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【輸入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/>
  <calcPr fullCalcOnLoad="1"/>
</workbook>
</file>

<file path=xl/sharedStrings.xml><?xml version="1.0" encoding="utf-8"?>
<sst xmlns="http://schemas.openxmlformats.org/spreadsheetml/2006/main" count="3697" uniqueCount="1001">
  <si>
    <t>第６表　県内港の品目別・国別輸出入価額（平成２7年）</t>
  </si>
  <si>
    <t>　２　輸入</t>
  </si>
  <si>
    <t>　　（１）アジア</t>
  </si>
  <si>
    <t>アジア（アセアン以外）</t>
  </si>
  <si>
    <t>アセアン</t>
  </si>
  <si>
    <t>品名コード</t>
  </si>
  <si>
    <t>階層</t>
  </si>
  <si>
    <t>品名</t>
  </si>
  <si>
    <t>小計</t>
  </si>
  <si>
    <t>アジア合計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</si>
  <si>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</si>
  <si>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</si>
  <si>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</si>
  <si>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</si>
  <si>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</si>
  <si>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</si>
  <si>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</si>
  <si>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</si>
  <si>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</si>
  <si>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</si>
  <si>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マカオ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</si>
  <si>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</si>
  <si>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</si>
  <si>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</si>
  <si>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</si>
  <si>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</si>
  <si>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</si>
  <si>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</si>
  <si>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</si>
  <si>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</si>
  <si>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</si>
  <si>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</si>
  <si>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</si>
  <si>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</si>
  <si>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</si>
  <si>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</si>
  <si>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</si>
  <si>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</si>
  <si>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</si>
  <si>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003070000</t>
  </si>
  <si>
    <t>　　鶏肉（生鮮・冷凍）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</si>
  <si>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</si>
  <si>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</si>
  <si>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</si>
  <si>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</si>
  <si>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</si>
  <si>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</si>
  <si>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</si>
  <si>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魚介類（生鮮・冷凍）</t>
  </si>
  <si>
    <t>007010100</t>
  </si>
  <si>
    <t>　　　（まぐろ（生鮮・冷凍））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</si>
  <si>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</si>
  <si>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</si>
  <si>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</si>
  <si>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</si>
  <si>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</si>
  <si>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</si>
  <si>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</si>
  <si>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</si>
  <si>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</si>
  <si>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</si>
  <si>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</si>
  <si>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</si>
  <si>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</si>
  <si>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</si>
  <si>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007011320</t>
  </si>
  <si>
    <t>　　　　《えび（調製品）》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</si>
  <si>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</si>
  <si>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</si>
  <si>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</si>
  <si>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</si>
  <si>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</si>
  <si>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</si>
  <si>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007011360</t>
  </si>
  <si>
    <t>　　　　《うに》</t>
  </si>
  <si>
    <t>007011500</t>
  </si>
  <si>
    <t>　　　（にしん（生鮮・冷凍））</t>
  </si>
  <si>
    <t>007030000</t>
  </si>
  <si>
    <t>　　魚介類の調製品</t>
  </si>
  <si>
    <t>009000000</t>
  </si>
  <si>
    <t>　穀物及び同調製品</t>
  </si>
  <si>
    <t>009030000</t>
  </si>
  <si>
    <t>　　米</t>
  </si>
  <si>
    <t>009070000</t>
  </si>
  <si>
    <t>　　とうもろこし</t>
  </si>
  <si>
    <t>009090000</t>
  </si>
  <si>
    <t>　　あわ・きび及びひえ</t>
  </si>
  <si>
    <t>009150000</t>
  </si>
  <si>
    <t>　　麦芽</t>
  </si>
  <si>
    <t>011000000</t>
  </si>
  <si>
    <t>　果実及び野菜</t>
  </si>
  <si>
    <t>011010000</t>
  </si>
  <si>
    <t>　　果実</t>
  </si>
  <si>
    <t>011010300</t>
  </si>
  <si>
    <t>　　　（バナナ（生鮮））</t>
  </si>
  <si>
    <t>011010500</t>
  </si>
  <si>
    <t>　　　（くり）</t>
  </si>
  <si>
    <t>011010900</t>
  </si>
  <si>
    <t>　　　（パイナップル缶詰）</t>
  </si>
  <si>
    <t>011030000</t>
  </si>
  <si>
    <t>　　野菜</t>
  </si>
  <si>
    <t>011030100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</si>
  <si>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</si>
  <si>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</si>
  <si>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</si>
  <si>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</si>
  <si>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</si>
  <si>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013000000</t>
  </si>
  <si>
    <t>　糖類及び同調製品・はちみつ</t>
  </si>
  <si>
    <t>013010000</t>
  </si>
  <si>
    <t>　　砂糖</t>
  </si>
  <si>
    <t>013010100</t>
  </si>
  <si>
    <t>　　　（黒糖）</t>
  </si>
  <si>
    <t>013030000</t>
  </si>
  <si>
    <t>　　糖みつ</t>
  </si>
  <si>
    <t>015000000</t>
  </si>
  <si>
    <t>　コーヒー・茶・ココア・香辛料類</t>
  </si>
  <si>
    <t>015010000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</si>
  <si>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</si>
  <si>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</si>
  <si>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</si>
  <si>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</si>
  <si>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</si>
  <si>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</si>
  <si>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</si>
  <si>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</si>
  <si>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</si>
  <si>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</si>
  <si>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</si>
  <si>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</si>
  <si>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</si>
  <si>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</si>
  <si>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</si>
  <si>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</si>
  <si>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</si>
  <si>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017000000</t>
  </si>
  <si>
    <t>　飼料</t>
  </si>
  <si>
    <t>017030000</t>
  </si>
  <si>
    <t>　　植物性油かす</t>
  </si>
  <si>
    <t>017050000</t>
  </si>
  <si>
    <t>　　魚の粉及びミール</t>
  </si>
  <si>
    <t>019000000</t>
  </si>
  <si>
    <t>　その他の調製食料品</t>
  </si>
  <si>
    <t>100000000</t>
  </si>
  <si>
    <t>飲料及びたばこ</t>
  </si>
  <si>
    <t>101000000</t>
  </si>
  <si>
    <t>　飲料</t>
  </si>
  <si>
    <t>101010000</t>
  </si>
  <si>
    <t>　　アルコール飲料</t>
  </si>
  <si>
    <t>101010100</t>
  </si>
  <si>
    <t>　　　（蒸りゅう酒）</t>
  </si>
  <si>
    <t>101010500</t>
  </si>
  <si>
    <t>　　　（ビール）</t>
  </si>
  <si>
    <t>103000000</t>
  </si>
  <si>
    <t>　たばこ</t>
  </si>
  <si>
    <t>103010000</t>
  </si>
  <si>
    <t>　　葉たばこ</t>
  </si>
  <si>
    <t>200000000</t>
  </si>
  <si>
    <t>食料に適さない原材料</t>
  </si>
  <si>
    <t>203000000</t>
  </si>
  <si>
    <t>　採油用の種・ナット及び核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</si>
  <si>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</si>
  <si>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</si>
  <si>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</si>
  <si>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</si>
  <si>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</si>
  <si>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</si>
  <si>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</si>
  <si>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</si>
  <si>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</si>
  <si>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</si>
  <si>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</si>
  <si>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</si>
  <si>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205000000</t>
  </si>
  <si>
    <t>　生ゴム</t>
  </si>
  <si>
    <t>205010000</t>
  </si>
  <si>
    <t>　　天然ゴム</t>
  </si>
  <si>
    <t>205030000</t>
  </si>
  <si>
    <t>　　天然ゴムラテックス</t>
  </si>
  <si>
    <t>205050000</t>
  </si>
  <si>
    <t>　　合成ゴム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</si>
  <si>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</si>
  <si>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</si>
  <si>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</si>
  <si>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</si>
  <si>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</si>
  <si>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</si>
  <si>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</si>
  <si>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</si>
  <si>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</si>
  <si>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</si>
  <si>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207000000</t>
  </si>
  <si>
    <t>　木材及びコルク</t>
  </si>
  <si>
    <t>207010000</t>
  </si>
  <si>
    <t>　　木材</t>
  </si>
  <si>
    <t>207010100</t>
  </si>
  <si>
    <t>　　　（針葉樹の丸太）</t>
  </si>
  <si>
    <t>207010130</t>
  </si>
  <si>
    <t>　　　　《ひのき》</t>
  </si>
  <si>
    <t>207010300</t>
  </si>
  <si>
    <t>　　　（その他の丸太）</t>
  </si>
  <si>
    <t>207010500</t>
  </si>
  <si>
    <t>　　　（製材）</t>
  </si>
  <si>
    <t>207010510</t>
  </si>
  <si>
    <t>　　　　《シトカスプルース》</t>
  </si>
  <si>
    <t>207010520</t>
  </si>
  <si>
    <t>207010530</t>
  </si>
  <si>
    <t>　　　　《ヘムロック》</t>
  </si>
  <si>
    <t>207010700</t>
  </si>
  <si>
    <t>　　　（ラワン）</t>
  </si>
  <si>
    <t>209000000</t>
  </si>
  <si>
    <t>　パルプ及び古紙</t>
  </si>
  <si>
    <t>209010000</t>
  </si>
  <si>
    <t>　　パルプ</t>
  </si>
  <si>
    <t>209010300</t>
  </si>
  <si>
    <t>　　　（製紙用パルプ）</t>
  </si>
  <si>
    <t>211000000</t>
  </si>
  <si>
    <t>　織物用繊維及びくず</t>
  </si>
  <si>
    <t>211010000</t>
  </si>
  <si>
    <t>　　絹</t>
  </si>
  <si>
    <t>211030000</t>
  </si>
  <si>
    <t>　　羊毛</t>
  </si>
  <si>
    <t>211030300</t>
  </si>
  <si>
    <t>　　　（洗上羊毛）</t>
  </si>
  <si>
    <t>211050000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</si>
  <si>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</si>
  <si>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</si>
  <si>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</si>
  <si>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</si>
  <si>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</si>
  <si>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</si>
  <si>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</si>
  <si>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</si>
  <si>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</si>
  <si>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</si>
  <si>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</si>
  <si>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</si>
  <si>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</si>
  <si>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213000000</t>
  </si>
  <si>
    <t>　粗鉱物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</si>
  <si>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</si>
  <si>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</si>
  <si>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</si>
  <si>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</si>
  <si>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</si>
  <si>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</si>
  <si>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</si>
  <si>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</si>
  <si>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</si>
  <si>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</si>
  <si>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</si>
  <si>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</si>
  <si>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</si>
  <si>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</si>
  <si>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</si>
  <si>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</si>
  <si>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</si>
  <si>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</si>
  <si>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215000000</t>
  </si>
  <si>
    <t>　金属鉱及びくず</t>
  </si>
  <si>
    <t>215010000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</si>
  <si>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</si>
  <si>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</si>
  <si>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</si>
  <si>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</si>
  <si>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</si>
  <si>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</si>
  <si>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</si>
  <si>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</si>
  <si>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</si>
  <si>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</si>
  <si>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</si>
  <si>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</si>
  <si>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</si>
  <si>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</si>
  <si>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</si>
  <si>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</si>
  <si>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</si>
  <si>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</si>
  <si>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</si>
  <si>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</si>
  <si>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</si>
  <si>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</si>
  <si>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</si>
  <si>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</si>
  <si>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</si>
  <si>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217000000</t>
  </si>
  <si>
    <t>　その他の動植物性原材料</t>
  </si>
  <si>
    <t>217010000</t>
  </si>
  <si>
    <t>　　動物性原材料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</si>
  <si>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</si>
  <si>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</si>
  <si>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</si>
  <si>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</si>
  <si>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</si>
  <si>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</si>
  <si>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300000000</t>
  </si>
  <si>
    <t>鉱物性燃料</t>
  </si>
  <si>
    <t>301000000</t>
  </si>
  <si>
    <t>　石炭・コークス及びれん炭</t>
  </si>
  <si>
    <t>301010000</t>
  </si>
  <si>
    <t>　　石炭</t>
  </si>
  <si>
    <t>301010100</t>
  </si>
  <si>
    <t>　　　（無煙炭）</t>
  </si>
  <si>
    <t>301010300</t>
  </si>
  <si>
    <t>　　　（原料炭）</t>
  </si>
  <si>
    <t>301010320</t>
  </si>
  <si>
    <t>　　　　《その他のコークス用炭》</t>
  </si>
  <si>
    <t>301010500</t>
  </si>
  <si>
    <t>　　　（一般炭）</t>
  </si>
  <si>
    <t>303000000</t>
  </si>
  <si>
    <t>　石油及び同製品</t>
  </si>
  <si>
    <t>303010000</t>
  </si>
  <si>
    <t>　　原油及び粗油</t>
  </si>
  <si>
    <t>303030000</t>
  </si>
  <si>
    <t>　　石油製品</t>
  </si>
  <si>
    <t>303030100</t>
  </si>
  <si>
    <t>　　　（揮発油）</t>
  </si>
  <si>
    <t>303030300</t>
  </si>
  <si>
    <t>　　　（灯油（含ジェット燃料油））</t>
  </si>
  <si>
    <t>303030500</t>
  </si>
  <si>
    <t>　　　（軽油）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</si>
  <si>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</si>
  <si>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</si>
  <si>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</si>
  <si>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</si>
  <si>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</si>
  <si>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</si>
  <si>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</si>
  <si>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</si>
  <si>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</si>
  <si>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</si>
  <si>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</si>
  <si>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</si>
  <si>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</si>
  <si>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</si>
  <si>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400000000</t>
  </si>
  <si>
    <t>動植物性油脂</t>
  </si>
  <si>
    <t>401000000</t>
  </si>
  <si>
    <t>　動物性油脂</t>
  </si>
  <si>
    <t>403000000</t>
  </si>
  <si>
    <t>　植物性油脂</t>
  </si>
  <si>
    <t>403030000</t>
  </si>
  <si>
    <t>　　パーム油</t>
  </si>
  <si>
    <t>405000000</t>
  </si>
  <si>
    <t>　加工油脂及びろう</t>
  </si>
  <si>
    <t>405010000</t>
  </si>
  <si>
    <t>　　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</si>
  <si>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</si>
  <si>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</si>
  <si>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</si>
  <si>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</si>
  <si>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</si>
  <si>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</si>
  <si>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501030000</t>
  </si>
  <si>
    <t>　　無機化合物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</si>
  <si>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</si>
  <si>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</si>
  <si>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</si>
  <si>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</si>
  <si>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</si>
  <si>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</si>
  <si>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</si>
  <si>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</si>
  <si>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</si>
  <si>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</si>
  <si>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</si>
  <si>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</si>
  <si>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505030000</t>
  </si>
  <si>
    <t>　　植物性のなめしエキス</t>
  </si>
  <si>
    <t>505050000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</si>
  <si>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</si>
  <si>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</si>
  <si>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</si>
  <si>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</si>
  <si>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</si>
  <si>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</si>
  <si>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抗生物質</t>
  </si>
  <si>
    <t>507050000</t>
  </si>
  <si>
    <t>　　ホルモン</t>
  </si>
  <si>
    <t>507070000</t>
  </si>
  <si>
    <t>　　抗生物質製剤</t>
  </si>
  <si>
    <t>509000000</t>
  </si>
  <si>
    <t>　精油・香料及び化粧品類</t>
  </si>
  <si>
    <t>509010000</t>
  </si>
  <si>
    <t>　　精油及びレジノイド</t>
  </si>
  <si>
    <t>509030000</t>
  </si>
  <si>
    <t>　　人造香料類</t>
  </si>
  <si>
    <t>511000000</t>
  </si>
  <si>
    <t>　肥料</t>
  </si>
  <si>
    <t>511010000</t>
  </si>
  <si>
    <t>　　カリ肥料</t>
  </si>
  <si>
    <t>511010100</t>
  </si>
  <si>
    <t>　　　（塩化カリウム）</t>
  </si>
  <si>
    <t>511010300</t>
  </si>
  <si>
    <t>　　　（硫酸カリウム）</t>
  </si>
  <si>
    <t>513000000</t>
  </si>
  <si>
    <t>　火薬類</t>
  </si>
  <si>
    <t>515000000</t>
  </si>
  <si>
    <t>　プラスチック</t>
  </si>
  <si>
    <t>515010000</t>
  </si>
  <si>
    <t>　　シリコーン</t>
  </si>
  <si>
    <t>515030000</t>
  </si>
  <si>
    <t>　　塩化ビニール樹脂</t>
  </si>
  <si>
    <t>515050000</t>
  </si>
  <si>
    <t>　　ポリエチレン</t>
  </si>
  <si>
    <t>515070000</t>
  </si>
  <si>
    <t>　　ポリスチレン</t>
  </si>
  <si>
    <t>515090000</t>
  </si>
  <si>
    <t>　　合成樹脂</t>
  </si>
  <si>
    <t>517000000</t>
  </si>
  <si>
    <t>　その他の化学製品</t>
  </si>
  <si>
    <t>517010000</t>
  </si>
  <si>
    <t>　　消毒剤・殺虫剤及び殺菌剤類</t>
  </si>
  <si>
    <t>517030000</t>
  </si>
  <si>
    <t>　　でん粉</t>
  </si>
  <si>
    <t>517090000</t>
  </si>
  <si>
    <t>　　調製石油添加剤</t>
  </si>
  <si>
    <t>517110000</t>
  </si>
  <si>
    <t>　　触媒</t>
  </si>
  <si>
    <t>600000000</t>
  </si>
  <si>
    <t>原料別製品</t>
  </si>
  <si>
    <t>601000000</t>
  </si>
  <si>
    <t>　革及び同製品・毛皮</t>
  </si>
  <si>
    <t>601010000</t>
  </si>
  <si>
    <t>　　羊革</t>
  </si>
  <si>
    <t>603000000</t>
  </si>
  <si>
    <t>　ゴム製品</t>
  </si>
  <si>
    <t>603010000</t>
  </si>
  <si>
    <t>　　ゴム加工材料</t>
  </si>
  <si>
    <t>605000000</t>
  </si>
  <si>
    <t>　木製品及びコルク製品（除家具）</t>
  </si>
  <si>
    <t>605010000</t>
  </si>
  <si>
    <t>　　合板・ウッドパネル</t>
  </si>
  <si>
    <t>605010100</t>
  </si>
  <si>
    <t>　　　（合板）</t>
  </si>
  <si>
    <t>605030000</t>
  </si>
  <si>
    <t>　　パルプウッド等</t>
  </si>
  <si>
    <t>605030100</t>
  </si>
  <si>
    <t>　　　（ウッドチップ）</t>
  </si>
  <si>
    <t>605050000</t>
  </si>
  <si>
    <t>　　建築用木工品及び木製建具</t>
  </si>
  <si>
    <t>607000000</t>
  </si>
  <si>
    <t>　紙類及び同製品</t>
  </si>
  <si>
    <t>607010000</t>
  </si>
  <si>
    <t>　　紙及び板紙</t>
  </si>
  <si>
    <t>609000000</t>
  </si>
  <si>
    <t>　織物用糸及び繊維製品</t>
  </si>
  <si>
    <t>609010000</t>
  </si>
  <si>
    <t>　　織物用繊維糸</t>
  </si>
  <si>
    <t>609010100</t>
  </si>
  <si>
    <t>　　　（絹糸）</t>
  </si>
  <si>
    <t>609010300</t>
  </si>
  <si>
    <t>　　　（綿糸）</t>
  </si>
  <si>
    <t>609010500</t>
  </si>
  <si>
    <t>　　　（合成繊維の糸）</t>
  </si>
  <si>
    <t>609030000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</si>
  <si>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</si>
  <si>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</si>
  <si>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</si>
  <si>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</si>
  <si>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</si>
  <si>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</si>
  <si>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</si>
  <si>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609070000</t>
  </si>
  <si>
    <t>　　絹織物</t>
  </si>
  <si>
    <t>609090000</t>
  </si>
  <si>
    <t>　　合成繊維織物</t>
  </si>
  <si>
    <t>609110000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</si>
  <si>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</si>
  <si>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</si>
  <si>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</si>
  <si>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</si>
  <si>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</si>
  <si>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611000000</t>
  </si>
  <si>
    <t>　非金属鉱物製品</t>
  </si>
  <si>
    <t>611010000</t>
  </si>
  <si>
    <t>　　ガラス及び同製品</t>
  </si>
  <si>
    <t>611030000</t>
  </si>
  <si>
    <t>　　ダイヤモンド</t>
  </si>
  <si>
    <t>611050000</t>
  </si>
  <si>
    <t>　　貴石及び半貴石</t>
  </si>
  <si>
    <t>613000000</t>
  </si>
  <si>
    <t>　鉄鋼</t>
  </si>
  <si>
    <t>613030000</t>
  </si>
  <si>
    <t>　　合金鉄</t>
  </si>
  <si>
    <t>613050000</t>
  </si>
  <si>
    <t>　　鉄鋼の棒・形鋼及び線</t>
  </si>
  <si>
    <t>613070000</t>
  </si>
  <si>
    <t>　　鉄鋼のフラットロール製品</t>
  </si>
  <si>
    <t>613090000</t>
  </si>
  <si>
    <t>　　管及び管用継手</t>
  </si>
  <si>
    <t>615000000</t>
  </si>
  <si>
    <t>　非鉄金属</t>
  </si>
  <si>
    <t>615010000</t>
  </si>
  <si>
    <t>　　銀及び白金族</t>
  </si>
  <si>
    <t>615010100</t>
  </si>
  <si>
    <t>　　　（白金族の金属）</t>
  </si>
  <si>
    <t>615010120</t>
  </si>
  <si>
    <t>　　　　《パラジウム》</t>
  </si>
  <si>
    <t>615010300</t>
  </si>
  <si>
    <t>　　　（銀及び銀を張った金属）</t>
  </si>
  <si>
    <t>615010310</t>
  </si>
  <si>
    <t>　　　　《銀》</t>
  </si>
  <si>
    <t>615030000</t>
  </si>
  <si>
    <t>　　銅及び同合金</t>
  </si>
  <si>
    <t>615050000</t>
  </si>
  <si>
    <t>　　ニッケル及び同合金</t>
  </si>
  <si>
    <t>615070000</t>
  </si>
  <si>
    <t>　　アルミニウム及び同合金</t>
  </si>
  <si>
    <t>615090000</t>
  </si>
  <si>
    <t>　　鉛及び同合金</t>
  </si>
  <si>
    <t>615110000</t>
  </si>
  <si>
    <t>　　亜鉛及び同合金</t>
  </si>
  <si>
    <t>615130000</t>
  </si>
  <si>
    <t>　　すず及び同合金</t>
  </si>
  <si>
    <t>615150000</t>
  </si>
  <si>
    <t>　　コバルト及び同合金</t>
  </si>
  <si>
    <t>617000000</t>
  </si>
  <si>
    <t>　金属製品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</si>
  <si>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</si>
  <si>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</si>
  <si>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</si>
  <si>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</si>
  <si>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</si>
  <si>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　　手道具類及び機械用工具</t>
  </si>
  <si>
    <t>617070000</t>
  </si>
  <si>
    <t>　　刃物</t>
  </si>
  <si>
    <t>617090000</t>
  </si>
  <si>
    <t>　　卑金属製の家庭用品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</si>
  <si>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</si>
  <si>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</si>
  <si>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</si>
  <si>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</si>
  <si>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</si>
  <si>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</si>
  <si>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</si>
  <si>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</si>
  <si>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701010500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</si>
  <si>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</si>
  <si>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</si>
  <si>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</si>
  <si>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</si>
  <si>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</si>
  <si>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</si>
  <si>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</si>
  <si>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</si>
  <si>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</si>
  <si>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</si>
  <si>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</si>
  <si>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</si>
  <si>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（電算機類(含周辺機器））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</si>
  <si>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</si>
  <si>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</si>
  <si>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</si>
  <si>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</si>
  <si>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</si>
  <si>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</si>
  <si>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</si>
  <si>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</si>
  <si>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</si>
  <si>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《ボール盤及び中ぐり盤》</t>
  </si>
  <si>
    <t>701070130</t>
  </si>
  <si>
    <t>　　　　《フライス盤》</t>
  </si>
  <si>
    <t>701070140</t>
  </si>
  <si>
    <t>　　　　《研削盤》</t>
  </si>
  <si>
    <t>701070300</t>
  </si>
  <si>
    <t>　　　（プレス及び鍛造機）</t>
  </si>
  <si>
    <t>701070700</t>
  </si>
  <si>
    <t>　　　（金属圧延機）</t>
  </si>
  <si>
    <t>701090000</t>
  </si>
  <si>
    <t>　　繊維機械</t>
  </si>
  <si>
    <t>701090100</t>
  </si>
  <si>
    <t>　　　（メリヤス機）</t>
  </si>
  <si>
    <t>701100000</t>
  </si>
  <si>
    <t>　　パルプ製造・製紙及び紙加工機械</t>
  </si>
  <si>
    <t>701110000</t>
  </si>
  <si>
    <t>　　印刷機械及び製本機械</t>
  </si>
  <si>
    <t>701110100</t>
  </si>
  <si>
    <t>　　　（印刷機械）</t>
  </si>
  <si>
    <t>701150000</t>
  </si>
  <si>
    <t>　　食料品加工機械</t>
  </si>
  <si>
    <t>701170000</t>
  </si>
  <si>
    <t>　　建設用・鉱山用機械</t>
  </si>
  <si>
    <t>701190000</t>
  </si>
  <si>
    <t>　　加熱用・冷却用機器</t>
  </si>
  <si>
    <t>701190100</t>
  </si>
  <si>
    <t>　　　（エアコン）</t>
  </si>
  <si>
    <t>701210000</t>
  </si>
  <si>
    <t>　　ポンプ及び遠心分離機</t>
  </si>
  <si>
    <t>701210100</t>
  </si>
  <si>
    <t>　　　（液体ポンプ）</t>
  </si>
  <si>
    <t>701210300</t>
  </si>
  <si>
    <t>　　　（気体圧縮機）</t>
  </si>
  <si>
    <t>701210500</t>
  </si>
  <si>
    <t>　　　（遠心分離機）</t>
  </si>
  <si>
    <t>701230000</t>
  </si>
  <si>
    <t>　　荷役機械</t>
  </si>
  <si>
    <t>701230100</t>
  </si>
  <si>
    <t>　　　（リフト・エレベーター類）</t>
  </si>
  <si>
    <t>701250000</t>
  </si>
  <si>
    <t>　　鉱物・木材等の材料加工機械</t>
  </si>
  <si>
    <t>701270000</t>
  </si>
  <si>
    <t>　　コック・弁類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</si>
  <si>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</si>
  <si>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</si>
  <si>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</si>
  <si>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</si>
  <si>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</si>
  <si>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</si>
  <si>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</si>
  <si>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</si>
  <si>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</si>
  <si>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（発電機及び電動機）</t>
  </si>
  <si>
    <t>703030000</t>
  </si>
  <si>
    <t>　　電気回路等の機器</t>
  </si>
  <si>
    <t>703030300</t>
  </si>
  <si>
    <t>　　　（電気回路の開閉用、保護用機器）</t>
  </si>
  <si>
    <t>703040000</t>
  </si>
  <si>
    <t>　　絶縁電線及び絶縁ケーブル</t>
  </si>
  <si>
    <t>703050000</t>
  </si>
  <si>
    <t>　　音響・映像機器（含部品）</t>
  </si>
  <si>
    <t>703050100</t>
  </si>
  <si>
    <t>　　　（ラジオ受信機）</t>
  </si>
  <si>
    <t>703050500</t>
  </si>
  <si>
    <t>　　　（映像記録・再生機器）</t>
  </si>
  <si>
    <t>703051100</t>
  </si>
  <si>
    <t>　　　（アンプ・スピーカー・マイク）</t>
  </si>
  <si>
    <t>703051500</t>
  </si>
  <si>
    <t>　　　（音響・映像機器の部分品）</t>
  </si>
  <si>
    <t>703070000</t>
  </si>
  <si>
    <t>　　通信機</t>
  </si>
  <si>
    <t>703090000</t>
  </si>
  <si>
    <t>　　家庭用電気機器</t>
  </si>
  <si>
    <t>703090100</t>
  </si>
  <si>
    <t>　　　（電気冷蔵庫）</t>
  </si>
  <si>
    <t>703090300</t>
  </si>
  <si>
    <t>　　　（扇風機）</t>
  </si>
  <si>
    <t>703090500</t>
  </si>
  <si>
    <t>　　　（ヘヤードライヤー）</t>
  </si>
  <si>
    <t>703090700</t>
  </si>
  <si>
    <t>　　　（電子レンジ）</t>
  </si>
  <si>
    <t>703110000</t>
  </si>
  <si>
    <t>　　半導体等電子部品</t>
  </si>
  <si>
    <t>703110100</t>
  </si>
  <si>
    <t>　　　（トランジスター等）</t>
  </si>
  <si>
    <t>703110300</t>
  </si>
  <si>
    <t>　　　（ＩＣ）</t>
  </si>
  <si>
    <t>703130000</t>
  </si>
  <si>
    <t>　　電気計測機器</t>
  </si>
  <si>
    <t>703150000</t>
  </si>
  <si>
    <t>　　電気溶接器</t>
  </si>
  <si>
    <t>705000000</t>
  </si>
  <si>
    <t>　輸送用機器</t>
  </si>
  <si>
    <t>705010000</t>
  </si>
  <si>
    <t>　　自動車</t>
  </si>
  <si>
    <t>705010100</t>
  </si>
  <si>
    <t>　　　（乗用車）</t>
  </si>
  <si>
    <t>705030000</t>
  </si>
  <si>
    <t>　　自動車の部分品</t>
  </si>
  <si>
    <t>705040000</t>
  </si>
  <si>
    <t>　　二輪自動車類</t>
  </si>
  <si>
    <t>705040100</t>
  </si>
  <si>
    <t>　　　（二輪自動車・原動機付自転車）</t>
  </si>
  <si>
    <t>705050000</t>
  </si>
  <si>
    <t>　　航空機類</t>
  </si>
  <si>
    <t>705070000</t>
  </si>
  <si>
    <t>　　船舶類</t>
  </si>
  <si>
    <t>705090000</t>
  </si>
  <si>
    <t>　　自転車</t>
  </si>
  <si>
    <t>800000000</t>
  </si>
  <si>
    <t>雑製品</t>
  </si>
  <si>
    <t>801000000</t>
  </si>
  <si>
    <t>　照明器具</t>
  </si>
  <si>
    <t>803000000</t>
  </si>
  <si>
    <t>　家具</t>
  </si>
  <si>
    <t>805000000</t>
  </si>
  <si>
    <t>　バッグ類</t>
  </si>
  <si>
    <t>807000000</t>
  </si>
  <si>
    <t>　衣類及び同付属品</t>
  </si>
  <si>
    <t>807010000</t>
  </si>
  <si>
    <t>　　衣類</t>
  </si>
  <si>
    <t>807010100</t>
  </si>
  <si>
    <t>　　　（男子用衣類）</t>
  </si>
  <si>
    <t>807010300</t>
  </si>
  <si>
    <t>　　　（女子用及び乳幼児用衣類）</t>
  </si>
  <si>
    <t>807010500</t>
  </si>
  <si>
    <t>　　　（下着類）</t>
  </si>
  <si>
    <t>807030000</t>
  </si>
  <si>
    <t>　　衣類付属品</t>
  </si>
  <si>
    <t>807050000</t>
  </si>
  <si>
    <t>　　メリヤス編み及びクロセ編み衣類</t>
  </si>
  <si>
    <t>807050100</t>
  </si>
  <si>
    <t>　　　（くつ下類）</t>
  </si>
  <si>
    <t>807050300</t>
  </si>
  <si>
    <t>807050500</t>
  </si>
  <si>
    <t>　　　（セーター類）</t>
  </si>
  <si>
    <t>809000000</t>
  </si>
  <si>
    <t>　はき物</t>
  </si>
  <si>
    <t>811000000</t>
  </si>
  <si>
    <t>　精密機器類</t>
  </si>
  <si>
    <t>811010000</t>
  </si>
  <si>
    <t>　　科学光学機器</t>
  </si>
  <si>
    <t>811010100</t>
  </si>
  <si>
    <t>　　　（計測機器類）</t>
  </si>
  <si>
    <t>811010110</t>
  </si>
  <si>
    <t>　　　　《調整機器及び計算用具類》</t>
  </si>
  <si>
    <t>811010500</t>
  </si>
  <si>
    <t>　　　（写真機及び同部分品）</t>
  </si>
  <si>
    <t>811030000</t>
  </si>
  <si>
    <t>　　時計及び部分品</t>
  </si>
  <si>
    <t>811030100</t>
  </si>
  <si>
    <t>　　　（時計）</t>
  </si>
  <si>
    <t>811030110</t>
  </si>
  <si>
    <t>　　　　《懐中時計・腕時計類》</t>
  </si>
  <si>
    <t>813000000</t>
  </si>
  <si>
    <t>　その他の雑製品</t>
  </si>
  <si>
    <t>813010000</t>
  </si>
  <si>
    <t>　　写真用・映画用材料</t>
  </si>
  <si>
    <t>813010100</t>
  </si>
  <si>
    <t>　　　（写真用フイルム類）</t>
  </si>
  <si>
    <t>813030000</t>
  </si>
  <si>
    <t>　　記録媒体（含記録済）</t>
  </si>
  <si>
    <t>813050000</t>
  </si>
  <si>
    <t>　　書籍・新聞・雑誌</t>
  </si>
  <si>
    <t>813070000</t>
  </si>
  <si>
    <t>　　プラスチック製品</t>
  </si>
  <si>
    <t>813090000</t>
  </si>
  <si>
    <t>　　がん具及び遊戯用具</t>
  </si>
  <si>
    <t>813090100</t>
  </si>
  <si>
    <t>　　　（遊戯用具）</t>
  </si>
  <si>
    <t>813110000</t>
  </si>
  <si>
    <t>　　運動用具</t>
  </si>
  <si>
    <t>813110100</t>
  </si>
  <si>
    <t>　　　（ゴルフ用具）</t>
  </si>
  <si>
    <t>813130000</t>
  </si>
  <si>
    <t>　　事務用品</t>
  </si>
  <si>
    <t>813130100</t>
  </si>
  <si>
    <t>　　　（万年筆・鉛筆類）</t>
  </si>
  <si>
    <t>813150000</t>
  </si>
  <si>
    <t>　　美術品・収集品及びこっとう</t>
  </si>
  <si>
    <t>813170000</t>
  </si>
  <si>
    <t>　　成形品及び彫刻品</t>
  </si>
  <si>
    <t>900000000</t>
  </si>
  <si>
    <t>特殊取扱品</t>
  </si>
  <si>
    <t>901000000</t>
  </si>
  <si>
    <t>　再輸入品</t>
  </si>
  <si>
    <t>903000000</t>
  </si>
  <si>
    <t>　金（マネタリーゴールドを除く）</t>
  </si>
  <si>
    <t>総計</t>
  </si>
  <si>
    <t>第6表　県内港の品目別・国別輸出入価額（平成２７年）</t>
  </si>
  <si>
    <t>　１　輸入</t>
  </si>
  <si>
    <t>階層</t>
  </si>
  <si>
    <t>アフリカ合計</t>
  </si>
  <si>
    <t>モロッコ</t>
  </si>
  <si>
    <t>セウタ及びメリリア(西)</t>
  </si>
  <si>
    <t>アルジェリア</t>
  </si>
  <si>
    <t>チュニジア</t>
  </si>
  <si>
    <t>エジプト</t>
  </si>
  <si>
    <t>スーダン</t>
  </si>
  <si>
    <t>モーリタニア</t>
  </si>
  <si>
    <t>セネガル</t>
  </si>
  <si>
    <t>ギニア・ビサウ</t>
  </si>
  <si>
    <t>シエラレオネ</t>
  </si>
  <si>
    <t>コートジボワール</t>
  </si>
  <si>
    <t>ガーナ</t>
  </si>
  <si>
    <t>トーゴ</t>
  </si>
  <si>
    <t>マリ</t>
  </si>
  <si>
    <t>ブルキナファソ</t>
  </si>
  <si>
    <t>ナイジェリア</t>
  </si>
  <si>
    <t>ニジェール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</si>
  <si>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</si>
  <si>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</si>
  <si>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</si>
  <si>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</si>
  <si>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</si>
  <si>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</si>
  <si>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</si>
  <si>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アンゴラ</t>
  </si>
  <si>
    <t>セントヘレナ及びその附属諸島(英)</t>
  </si>
  <si>
    <t>エチオピア</t>
  </si>
  <si>
    <t>ソマリア</t>
  </si>
  <si>
    <t>ケニア</t>
  </si>
  <si>
    <t>ウガンダ</t>
  </si>
  <si>
    <t>タンザニア</t>
  </si>
  <si>
    <t>モザンビーク</t>
  </si>
  <si>
    <t>マダガスカル</t>
  </si>
  <si>
    <t>モーリシャス</t>
  </si>
  <si>
    <t>ジンバブエ</t>
  </si>
  <si>
    <t>ナミビア</t>
  </si>
  <si>
    <t>南アフリカ共和国</t>
  </si>
  <si>
    <t>マラウイ</t>
  </si>
  <si>
    <t>ザンビア</t>
  </si>
  <si>
    <t>コモロ</t>
  </si>
  <si>
    <t>009070100</t>
  </si>
  <si>
    <t>　　　（とうもろこし（飼料用））</t>
  </si>
  <si>
    <t>011010700</t>
  </si>
  <si>
    <t>　　　（干ぶどう）</t>
  </si>
  <si>
    <t>015030100</t>
  </si>
  <si>
    <t>　　　（カカオ豆）</t>
  </si>
  <si>
    <t>209010100</t>
  </si>
  <si>
    <t>　　　（溶解用パルプ）</t>
  </si>
  <si>
    <t>505030100</t>
  </si>
  <si>
    <t>　　　（ワットルエキス）</t>
  </si>
  <si>
    <t>615010110</t>
  </si>
  <si>
    <t>　　　　《白金》</t>
  </si>
  <si>
    <t>　　（５）欧州</t>
  </si>
  <si>
    <t>西欧（EU）</t>
  </si>
  <si>
    <t>西欧（EFTA）</t>
  </si>
  <si>
    <t>西欧（その他）</t>
  </si>
  <si>
    <t>中東欧・ロシア等（EU）</t>
  </si>
  <si>
    <t>中東欧・ロシア等（その他）</t>
  </si>
  <si>
    <t>欧州合計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</si>
  <si>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</si>
  <si>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</si>
  <si>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</si>
  <si>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</si>
  <si>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</si>
  <si>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</si>
  <si>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</si>
  <si>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</si>
  <si>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</si>
  <si>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</si>
  <si>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</si>
  <si>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</si>
  <si>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</si>
  <si>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</si>
  <si>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</si>
  <si>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</si>
  <si>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</si>
  <si>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</si>
  <si>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</si>
  <si>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</si>
  <si>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</si>
  <si>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</si>
  <si>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モナコ</t>
  </si>
  <si>
    <t>セルビア</t>
  </si>
  <si>
    <t>トルコ</t>
  </si>
  <si>
    <t>ボスニア・ヘルツェゴビナ</t>
  </si>
  <si>
    <t>マケドニア旧ユーゴスラビア共和国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</si>
  <si>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</si>
  <si>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</si>
  <si>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</si>
  <si>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</si>
  <si>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</si>
  <si>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</si>
  <si>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</si>
  <si>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</si>
  <si>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</si>
  <si>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</si>
  <si>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アルメニア</t>
  </si>
  <si>
    <t>ウズベキスタン</t>
  </si>
  <si>
    <t>カザフスタン</t>
  </si>
  <si>
    <t>キルギス</t>
  </si>
  <si>
    <t>ジョージア</t>
  </si>
  <si>
    <t>ロシア</t>
  </si>
  <si>
    <t>アルバニア</t>
  </si>
  <si>
    <t>ウクライナ</t>
  </si>
  <si>
    <t>ベラルーシ</t>
  </si>
  <si>
    <t>モルドバ</t>
  </si>
  <si>
    <t>003050000</t>
  </si>
  <si>
    <t>　　豚・いのししの肉（生鮮・冷凍）</t>
  </si>
  <si>
    <t>003050100</t>
  </si>
  <si>
    <t>　　　（豚肉）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</si>
  <si>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</si>
  <si>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</si>
  <si>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</si>
  <si>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</si>
  <si>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</si>
  <si>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</si>
  <si>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007010300</t>
  </si>
  <si>
    <t>　　　（さけ及びます（生鮮・冷凍））</t>
  </si>
  <si>
    <t>009010000</t>
  </si>
  <si>
    <t>　　小麦及びメスリン</t>
  </si>
  <si>
    <t>009050000</t>
  </si>
  <si>
    <t>　　大麦及びはだか麦</t>
  </si>
  <si>
    <t>013050000</t>
  </si>
  <si>
    <t>　　乳糖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</si>
  <si>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</si>
  <si>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</si>
  <si>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</si>
  <si>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</si>
  <si>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</si>
  <si>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</si>
  <si>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103030000</t>
  </si>
  <si>
    <t>　　製造たばこ</t>
  </si>
  <si>
    <t>201000000</t>
  </si>
  <si>
    <t>　原皮及び毛皮（未仕上）</t>
  </si>
  <si>
    <t>201030000</t>
  </si>
  <si>
    <t>　　毛皮</t>
  </si>
  <si>
    <t>203090100</t>
  </si>
  <si>
    <t>　　　（亜麻種）</t>
  </si>
  <si>
    <t>207010120</t>
  </si>
  <si>
    <t>　　　　《もみ及びとうひ》</t>
  </si>
  <si>
    <t>207010540</t>
  </si>
  <si>
    <t>　　　　《ドグラスファー》</t>
  </si>
  <si>
    <t>517050000</t>
  </si>
  <si>
    <t>　　カゼイン</t>
  </si>
  <si>
    <t>613010000</t>
  </si>
  <si>
    <t>　　銑鉄</t>
  </si>
  <si>
    <t>第６表　県内港の品目別・国別輸出入価額（平成２７年）</t>
  </si>
  <si>
    <t>　　（２）大洋州</t>
  </si>
  <si>
    <t>大洋州</t>
  </si>
  <si>
    <t>大洋州合計</t>
  </si>
  <si>
    <t>オーストラリア</t>
  </si>
  <si>
    <t>パプアニューギニア</t>
  </si>
  <si>
    <t>ニュージーランド</t>
  </si>
  <si>
    <t>クック諸島(ニュージーランド)</t>
  </si>
  <si>
    <t>ニウエ島(ニュージーランド)</t>
  </si>
  <si>
    <t>バヌアツ</t>
  </si>
  <si>
    <t>フィジー</t>
  </si>
  <si>
    <t>ソロモン</t>
  </si>
  <si>
    <t>ニューカレドニア(仏)</t>
  </si>
  <si>
    <t>グアム(米)</t>
  </si>
  <si>
    <t>マーシャル</t>
  </si>
  <si>
    <t>パラオ</t>
  </si>
  <si>
    <t>003010000</t>
  </si>
  <si>
    <t>　　牛肉（生鮮・冷凍）</t>
  </si>
  <si>
    <t>003030000</t>
  </si>
  <si>
    <t>　　羊・やぎ肉（生鮮・冷凍）</t>
  </si>
  <si>
    <t>011010100</t>
  </si>
  <si>
    <t>　　　（かんきつ類（生鮮・乾燥）)</t>
  </si>
  <si>
    <t>011010120</t>
  </si>
  <si>
    <t>　　　　《オレンジ》</t>
  </si>
  <si>
    <t>017010000</t>
  </si>
  <si>
    <t>　　ふすま</t>
  </si>
  <si>
    <t>203090300</t>
  </si>
  <si>
    <t>　　　（綿実）</t>
  </si>
  <si>
    <t>401010000</t>
  </si>
  <si>
    <t>　　牛脂</t>
  </si>
  <si>
    <t>　　（６）中東</t>
  </si>
  <si>
    <t>中東</t>
  </si>
  <si>
    <t>中東合計</t>
  </si>
  <si>
    <t>イラン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</si>
  <si>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</si>
  <si>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</si>
  <si>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</si>
  <si>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</si>
  <si>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</si>
  <si>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</si>
  <si>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</si>
  <si>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レバノン</t>
  </si>
  <si>
    <t>アラブ首長国連邦</t>
  </si>
  <si>
    <t>イエメン</t>
  </si>
  <si>
    <t>　　（４）中南米</t>
  </si>
  <si>
    <t>中南米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</si>
  <si>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</si>
  <si>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</si>
  <si>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</si>
  <si>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</si>
  <si>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</si>
  <si>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</si>
  <si>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</si>
  <si>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</si>
  <si>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</si>
  <si>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ジャマイカ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</si>
  <si>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</si>
  <si>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</si>
  <si>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</si>
  <si>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</si>
  <si>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</si>
  <si>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</si>
  <si>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蘭領アンティール</t>
  </si>
  <si>
    <t>グレナダ</t>
  </si>
  <si>
    <t>アンティグア・バーブーダ</t>
  </si>
  <si>
    <t>コロンビア</t>
  </si>
  <si>
    <t>ベネズエラ</t>
  </si>
  <si>
    <t>ガイアナ</t>
  </si>
  <si>
    <t>スリナム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</si>
  <si>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</si>
  <si>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</si>
  <si>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</si>
  <si>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</si>
  <si>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</si>
  <si>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</si>
  <si>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</si>
  <si>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</si>
  <si>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009110000</t>
  </si>
  <si>
    <t>　　こうりゃん（飼料用）</t>
  </si>
  <si>
    <t>011010110</t>
  </si>
  <si>
    <t>　　　　《レモン及びライム》</t>
  </si>
  <si>
    <t>011010130</t>
  </si>
  <si>
    <t>　　　　《グレープフルーツ》</t>
  </si>
  <si>
    <t>　　（３）北米</t>
  </si>
  <si>
    <t>北米</t>
  </si>
  <si>
    <t>階層</t>
  </si>
  <si>
    <t>北米合計</t>
  </si>
  <si>
    <t>カナダ</t>
  </si>
  <si>
    <t>アメリカ合衆国</t>
  </si>
  <si>
    <t>207010110</t>
  </si>
  <si>
    <t>207010140</t>
  </si>
  <si>
    <t>207010150</t>
  </si>
  <si>
    <t>217010300</t>
  </si>
  <si>
    <t>　　　（動物（除魚類）の腸）</t>
  </si>
  <si>
    <t>501010100</t>
  </si>
  <si>
    <t>　　　（キシレン）</t>
  </si>
  <si>
    <t>701010300</t>
  </si>
  <si>
    <t>　　　（蒸気タービン）</t>
  </si>
  <si>
    <t>（単位：千円）</t>
  </si>
  <si>
    <t>アフリカ</t>
  </si>
  <si>
    <t>　　（７）アフリカ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</si>
</sst>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theme="4" tint="0.39998000860214233"/>
      </bottom>
    </border>
    <border>
      <left style="thin"/>
      <right style="medium"/>
      <top/>
      <bottom style="thin"/>
    </border>
    <border>
      <left style="thin"/>
      <right style="thin"/>
      <top style="thin">
        <color theme="4" tint="0.39998000860214233"/>
      </top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top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34" borderId="23" xfId="0" applyNumberFormat="1" applyFont="1" applyFill="1" applyBorder="1" applyAlignment="1">
      <alignment vertical="center"/>
    </xf>
    <xf numFmtId="176" fontId="0" fillId="34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36" xfId="0" applyNumberFormat="1" applyFont="1" applyFill="1" applyBorder="1" applyAlignment="1">
      <alignment vertical="center"/>
    </xf>
    <xf numFmtId="0" fontId="0" fillId="0" borderId="38" xfId="60" applyFont="1" applyBorder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14.28125" style="2" customWidth="1"/>
    <col min="2" max="2" width="5.7109375" style="2" bestFit="1" customWidth="1"/>
    <col min="3" max="3" width="35.421875" style="7" bestFit="1" customWidth="1"/>
    <col min="4" max="4" width="15.7109375" style="7" bestFit="1" customWidth="1"/>
    <col min="5" max="5" width="14.28125" style="7" customWidth="1"/>
    <col min="6" max="6" width="14.00390625" style="7" bestFit="1" customWidth="1"/>
    <col min="7" max="7" width="9.7109375" style="7" bestFit="1" customWidth="1"/>
    <col min="8" max="8" width="12.7109375" style="7" bestFit="1" customWidth="1"/>
    <col min="9" max="9" width="14.00390625" style="7" bestFit="1" customWidth="1"/>
    <col min="10" max="10" width="11.00390625" style="7" customWidth="1"/>
    <col min="11" max="11" width="11.421875" style="7" bestFit="1" customWidth="1"/>
    <col min="12" max="12" width="8.7109375" style="7" customWidth="1"/>
    <col min="13" max="13" width="12.28125" style="7" customWidth="1"/>
    <col min="14" max="14" width="9.7109375" style="7" bestFit="1" customWidth="1"/>
    <col min="15" max="15" width="8.421875" style="7" customWidth="1"/>
    <col min="16" max="16" width="7.140625" style="7" customWidth="1"/>
    <col min="17" max="17" width="15.421875" style="7" customWidth="1"/>
    <col min="18" max="18" width="14.00390625" style="7" bestFit="1" customWidth="1"/>
    <col min="19" max="19" width="15.7109375" style="7" bestFit="1" customWidth="1"/>
    <col min="20" max="21" width="14.00390625" style="7" bestFit="1" customWidth="1"/>
    <col min="22" max="22" width="12.7109375" style="7" bestFit="1" customWidth="1"/>
    <col min="23" max="24" width="14.00390625" style="7" bestFit="1" customWidth="1"/>
    <col min="25" max="25" width="12.7109375" style="7" bestFit="1" customWidth="1"/>
    <col min="26" max="26" width="11.421875" style="7" bestFit="1" customWidth="1"/>
    <col min="27" max="27" width="12.7109375" style="7" bestFit="1" customWidth="1"/>
    <col min="28" max="28" width="14.421875" style="7" customWidth="1"/>
    <col min="29" max="29" width="17.00390625" style="7" bestFit="1" customWidth="1"/>
    <col min="30" max="16384" width="9.00390625" style="7" customWidth="1"/>
  </cols>
  <sheetData>
    <row r="1" ht="13.5">
      <c r="A1" s="1" t="s">
        <v>0</v>
      </c>
    </row>
    <row r="2" ht="13.5">
      <c r="A2" s="1" t="s">
        <v>1</v>
      </c>
    </row>
    <row r="3" spans="1:3" ht="14.25" thickBot="1">
      <c r="A3" s="1" t="s">
        <v>2</v>
      </c>
      <c r="C3" s="8" t="s">
        <v>998</v>
      </c>
    </row>
    <row r="4" spans="1:29" s="13" customFormat="1" ht="13.5">
      <c r="A4" s="9"/>
      <c r="B4" s="10"/>
      <c r="C4" s="10"/>
      <c r="D4" s="66" t="s">
        <v>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1"/>
      <c r="R4" s="67" t="s">
        <v>4</v>
      </c>
      <c r="S4" s="66"/>
      <c r="T4" s="66"/>
      <c r="U4" s="66"/>
      <c r="V4" s="66"/>
      <c r="W4" s="66"/>
      <c r="X4" s="66"/>
      <c r="Y4" s="66"/>
      <c r="Z4" s="66"/>
      <c r="AA4" s="66"/>
      <c r="AB4" s="11"/>
      <c r="AC4" s="12"/>
    </row>
    <row r="5" spans="1:29" s="13" customFormat="1" ht="13.5">
      <c r="A5" s="14" t="s">
        <v>5</v>
      </c>
      <c r="B5" s="15" t="s">
        <v>6</v>
      </c>
      <c r="C5" s="15" t="s">
        <v>7</v>
      </c>
      <c r="D5" s="16">
        <v>103</v>
      </c>
      <c r="E5" s="17">
        <v>105</v>
      </c>
      <c r="F5" s="17">
        <v>106</v>
      </c>
      <c r="G5" s="17">
        <v>107</v>
      </c>
      <c r="H5" s="17">
        <v>108</v>
      </c>
      <c r="I5" s="17">
        <v>123</v>
      </c>
      <c r="J5" s="17">
        <v>124</v>
      </c>
      <c r="K5" s="17">
        <v>125</v>
      </c>
      <c r="L5" s="17">
        <v>126</v>
      </c>
      <c r="M5" s="17">
        <v>127</v>
      </c>
      <c r="N5" s="17">
        <v>129</v>
      </c>
      <c r="O5" s="17">
        <v>131</v>
      </c>
      <c r="P5" s="17">
        <v>132</v>
      </c>
      <c r="Q5" s="18" t="s">
        <v>8</v>
      </c>
      <c r="R5" s="17">
        <v>110</v>
      </c>
      <c r="S5" s="17">
        <v>111</v>
      </c>
      <c r="T5" s="17">
        <v>112</v>
      </c>
      <c r="U5" s="17">
        <v>113</v>
      </c>
      <c r="V5" s="17">
        <v>116</v>
      </c>
      <c r="W5" s="17">
        <v>117</v>
      </c>
      <c r="X5" s="17">
        <v>118</v>
      </c>
      <c r="Y5" s="17">
        <v>120</v>
      </c>
      <c r="Z5" s="17">
        <v>121</v>
      </c>
      <c r="AA5" s="17">
        <v>122</v>
      </c>
      <c r="AB5" s="18" t="s">
        <v>8</v>
      </c>
      <c r="AC5" s="19" t="s">
        <v>9</v>
      </c>
    </row>
    <row r="6" spans="1:29" s="26" customFormat="1" ht="27" customHeight="1">
      <c r="A6" s="20"/>
      <c r="B6" s="21"/>
      <c r="C6" s="21"/>
      <c r="D6" s="22" t="s">
        <v>10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N6" s="23" t="s">
        <v>20</v>
      </c>
      <c r="O6" s="23" t="s">
        <v>21</v>
      </c>
      <c r="P6" s="23" t="s">
        <v>22</v>
      </c>
      <c r="Q6" s="24"/>
      <c r="R6" s="23" t="s">
        <v>23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  <c r="AA6" s="23" t="s">
        <v>32</v>
      </c>
      <c r="AB6" s="24"/>
      <c r="AC6" s="25"/>
    </row>
    <row r="7" spans="1:29" ht="13.5">
      <c r="A7" s="27" t="s">
        <v>33</v>
      </c>
      <c r="B7" s="28">
        <v>1</v>
      </c>
      <c r="C7" s="29" t="s">
        <v>34</v>
      </c>
      <c r="D7" s="30">
        <v>4125513</v>
      </c>
      <c r="E7" s="30">
        <v>59725510</v>
      </c>
      <c r="F7" s="30">
        <v>1130453</v>
      </c>
      <c r="G7" s="30"/>
      <c r="H7" s="30">
        <v>2218563</v>
      </c>
      <c r="I7" s="30">
        <v>8673696</v>
      </c>
      <c r="J7" s="30"/>
      <c r="K7" s="30">
        <v>184551</v>
      </c>
      <c r="L7" s="30">
        <v>7047</v>
      </c>
      <c r="M7" s="30">
        <v>100606</v>
      </c>
      <c r="N7" s="30"/>
      <c r="O7" s="30">
        <v>4601</v>
      </c>
      <c r="P7" s="30">
        <v>693</v>
      </c>
      <c r="Q7" s="30">
        <f>SUM(D7:P7)</f>
        <v>76171233</v>
      </c>
      <c r="R7" s="30">
        <v>6726902</v>
      </c>
      <c r="S7" s="30">
        <v>26357292</v>
      </c>
      <c r="T7" s="30">
        <v>3559115</v>
      </c>
      <c r="U7" s="30">
        <v>616583</v>
      </c>
      <c r="V7" s="30"/>
      <c r="W7" s="30">
        <v>7743299</v>
      </c>
      <c r="X7" s="30">
        <v>6532045</v>
      </c>
      <c r="Y7" s="30"/>
      <c r="Z7" s="30">
        <v>912486</v>
      </c>
      <c r="AA7" s="30">
        <v>1025955</v>
      </c>
      <c r="AB7" s="30">
        <f>SUM(R7:AA7)</f>
        <v>53473677</v>
      </c>
      <c r="AC7" s="31">
        <v>129644910</v>
      </c>
    </row>
    <row r="8" spans="1:29" ht="13.5">
      <c r="A8" s="32" t="s">
        <v>35</v>
      </c>
      <c r="B8" s="33">
        <v>2</v>
      </c>
      <c r="C8" s="34" t="s">
        <v>36</v>
      </c>
      <c r="D8" s="35">
        <v>19118</v>
      </c>
      <c r="E8" s="35">
        <v>2621</v>
      </c>
      <c r="F8" s="35">
        <v>3425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6">
        <f>SUM(D8:P8)</f>
        <v>25164</v>
      </c>
      <c r="R8" s="35"/>
      <c r="S8" s="35"/>
      <c r="T8" s="35">
        <v>12154</v>
      </c>
      <c r="U8" s="35"/>
      <c r="V8" s="35"/>
      <c r="W8" s="35">
        <v>23701</v>
      </c>
      <c r="X8" s="35">
        <v>9076</v>
      </c>
      <c r="Y8" s="35"/>
      <c r="Z8" s="35"/>
      <c r="AA8" s="35"/>
      <c r="AB8" s="36">
        <f>SUM(R8:AA8)</f>
        <v>44931</v>
      </c>
      <c r="AC8" s="37">
        <v>70095</v>
      </c>
    </row>
    <row r="9" spans="1:29" ht="13.5">
      <c r="A9" s="32" t="s">
        <v>37</v>
      </c>
      <c r="B9" s="33">
        <v>2</v>
      </c>
      <c r="C9" s="34" t="s">
        <v>38</v>
      </c>
      <c r="D9" s="35"/>
      <c r="E9" s="35">
        <v>2801903</v>
      </c>
      <c r="F9" s="35">
        <v>27400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6">
        <f aca="true" t="shared" si="0" ref="Q9:Q72">SUM(D9:P9)</f>
        <v>2829303</v>
      </c>
      <c r="R9" s="35"/>
      <c r="S9" s="35">
        <v>10575703</v>
      </c>
      <c r="T9" s="35"/>
      <c r="U9" s="35">
        <v>273</v>
      </c>
      <c r="V9" s="35"/>
      <c r="W9" s="35">
        <v>2083</v>
      </c>
      <c r="X9" s="35"/>
      <c r="Y9" s="35"/>
      <c r="Z9" s="35"/>
      <c r="AA9" s="35"/>
      <c r="AB9" s="36">
        <f aca="true" t="shared" si="1" ref="AB9:AB72">SUM(R9:AA9)</f>
        <v>10578059</v>
      </c>
      <c r="AC9" s="37">
        <v>13407362</v>
      </c>
    </row>
    <row r="10" spans="1:29" ht="13.5">
      <c r="A10" s="32" t="s">
        <v>39</v>
      </c>
      <c r="B10" s="33">
        <v>3</v>
      </c>
      <c r="C10" s="34" t="s">
        <v>40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>
        <f t="shared" si="0"/>
        <v>0</v>
      </c>
      <c r="R10" s="35"/>
      <c r="S10" s="35">
        <v>735209</v>
      </c>
      <c r="T10" s="35"/>
      <c r="U10" s="35"/>
      <c r="V10" s="35"/>
      <c r="W10" s="35"/>
      <c r="X10" s="35"/>
      <c r="Y10" s="35"/>
      <c r="Z10" s="35"/>
      <c r="AA10" s="35"/>
      <c r="AB10" s="36">
        <f t="shared" si="1"/>
        <v>735209</v>
      </c>
      <c r="AC10" s="37">
        <v>735209</v>
      </c>
    </row>
    <row r="11" spans="1:29" ht="13.5">
      <c r="A11" s="32" t="s">
        <v>41</v>
      </c>
      <c r="B11" s="33">
        <v>2</v>
      </c>
      <c r="C11" s="34" t="s">
        <v>42</v>
      </c>
      <c r="D11" s="35">
        <v>36097</v>
      </c>
      <c r="E11" s="35">
        <v>205479</v>
      </c>
      <c r="F11" s="35">
        <v>547</v>
      </c>
      <c r="G11" s="35"/>
      <c r="H11" s="35"/>
      <c r="I11" s="35">
        <v>829674</v>
      </c>
      <c r="J11" s="35"/>
      <c r="K11" s="35"/>
      <c r="L11" s="35"/>
      <c r="M11" s="35"/>
      <c r="N11" s="35"/>
      <c r="O11" s="35"/>
      <c r="P11" s="35"/>
      <c r="Q11" s="36">
        <f t="shared" si="0"/>
        <v>1071797</v>
      </c>
      <c r="R11" s="35">
        <v>72793</v>
      </c>
      <c r="S11" s="35">
        <v>46897</v>
      </c>
      <c r="T11" s="35">
        <v>152812</v>
      </c>
      <c r="U11" s="35">
        <v>36958</v>
      </c>
      <c r="V11" s="35"/>
      <c r="W11" s="35"/>
      <c r="X11" s="35"/>
      <c r="Y11" s="35"/>
      <c r="Z11" s="35"/>
      <c r="AA11" s="35"/>
      <c r="AB11" s="36">
        <f t="shared" si="1"/>
        <v>309460</v>
      </c>
      <c r="AC11" s="37">
        <v>1381257</v>
      </c>
    </row>
    <row r="12" spans="1:29" ht="13.5">
      <c r="A12" s="32" t="s">
        <v>43</v>
      </c>
      <c r="B12" s="33">
        <v>3</v>
      </c>
      <c r="C12" s="34" t="s">
        <v>44</v>
      </c>
      <c r="D12" s="35">
        <v>36097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>
        <f t="shared" si="0"/>
        <v>36097</v>
      </c>
      <c r="R12" s="35"/>
      <c r="S12" s="35">
        <v>46897</v>
      </c>
      <c r="T12" s="35">
        <v>152812</v>
      </c>
      <c r="U12" s="35">
        <v>36958</v>
      </c>
      <c r="V12" s="35"/>
      <c r="W12" s="35"/>
      <c r="X12" s="35"/>
      <c r="Y12" s="35"/>
      <c r="Z12" s="35"/>
      <c r="AA12" s="35"/>
      <c r="AB12" s="36">
        <f t="shared" si="1"/>
        <v>236667</v>
      </c>
      <c r="AC12" s="37">
        <v>272764</v>
      </c>
    </row>
    <row r="13" spans="1:29" ht="13.5">
      <c r="A13" s="32" t="s">
        <v>45</v>
      </c>
      <c r="B13" s="33">
        <v>2</v>
      </c>
      <c r="C13" s="34" t="s">
        <v>46</v>
      </c>
      <c r="D13" s="35">
        <v>342353</v>
      </c>
      <c r="E13" s="35">
        <v>11569128</v>
      </c>
      <c r="F13" s="35">
        <v>254266</v>
      </c>
      <c r="G13" s="35"/>
      <c r="H13" s="35">
        <v>2218336</v>
      </c>
      <c r="I13" s="35">
        <v>5514279</v>
      </c>
      <c r="J13" s="35"/>
      <c r="K13" s="35">
        <v>2132</v>
      </c>
      <c r="L13" s="35">
        <v>7047</v>
      </c>
      <c r="M13" s="35">
        <v>94134</v>
      </c>
      <c r="N13" s="35"/>
      <c r="O13" s="35"/>
      <c r="P13" s="35"/>
      <c r="Q13" s="36">
        <f t="shared" si="0"/>
        <v>20001675</v>
      </c>
      <c r="R13" s="35">
        <v>2888706</v>
      </c>
      <c r="S13" s="35">
        <v>3071003</v>
      </c>
      <c r="T13" s="35">
        <v>24927</v>
      </c>
      <c r="U13" s="35">
        <v>211410</v>
      </c>
      <c r="V13" s="35"/>
      <c r="W13" s="35">
        <v>351304</v>
      </c>
      <c r="X13" s="35">
        <v>4294137</v>
      </c>
      <c r="Y13" s="35"/>
      <c r="Z13" s="35"/>
      <c r="AA13" s="35">
        <v>118961</v>
      </c>
      <c r="AB13" s="36">
        <f t="shared" si="1"/>
        <v>10960448</v>
      </c>
      <c r="AC13" s="37">
        <v>30962123</v>
      </c>
    </row>
    <row r="14" spans="1:29" ht="13.5">
      <c r="A14" s="32" t="s">
        <v>47</v>
      </c>
      <c r="B14" s="33">
        <v>3</v>
      </c>
      <c r="C14" s="34" t="s">
        <v>48</v>
      </c>
      <c r="D14" s="35">
        <v>252032</v>
      </c>
      <c r="E14" s="35">
        <v>8137235</v>
      </c>
      <c r="F14" s="35">
        <v>254266</v>
      </c>
      <c r="G14" s="35"/>
      <c r="H14" s="35">
        <v>2218336</v>
      </c>
      <c r="I14" s="35">
        <v>5497232</v>
      </c>
      <c r="J14" s="35"/>
      <c r="K14" s="35">
        <v>2132</v>
      </c>
      <c r="L14" s="35">
        <v>7047</v>
      </c>
      <c r="M14" s="35">
        <v>94134</v>
      </c>
      <c r="N14" s="35"/>
      <c r="O14" s="35"/>
      <c r="P14" s="35"/>
      <c r="Q14" s="36">
        <f t="shared" si="0"/>
        <v>16462414</v>
      </c>
      <c r="R14" s="35">
        <v>2340429</v>
      </c>
      <c r="S14" s="35">
        <v>1223031</v>
      </c>
      <c r="T14" s="35">
        <v>24927</v>
      </c>
      <c r="U14" s="35">
        <v>208910</v>
      </c>
      <c r="V14" s="35"/>
      <c r="W14" s="35">
        <v>110158</v>
      </c>
      <c r="X14" s="35">
        <v>3627852</v>
      </c>
      <c r="Y14" s="35"/>
      <c r="Z14" s="35"/>
      <c r="AA14" s="35">
        <v>113616</v>
      </c>
      <c r="AB14" s="36">
        <f t="shared" si="1"/>
        <v>7648923</v>
      </c>
      <c r="AC14" s="37">
        <v>24111337</v>
      </c>
    </row>
    <row r="15" spans="1:29" ht="13.5">
      <c r="A15" s="32" t="s">
        <v>49</v>
      </c>
      <c r="B15" s="33">
        <v>4</v>
      </c>
      <c r="C15" s="34" t="s">
        <v>50</v>
      </c>
      <c r="D15" s="35"/>
      <c r="E15" s="35"/>
      <c r="F15" s="35">
        <v>1599</v>
      </c>
      <c r="G15" s="35"/>
      <c r="H15" s="35"/>
      <c r="I15" s="35"/>
      <c r="J15" s="35"/>
      <c r="K15" s="35">
        <v>901</v>
      </c>
      <c r="L15" s="35">
        <v>7047</v>
      </c>
      <c r="M15" s="35"/>
      <c r="N15" s="35"/>
      <c r="O15" s="35"/>
      <c r="P15" s="35"/>
      <c r="Q15" s="36">
        <f t="shared" si="0"/>
        <v>9547</v>
      </c>
      <c r="R15" s="35">
        <v>9614</v>
      </c>
      <c r="S15" s="35"/>
      <c r="T15" s="35"/>
      <c r="U15" s="35"/>
      <c r="V15" s="35"/>
      <c r="W15" s="35">
        <v>1332</v>
      </c>
      <c r="X15" s="35">
        <v>59607</v>
      </c>
      <c r="Y15" s="35"/>
      <c r="Z15" s="35"/>
      <c r="AA15" s="35"/>
      <c r="AB15" s="36">
        <f t="shared" si="1"/>
        <v>70553</v>
      </c>
      <c r="AC15" s="37">
        <v>80100</v>
      </c>
    </row>
    <row r="16" spans="1:29" ht="13.5">
      <c r="A16" s="32" t="s">
        <v>51</v>
      </c>
      <c r="B16" s="33">
        <v>4</v>
      </c>
      <c r="C16" s="34" t="s">
        <v>52</v>
      </c>
      <c r="D16" s="35">
        <v>53008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>
        <f t="shared" si="0"/>
        <v>53008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>
        <f t="shared" si="1"/>
        <v>0</v>
      </c>
      <c r="AC16" s="37">
        <v>53008</v>
      </c>
    </row>
    <row r="17" spans="1:29" ht="13.5">
      <c r="A17" s="32" t="s">
        <v>53</v>
      </c>
      <c r="B17" s="33">
        <v>4</v>
      </c>
      <c r="C17" s="34" t="s">
        <v>54</v>
      </c>
      <c r="D17" s="35"/>
      <c r="E17" s="35">
        <v>34328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>
        <f t="shared" si="0"/>
        <v>34328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>
        <f t="shared" si="1"/>
        <v>0</v>
      </c>
      <c r="AC17" s="37">
        <v>34328</v>
      </c>
    </row>
    <row r="18" spans="1:29" ht="13.5">
      <c r="A18" s="32" t="s">
        <v>55</v>
      </c>
      <c r="B18" s="33">
        <v>5</v>
      </c>
      <c r="C18" s="34" t="s">
        <v>56</v>
      </c>
      <c r="D18" s="35"/>
      <c r="E18" s="35">
        <v>34328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>
        <f t="shared" si="0"/>
        <v>34328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>
        <f t="shared" si="1"/>
        <v>0</v>
      </c>
      <c r="AC18" s="37">
        <v>34328</v>
      </c>
    </row>
    <row r="19" spans="1:29" ht="13.5">
      <c r="A19" s="32" t="s">
        <v>57</v>
      </c>
      <c r="B19" s="33">
        <v>4</v>
      </c>
      <c r="C19" s="34" t="s">
        <v>58</v>
      </c>
      <c r="D19" s="35"/>
      <c r="E19" s="35"/>
      <c r="F19" s="35"/>
      <c r="G19" s="35"/>
      <c r="H19" s="35">
        <v>2199610</v>
      </c>
      <c r="I19" s="35"/>
      <c r="J19" s="35"/>
      <c r="K19" s="35"/>
      <c r="L19" s="35"/>
      <c r="M19" s="35"/>
      <c r="N19" s="35"/>
      <c r="O19" s="35"/>
      <c r="P19" s="35"/>
      <c r="Q19" s="36">
        <f t="shared" si="0"/>
        <v>2199610</v>
      </c>
      <c r="R19" s="35"/>
      <c r="S19" s="35"/>
      <c r="T19" s="35"/>
      <c r="U19" s="35"/>
      <c r="V19" s="35"/>
      <c r="W19" s="35">
        <v>3104</v>
      </c>
      <c r="X19" s="35">
        <v>5210</v>
      </c>
      <c r="Y19" s="35"/>
      <c r="Z19" s="35"/>
      <c r="AA19" s="35"/>
      <c r="AB19" s="36">
        <f t="shared" si="1"/>
        <v>8314</v>
      </c>
      <c r="AC19" s="37">
        <v>2207924</v>
      </c>
    </row>
    <row r="20" spans="1:29" ht="13.5">
      <c r="A20" s="32" t="s">
        <v>59</v>
      </c>
      <c r="B20" s="33">
        <v>4</v>
      </c>
      <c r="C20" s="34" t="s">
        <v>60</v>
      </c>
      <c r="D20" s="35"/>
      <c r="E20" s="35">
        <v>4550585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>
        <f t="shared" si="0"/>
        <v>4550585</v>
      </c>
      <c r="R20" s="35"/>
      <c r="S20" s="35"/>
      <c r="T20" s="35"/>
      <c r="U20" s="35"/>
      <c r="V20" s="35"/>
      <c r="W20" s="35">
        <v>2269</v>
      </c>
      <c r="X20" s="35"/>
      <c r="Y20" s="35"/>
      <c r="Z20" s="35"/>
      <c r="AA20" s="35"/>
      <c r="AB20" s="36">
        <f t="shared" si="1"/>
        <v>2269</v>
      </c>
      <c r="AC20" s="37">
        <v>4552854</v>
      </c>
    </row>
    <row r="21" spans="1:29" ht="13.5">
      <c r="A21" s="32" t="s">
        <v>61</v>
      </c>
      <c r="B21" s="33">
        <v>4</v>
      </c>
      <c r="C21" s="34" t="s">
        <v>62</v>
      </c>
      <c r="D21" s="35">
        <v>74857</v>
      </c>
      <c r="E21" s="35">
        <v>2790150</v>
      </c>
      <c r="F21" s="35">
        <v>156309</v>
      </c>
      <c r="G21" s="35"/>
      <c r="H21" s="35">
        <v>17316</v>
      </c>
      <c r="I21" s="35">
        <v>4527221</v>
      </c>
      <c r="J21" s="35"/>
      <c r="K21" s="35"/>
      <c r="L21" s="35"/>
      <c r="M21" s="35">
        <v>94134</v>
      </c>
      <c r="N21" s="35"/>
      <c r="O21" s="35"/>
      <c r="P21" s="35"/>
      <c r="Q21" s="36">
        <f t="shared" si="0"/>
        <v>7659987</v>
      </c>
      <c r="R21" s="35">
        <v>1666859</v>
      </c>
      <c r="S21" s="35">
        <v>860804</v>
      </c>
      <c r="T21" s="35">
        <v>247</v>
      </c>
      <c r="U21" s="35">
        <v>170837</v>
      </c>
      <c r="V21" s="35"/>
      <c r="W21" s="35">
        <v>86243</v>
      </c>
      <c r="X21" s="35">
        <v>3195979</v>
      </c>
      <c r="Y21" s="35"/>
      <c r="Z21" s="35"/>
      <c r="AA21" s="35">
        <v>113616</v>
      </c>
      <c r="AB21" s="36">
        <f t="shared" si="1"/>
        <v>6094585</v>
      </c>
      <c r="AC21" s="37">
        <v>13754572</v>
      </c>
    </row>
    <row r="22" spans="1:29" ht="13.5">
      <c r="A22" s="32" t="s">
        <v>63</v>
      </c>
      <c r="B22" s="33">
        <v>5</v>
      </c>
      <c r="C22" s="34" t="s">
        <v>64</v>
      </c>
      <c r="D22" s="35">
        <v>3785</v>
      </c>
      <c r="E22" s="35">
        <v>1153690</v>
      </c>
      <c r="F22" s="35">
        <v>1834</v>
      </c>
      <c r="G22" s="35"/>
      <c r="H22" s="35">
        <v>17316</v>
      </c>
      <c r="I22" s="35">
        <v>4481992</v>
      </c>
      <c r="J22" s="35"/>
      <c r="K22" s="35"/>
      <c r="L22" s="35"/>
      <c r="M22" s="35">
        <v>94134</v>
      </c>
      <c r="N22" s="35"/>
      <c r="O22" s="35"/>
      <c r="P22" s="35"/>
      <c r="Q22" s="36">
        <f t="shared" si="0"/>
        <v>5752751</v>
      </c>
      <c r="R22" s="35">
        <v>1388689</v>
      </c>
      <c r="S22" s="35">
        <v>497300</v>
      </c>
      <c r="T22" s="35">
        <v>247</v>
      </c>
      <c r="U22" s="35">
        <v>158722</v>
      </c>
      <c r="V22" s="35"/>
      <c r="W22" s="35">
        <v>4816</v>
      </c>
      <c r="X22" s="35">
        <v>3174407</v>
      </c>
      <c r="Y22" s="35"/>
      <c r="Z22" s="35"/>
      <c r="AA22" s="35">
        <v>113616</v>
      </c>
      <c r="AB22" s="36">
        <f t="shared" si="1"/>
        <v>5337797</v>
      </c>
      <c r="AC22" s="37">
        <v>11090548</v>
      </c>
    </row>
    <row r="23" spans="1:29" ht="13.5">
      <c r="A23" s="32" t="s">
        <v>65</v>
      </c>
      <c r="B23" s="33">
        <v>5</v>
      </c>
      <c r="C23" s="34" t="s">
        <v>66</v>
      </c>
      <c r="D23" s="35"/>
      <c r="E23" s="35">
        <v>28769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>
        <f t="shared" si="0"/>
        <v>28769</v>
      </c>
      <c r="R23" s="35">
        <v>19459</v>
      </c>
      <c r="S23" s="35"/>
      <c r="T23" s="35"/>
      <c r="U23" s="35"/>
      <c r="V23" s="35"/>
      <c r="W23" s="35"/>
      <c r="X23" s="35"/>
      <c r="Y23" s="35"/>
      <c r="Z23" s="35"/>
      <c r="AA23" s="35"/>
      <c r="AB23" s="36">
        <f t="shared" si="1"/>
        <v>19459</v>
      </c>
      <c r="AC23" s="37">
        <v>48228</v>
      </c>
    </row>
    <row r="24" spans="1:29" ht="13.5">
      <c r="A24" s="32" t="s">
        <v>67</v>
      </c>
      <c r="B24" s="33">
        <v>5</v>
      </c>
      <c r="C24" s="34" t="s">
        <v>68</v>
      </c>
      <c r="D24" s="35"/>
      <c r="E24" s="35">
        <v>61746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>
        <f t="shared" si="0"/>
        <v>61746</v>
      </c>
      <c r="R24" s="35"/>
      <c r="S24" s="35">
        <v>2825</v>
      </c>
      <c r="T24" s="35"/>
      <c r="U24" s="35"/>
      <c r="V24" s="35"/>
      <c r="W24" s="35"/>
      <c r="X24" s="35"/>
      <c r="Y24" s="35"/>
      <c r="Z24" s="35"/>
      <c r="AA24" s="35"/>
      <c r="AB24" s="36">
        <f t="shared" si="1"/>
        <v>2825</v>
      </c>
      <c r="AC24" s="37">
        <v>64571</v>
      </c>
    </row>
    <row r="25" spans="1:29" ht="13.5">
      <c r="A25" s="32" t="s">
        <v>69</v>
      </c>
      <c r="B25" s="33">
        <v>5</v>
      </c>
      <c r="C25" s="34" t="s">
        <v>70</v>
      </c>
      <c r="D25" s="35">
        <v>69148</v>
      </c>
      <c r="E25" s="35">
        <v>789242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>
        <f t="shared" si="0"/>
        <v>858390</v>
      </c>
      <c r="R25" s="35">
        <v>22298</v>
      </c>
      <c r="S25" s="35">
        <v>142574</v>
      </c>
      <c r="T25" s="35"/>
      <c r="U25" s="35">
        <v>12115</v>
      </c>
      <c r="V25" s="35"/>
      <c r="W25" s="35">
        <v>67743</v>
      </c>
      <c r="X25" s="35">
        <v>5388</v>
      </c>
      <c r="Y25" s="35"/>
      <c r="Z25" s="35"/>
      <c r="AA25" s="35"/>
      <c r="AB25" s="36">
        <f t="shared" si="1"/>
        <v>250118</v>
      </c>
      <c r="AC25" s="37">
        <v>1108508</v>
      </c>
    </row>
    <row r="26" spans="1:29" ht="13.5">
      <c r="A26" s="32" t="s">
        <v>71</v>
      </c>
      <c r="B26" s="33">
        <v>5</v>
      </c>
      <c r="C26" s="34" t="s">
        <v>72</v>
      </c>
      <c r="D26" s="35"/>
      <c r="E26" s="35">
        <v>535854</v>
      </c>
      <c r="F26" s="35"/>
      <c r="G26" s="35"/>
      <c r="H26" s="35"/>
      <c r="I26" s="35">
        <v>17386</v>
      </c>
      <c r="J26" s="35"/>
      <c r="K26" s="35"/>
      <c r="L26" s="35"/>
      <c r="M26" s="35"/>
      <c r="N26" s="35"/>
      <c r="O26" s="35"/>
      <c r="P26" s="35"/>
      <c r="Q26" s="36">
        <f t="shared" si="0"/>
        <v>553240</v>
      </c>
      <c r="R26" s="35">
        <v>236413</v>
      </c>
      <c r="S26" s="35"/>
      <c r="T26" s="35"/>
      <c r="U26" s="35"/>
      <c r="V26" s="35"/>
      <c r="W26" s="35">
        <v>1961</v>
      </c>
      <c r="X26" s="35"/>
      <c r="Y26" s="35"/>
      <c r="Z26" s="35"/>
      <c r="AA26" s="35"/>
      <c r="AB26" s="36">
        <f t="shared" si="1"/>
        <v>238374</v>
      </c>
      <c r="AC26" s="37">
        <v>791614</v>
      </c>
    </row>
    <row r="27" spans="1:29" ht="13.5">
      <c r="A27" s="32" t="s">
        <v>73</v>
      </c>
      <c r="B27" s="33">
        <v>5</v>
      </c>
      <c r="C27" s="34" t="s">
        <v>74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>
        <f t="shared" si="0"/>
        <v>0</v>
      </c>
      <c r="R27" s="35"/>
      <c r="S27" s="35"/>
      <c r="T27" s="35"/>
      <c r="U27" s="35"/>
      <c r="V27" s="35"/>
      <c r="W27" s="35">
        <v>4650</v>
      </c>
      <c r="X27" s="35"/>
      <c r="Y27" s="35"/>
      <c r="Z27" s="35"/>
      <c r="AA27" s="35"/>
      <c r="AB27" s="36">
        <f t="shared" si="1"/>
        <v>4650</v>
      </c>
      <c r="AC27" s="37">
        <v>4650</v>
      </c>
    </row>
    <row r="28" spans="1:29" ht="13.5">
      <c r="A28" s="32" t="s">
        <v>75</v>
      </c>
      <c r="B28" s="33">
        <v>4</v>
      </c>
      <c r="C28" s="34" t="s">
        <v>76</v>
      </c>
      <c r="D28" s="35"/>
      <c r="E28" s="35">
        <v>28177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>
        <f t="shared" si="0"/>
        <v>28177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>
        <f t="shared" si="1"/>
        <v>0</v>
      </c>
      <c r="AC28" s="37">
        <v>28177</v>
      </c>
    </row>
    <row r="29" spans="1:29" ht="13.5">
      <c r="A29" s="32" t="s">
        <v>77</v>
      </c>
      <c r="B29" s="33">
        <v>3</v>
      </c>
      <c r="C29" s="34" t="s">
        <v>78</v>
      </c>
      <c r="D29" s="35">
        <v>90321</v>
      </c>
      <c r="E29" s="35">
        <v>3431893</v>
      </c>
      <c r="F29" s="35"/>
      <c r="G29" s="35"/>
      <c r="H29" s="35"/>
      <c r="I29" s="35">
        <v>17047</v>
      </c>
      <c r="J29" s="35"/>
      <c r="K29" s="35"/>
      <c r="L29" s="35"/>
      <c r="M29" s="35"/>
      <c r="N29" s="35"/>
      <c r="O29" s="35"/>
      <c r="P29" s="35"/>
      <c r="Q29" s="36">
        <f t="shared" si="0"/>
        <v>3539261</v>
      </c>
      <c r="R29" s="35">
        <v>548277</v>
      </c>
      <c r="S29" s="35">
        <v>1847972</v>
      </c>
      <c r="T29" s="35"/>
      <c r="U29" s="35">
        <v>2500</v>
      </c>
      <c r="V29" s="35"/>
      <c r="W29" s="35">
        <v>241146</v>
      </c>
      <c r="X29" s="35">
        <v>666285</v>
      </c>
      <c r="Y29" s="35"/>
      <c r="Z29" s="35"/>
      <c r="AA29" s="35">
        <v>5345</v>
      </c>
      <c r="AB29" s="36">
        <f t="shared" si="1"/>
        <v>3311525</v>
      </c>
      <c r="AC29" s="37">
        <v>6850786</v>
      </c>
    </row>
    <row r="30" spans="1:29" ht="13.5">
      <c r="A30" s="32" t="s">
        <v>79</v>
      </c>
      <c r="B30" s="33">
        <v>2</v>
      </c>
      <c r="C30" s="34" t="s">
        <v>80</v>
      </c>
      <c r="D30" s="35">
        <v>1013297</v>
      </c>
      <c r="E30" s="35">
        <v>2520344</v>
      </c>
      <c r="F30" s="35">
        <v>43787</v>
      </c>
      <c r="G30" s="35"/>
      <c r="H30" s="35"/>
      <c r="I30" s="35">
        <v>125929</v>
      </c>
      <c r="J30" s="35"/>
      <c r="K30" s="35"/>
      <c r="L30" s="35"/>
      <c r="M30" s="35"/>
      <c r="N30" s="35"/>
      <c r="O30" s="35"/>
      <c r="P30" s="35"/>
      <c r="Q30" s="36">
        <f t="shared" si="0"/>
        <v>3703357</v>
      </c>
      <c r="R30" s="35">
        <v>41441</v>
      </c>
      <c r="S30" s="35">
        <v>1977287</v>
      </c>
      <c r="T30" s="35">
        <v>530334</v>
      </c>
      <c r="U30" s="35">
        <v>28620</v>
      </c>
      <c r="V30" s="35"/>
      <c r="W30" s="35"/>
      <c r="X30" s="35">
        <v>26176</v>
      </c>
      <c r="Y30" s="35"/>
      <c r="Z30" s="35"/>
      <c r="AA30" s="35"/>
      <c r="AB30" s="36">
        <f t="shared" si="1"/>
        <v>2603858</v>
      </c>
      <c r="AC30" s="37">
        <v>6307215</v>
      </c>
    </row>
    <row r="31" spans="1:29" ht="13.5">
      <c r="A31" s="32" t="s">
        <v>81</v>
      </c>
      <c r="B31" s="33">
        <v>3</v>
      </c>
      <c r="C31" s="34" t="s">
        <v>82</v>
      </c>
      <c r="D31" s="35"/>
      <c r="E31" s="35">
        <v>652318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>
        <f t="shared" si="0"/>
        <v>652318</v>
      </c>
      <c r="R31" s="35"/>
      <c r="S31" s="35">
        <v>1593921</v>
      </c>
      <c r="T31" s="35"/>
      <c r="U31" s="35"/>
      <c r="V31" s="35"/>
      <c r="W31" s="35"/>
      <c r="X31" s="35"/>
      <c r="Y31" s="35"/>
      <c r="Z31" s="35"/>
      <c r="AA31" s="35"/>
      <c r="AB31" s="36">
        <f t="shared" si="1"/>
        <v>1593921</v>
      </c>
      <c r="AC31" s="37">
        <v>2246239</v>
      </c>
    </row>
    <row r="32" spans="1:29" ht="13.5">
      <c r="A32" s="32" t="s">
        <v>83</v>
      </c>
      <c r="B32" s="33">
        <v>3</v>
      </c>
      <c r="C32" s="34" t="s">
        <v>84</v>
      </c>
      <c r="D32" s="35"/>
      <c r="E32" s="35"/>
      <c r="F32" s="35">
        <v>1750</v>
      </c>
      <c r="G32" s="35"/>
      <c r="H32" s="35"/>
      <c r="I32" s="35">
        <v>9356</v>
      </c>
      <c r="J32" s="35"/>
      <c r="K32" s="35"/>
      <c r="L32" s="35"/>
      <c r="M32" s="35"/>
      <c r="N32" s="35"/>
      <c r="O32" s="35"/>
      <c r="P32" s="35"/>
      <c r="Q32" s="36">
        <f t="shared" si="0"/>
        <v>11106</v>
      </c>
      <c r="R32" s="35"/>
      <c r="S32" s="35"/>
      <c r="T32" s="35"/>
      <c r="U32" s="35"/>
      <c r="V32" s="35"/>
      <c r="W32" s="35"/>
      <c r="X32" s="35">
        <v>4721</v>
      </c>
      <c r="Y32" s="35"/>
      <c r="Z32" s="35"/>
      <c r="AA32" s="35"/>
      <c r="AB32" s="36">
        <f t="shared" si="1"/>
        <v>4721</v>
      </c>
      <c r="AC32" s="37">
        <v>15827</v>
      </c>
    </row>
    <row r="33" spans="1:29" ht="13.5">
      <c r="A33" s="32" t="s">
        <v>85</v>
      </c>
      <c r="B33" s="33">
        <v>3</v>
      </c>
      <c r="C33" s="34" t="s">
        <v>86</v>
      </c>
      <c r="D33" s="35"/>
      <c r="E33" s="35">
        <v>36915</v>
      </c>
      <c r="F33" s="35"/>
      <c r="G33" s="35"/>
      <c r="H33" s="35"/>
      <c r="I33" s="35">
        <v>96180</v>
      </c>
      <c r="J33" s="35"/>
      <c r="K33" s="35"/>
      <c r="L33" s="35"/>
      <c r="M33" s="35"/>
      <c r="N33" s="35"/>
      <c r="O33" s="35"/>
      <c r="P33" s="35"/>
      <c r="Q33" s="36">
        <f t="shared" si="0"/>
        <v>133095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>
        <f t="shared" si="1"/>
        <v>0</v>
      </c>
      <c r="AC33" s="37">
        <v>133095</v>
      </c>
    </row>
    <row r="34" spans="1:29" ht="13.5">
      <c r="A34" s="32" t="s">
        <v>87</v>
      </c>
      <c r="B34" s="33">
        <v>3</v>
      </c>
      <c r="C34" s="34" t="s">
        <v>88</v>
      </c>
      <c r="D34" s="35"/>
      <c r="E34" s="35">
        <v>71404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>
        <f t="shared" si="0"/>
        <v>71404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>
        <f t="shared" si="1"/>
        <v>0</v>
      </c>
      <c r="AC34" s="37">
        <v>71404</v>
      </c>
    </row>
    <row r="35" spans="1:29" ht="13.5">
      <c r="A35" s="32" t="s">
        <v>89</v>
      </c>
      <c r="B35" s="33">
        <v>2</v>
      </c>
      <c r="C35" s="34" t="s">
        <v>90</v>
      </c>
      <c r="D35" s="35">
        <v>412264</v>
      </c>
      <c r="E35" s="35">
        <v>33202117</v>
      </c>
      <c r="F35" s="35">
        <v>630259</v>
      </c>
      <c r="G35" s="35"/>
      <c r="H35" s="35"/>
      <c r="I35" s="35">
        <v>446366</v>
      </c>
      <c r="J35" s="35"/>
      <c r="K35" s="35">
        <v>845</v>
      </c>
      <c r="L35" s="35"/>
      <c r="M35" s="35">
        <v>6472</v>
      </c>
      <c r="N35" s="35"/>
      <c r="O35" s="35"/>
      <c r="P35" s="35">
        <v>693</v>
      </c>
      <c r="Q35" s="36">
        <f t="shared" si="0"/>
        <v>34699016</v>
      </c>
      <c r="R35" s="35">
        <v>683057</v>
      </c>
      <c r="S35" s="35">
        <v>1480488</v>
      </c>
      <c r="T35" s="35">
        <v>1737</v>
      </c>
      <c r="U35" s="35">
        <v>10141</v>
      </c>
      <c r="V35" s="35"/>
      <c r="W35" s="35">
        <v>7131489</v>
      </c>
      <c r="X35" s="35">
        <v>542515</v>
      </c>
      <c r="Y35" s="35"/>
      <c r="Z35" s="35">
        <v>100944</v>
      </c>
      <c r="AA35" s="35">
        <v>739467</v>
      </c>
      <c r="AB35" s="36">
        <f t="shared" si="1"/>
        <v>10689838</v>
      </c>
      <c r="AC35" s="37">
        <v>45388854</v>
      </c>
    </row>
    <row r="36" spans="1:29" ht="13.5">
      <c r="A36" s="32" t="s">
        <v>91</v>
      </c>
      <c r="B36" s="33">
        <v>3</v>
      </c>
      <c r="C36" s="34" t="s">
        <v>92</v>
      </c>
      <c r="D36" s="35">
        <v>29004</v>
      </c>
      <c r="E36" s="35">
        <v>7663235</v>
      </c>
      <c r="F36" s="35">
        <v>33310</v>
      </c>
      <c r="G36" s="35"/>
      <c r="H36" s="35"/>
      <c r="I36" s="35">
        <v>429775</v>
      </c>
      <c r="J36" s="35"/>
      <c r="K36" s="35">
        <v>845</v>
      </c>
      <c r="L36" s="35"/>
      <c r="M36" s="35"/>
      <c r="N36" s="35"/>
      <c r="O36" s="35"/>
      <c r="P36" s="35"/>
      <c r="Q36" s="36">
        <f t="shared" si="0"/>
        <v>8156169</v>
      </c>
      <c r="R36" s="35">
        <v>579240</v>
      </c>
      <c r="S36" s="35">
        <v>448115</v>
      </c>
      <c r="T36" s="35">
        <v>1737</v>
      </c>
      <c r="U36" s="35">
        <v>818</v>
      </c>
      <c r="V36" s="35"/>
      <c r="W36" s="35">
        <v>7131489</v>
      </c>
      <c r="X36" s="35">
        <v>270730</v>
      </c>
      <c r="Y36" s="35"/>
      <c r="Z36" s="35"/>
      <c r="AA36" s="35"/>
      <c r="AB36" s="36">
        <f t="shared" si="1"/>
        <v>8432129</v>
      </c>
      <c r="AC36" s="37">
        <v>16588298</v>
      </c>
    </row>
    <row r="37" spans="1:29" ht="13.5">
      <c r="A37" s="32" t="s">
        <v>93</v>
      </c>
      <c r="B37" s="33">
        <v>4</v>
      </c>
      <c r="C37" s="34" t="s">
        <v>94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>
        <f t="shared" si="0"/>
        <v>0</v>
      </c>
      <c r="R37" s="35"/>
      <c r="S37" s="35"/>
      <c r="T37" s="35"/>
      <c r="U37" s="35"/>
      <c r="V37" s="35"/>
      <c r="W37" s="35">
        <v>6148407</v>
      </c>
      <c r="X37" s="35">
        <v>18244</v>
      </c>
      <c r="Y37" s="35"/>
      <c r="Z37" s="35"/>
      <c r="AA37" s="35"/>
      <c r="AB37" s="36">
        <f t="shared" si="1"/>
        <v>6166651</v>
      </c>
      <c r="AC37" s="37">
        <v>6166651</v>
      </c>
    </row>
    <row r="38" spans="1:29" ht="13.5">
      <c r="A38" s="32" t="s">
        <v>95</v>
      </c>
      <c r="B38" s="33">
        <v>4</v>
      </c>
      <c r="C38" s="34" t="s">
        <v>96</v>
      </c>
      <c r="D38" s="35"/>
      <c r="E38" s="35">
        <v>120923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>
        <f t="shared" si="0"/>
        <v>120923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>
        <f t="shared" si="1"/>
        <v>0</v>
      </c>
      <c r="AC38" s="37">
        <v>120923</v>
      </c>
    </row>
    <row r="39" spans="1:29" ht="13.5">
      <c r="A39" s="32" t="s">
        <v>97</v>
      </c>
      <c r="B39" s="33">
        <v>4</v>
      </c>
      <c r="C39" s="34" t="s">
        <v>98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>
        <f t="shared" si="0"/>
        <v>0</v>
      </c>
      <c r="R39" s="35"/>
      <c r="S39" s="35">
        <v>270075</v>
      </c>
      <c r="T39" s="35"/>
      <c r="U39" s="35"/>
      <c r="V39" s="35"/>
      <c r="W39" s="35">
        <v>10946</v>
      </c>
      <c r="X39" s="35">
        <v>133302</v>
      </c>
      <c r="Y39" s="35"/>
      <c r="Z39" s="35"/>
      <c r="AA39" s="35"/>
      <c r="AB39" s="36">
        <f t="shared" si="1"/>
        <v>414323</v>
      </c>
      <c r="AC39" s="37">
        <v>414323</v>
      </c>
    </row>
    <row r="40" spans="1:29" ht="13.5">
      <c r="A40" s="32" t="s">
        <v>99</v>
      </c>
      <c r="B40" s="33">
        <v>3</v>
      </c>
      <c r="C40" s="34" t="s">
        <v>100</v>
      </c>
      <c r="D40" s="35">
        <v>383260</v>
      </c>
      <c r="E40" s="35">
        <v>25538882</v>
      </c>
      <c r="F40" s="35">
        <v>596949</v>
      </c>
      <c r="G40" s="35"/>
      <c r="H40" s="35"/>
      <c r="I40" s="35">
        <v>16591</v>
      </c>
      <c r="J40" s="35"/>
      <c r="K40" s="35"/>
      <c r="L40" s="35"/>
      <c r="M40" s="35">
        <v>6472</v>
      </c>
      <c r="N40" s="35"/>
      <c r="O40" s="35"/>
      <c r="P40" s="35">
        <v>693</v>
      </c>
      <c r="Q40" s="36">
        <f t="shared" si="0"/>
        <v>26542847</v>
      </c>
      <c r="R40" s="35">
        <v>103817</v>
      </c>
      <c r="S40" s="35">
        <v>1032373</v>
      </c>
      <c r="T40" s="35"/>
      <c r="U40" s="35">
        <v>9323</v>
      </c>
      <c r="V40" s="35"/>
      <c r="W40" s="35"/>
      <c r="X40" s="35">
        <v>271785</v>
      </c>
      <c r="Y40" s="35"/>
      <c r="Z40" s="35">
        <v>100944</v>
      </c>
      <c r="AA40" s="35">
        <v>739467</v>
      </c>
      <c r="AB40" s="36">
        <f t="shared" si="1"/>
        <v>2257709</v>
      </c>
      <c r="AC40" s="37">
        <v>28800556</v>
      </c>
    </row>
    <row r="41" spans="1:29" ht="13.5">
      <c r="A41" s="32" t="s">
        <v>101</v>
      </c>
      <c r="B41" s="33">
        <v>4</v>
      </c>
      <c r="C41" s="34" t="s">
        <v>102</v>
      </c>
      <c r="D41" s="35">
        <v>26188</v>
      </c>
      <c r="E41" s="35">
        <v>2722387</v>
      </c>
      <c r="F41" s="35">
        <v>18631</v>
      </c>
      <c r="G41" s="35"/>
      <c r="H41" s="35"/>
      <c r="I41" s="35"/>
      <c r="J41" s="35"/>
      <c r="K41" s="35"/>
      <c r="L41" s="35"/>
      <c r="M41" s="35"/>
      <c r="N41" s="35"/>
      <c r="O41" s="35"/>
      <c r="P41" s="35">
        <v>693</v>
      </c>
      <c r="Q41" s="36">
        <f t="shared" si="0"/>
        <v>2767899</v>
      </c>
      <c r="R41" s="35">
        <v>13982</v>
      </c>
      <c r="S41" s="35">
        <v>1601</v>
      </c>
      <c r="T41" s="35"/>
      <c r="U41" s="35"/>
      <c r="V41" s="35"/>
      <c r="W41" s="35"/>
      <c r="X41" s="35"/>
      <c r="Y41" s="35"/>
      <c r="Z41" s="35"/>
      <c r="AA41" s="35"/>
      <c r="AB41" s="36">
        <f t="shared" si="1"/>
        <v>15583</v>
      </c>
      <c r="AC41" s="37">
        <v>2783482</v>
      </c>
    </row>
    <row r="42" spans="1:29" ht="13.5">
      <c r="A42" s="32" t="s">
        <v>103</v>
      </c>
      <c r="B42" s="33">
        <v>4</v>
      </c>
      <c r="C42" s="34" t="s">
        <v>104</v>
      </c>
      <c r="D42" s="35"/>
      <c r="E42" s="35">
        <v>2240326</v>
      </c>
      <c r="F42" s="35">
        <v>574953</v>
      </c>
      <c r="G42" s="35"/>
      <c r="H42" s="35"/>
      <c r="I42" s="35">
        <v>2838</v>
      </c>
      <c r="J42" s="35"/>
      <c r="K42" s="35"/>
      <c r="L42" s="35"/>
      <c r="M42" s="35"/>
      <c r="N42" s="35"/>
      <c r="O42" s="35"/>
      <c r="P42" s="35"/>
      <c r="Q42" s="36">
        <f t="shared" si="0"/>
        <v>2818117</v>
      </c>
      <c r="R42" s="35">
        <v>18821</v>
      </c>
      <c r="S42" s="35">
        <v>412311</v>
      </c>
      <c r="T42" s="35"/>
      <c r="U42" s="35"/>
      <c r="V42" s="35"/>
      <c r="W42" s="35"/>
      <c r="X42" s="35">
        <v>186038</v>
      </c>
      <c r="Y42" s="35"/>
      <c r="Z42" s="35"/>
      <c r="AA42" s="35"/>
      <c r="AB42" s="36">
        <f t="shared" si="1"/>
        <v>617170</v>
      </c>
      <c r="AC42" s="37">
        <v>3435287</v>
      </c>
    </row>
    <row r="43" spans="1:29" ht="13.5">
      <c r="A43" s="32" t="s">
        <v>105</v>
      </c>
      <c r="B43" s="33">
        <v>4</v>
      </c>
      <c r="C43" s="34" t="s">
        <v>106</v>
      </c>
      <c r="D43" s="35"/>
      <c r="E43" s="35">
        <v>1967806</v>
      </c>
      <c r="F43" s="35">
        <v>1066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>
        <f t="shared" si="0"/>
        <v>1968872</v>
      </c>
      <c r="R43" s="35">
        <v>440</v>
      </c>
      <c r="S43" s="35">
        <v>10736</v>
      </c>
      <c r="T43" s="35"/>
      <c r="U43" s="35"/>
      <c r="V43" s="35"/>
      <c r="W43" s="35"/>
      <c r="X43" s="35"/>
      <c r="Y43" s="35"/>
      <c r="Z43" s="35"/>
      <c r="AA43" s="35">
        <v>694598</v>
      </c>
      <c r="AB43" s="36">
        <f t="shared" si="1"/>
        <v>705774</v>
      </c>
      <c r="AC43" s="37">
        <v>2674646</v>
      </c>
    </row>
    <row r="44" spans="1:29" ht="13.5">
      <c r="A44" s="32" t="s">
        <v>107</v>
      </c>
      <c r="B44" s="33">
        <v>2</v>
      </c>
      <c r="C44" s="34" t="s">
        <v>108</v>
      </c>
      <c r="D44" s="35">
        <v>46386</v>
      </c>
      <c r="E44" s="35">
        <v>2769731</v>
      </c>
      <c r="F44" s="35">
        <v>11767</v>
      </c>
      <c r="G44" s="35"/>
      <c r="H44" s="35"/>
      <c r="I44" s="35"/>
      <c r="J44" s="35"/>
      <c r="K44" s="35">
        <v>1231</v>
      </c>
      <c r="L44" s="35"/>
      <c r="M44" s="35"/>
      <c r="N44" s="35"/>
      <c r="O44" s="35"/>
      <c r="P44" s="35"/>
      <c r="Q44" s="36">
        <f t="shared" si="0"/>
        <v>2829115</v>
      </c>
      <c r="R44" s="35">
        <v>20004</v>
      </c>
      <c r="S44" s="35">
        <v>1462980</v>
      </c>
      <c r="T44" s="35">
        <v>26035</v>
      </c>
      <c r="U44" s="35">
        <v>11545</v>
      </c>
      <c r="V44" s="35"/>
      <c r="W44" s="35">
        <v>41688</v>
      </c>
      <c r="X44" s="35">
        <v>470553</v>
      </c>
      <c r="Y44" s="35"/>
      <c r="Z44" s="35"/>
      <c r="AA44" s="35">
        <v>159492</v>
      </c>
      <c r="AB44" s="36">
        <f t="shared" si="1"/>
        <v>2192297</v>
      </c>
      <c r="AC44" s="37">
        <v>5021412</v>
      </c>
    </row>
    <row r="45" spans="1:29" ht="13.5">
      <c r="A45" s="32" t="s">
        <v>109</v>
      </c>
      <c r="B45" s="33">
        <v>3</v>
      </c>
      <c r="C45" s="34" t="s">
        <v>110</v>
      </c>
      <c r="D45" s="35"/>
      <c r="E45" s="35">
        <v>129584</v>
      </c>
      <c r="F45" s="35"/>
      <c r="G45" s="35"/>
      <c r="H45" s="35"/>
      <c r="I45" s="35"/>
      <c r="J45" s="35"/>
      <c r="K45" s="35">
        <v>1231</v>
      </c>
      <c r="L45" s="35"/>
      <c r="M45" s="35"/>
      <c r="N45" s="35"/>
      <c r="O45" s="35"/>
      <c r="P45" s="35"/>
      <c r="Q45" s="36">
        <f t="shared" si="0"/>
        <v>130815</v>
      </c>
      <c r="R45" s="35"/>
      <c r="S45" s="35">
        <v>84030</v>
      </c>
      <c r="T45" s="35"/>
      <c r="U45" s="35"/>
      <c r="V45" s="35"/>
      <c r="W45" s="35"/>
      <c r="X45" s="35">
        <v>505</v>
      </c>
      <c r="Y45" s="35"/>
      <c r="Z45" s="35"/>
      <c r="AA45" s="35"/>
      <c r="AB45" s="36">
        <f t="shared" si="1"/>
        <v>84535</v>
      </c>
      <c r="AC45" s="37">
        <v>215350</v>
      </c>
    </row>
    <row r="46" spans="1:29" ht="13.5">
      <c r="A46" s="32" t="s">
        <v>111</v>
      </c>
      <c r="B46" s="33">
        <v>4</v>
      </c>
      <c r="C46" s="34" t="s">
        <v>112</v>
      </c>
      <c r="D46" s="35"/>
      <c r="E46" s="35">
        <v>129584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>
        <f t="shared" si="0"/>
        <v>129584</v>
      </c>
      <c r="R46" s="35"/>
      <c r="S46" s="35">
        <v>84030</v>
      </c>
      <c r="T46" s="35"/>
      <c r="U46" s="35"/>
      <c r="V46" s="35"/>
      <c r="W46" s="35"/>
      <c r="X46" s="35"/>
      <c r="Y46" s="35"/>
      <c r="Z46" s="35"/>
      <c r="AA46" s="35"/>
      <c r="AB46" s="36">
        <f t="shared" si="1"/>
        <v>84030</v>
      </c>
      <c r="AC46" s="37">
        <v>213614</v>
      </c>
    </row>
    <row r="47" spans="1:29" ht="13.5">
      <c r="A47" s="32" t="s">
        <v>113</v>
      </c>
      <c r="B47" s="33">
        <v>3</v>
      </c>
      <c r="C47" s="34" t="s">
        <v>114</v>
      </c>
      <c r="D47" s="35"/>
      <c r="E47" s="35"/>
      <c r="F47" s="35">
        <v>368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>
        <f t="shared" si="0"/>
        <v>368</v>
      </c>
      <c r="R47" s="35"/>
      <c r="S47" s="35">
        <v>123427</v>
      </c>
      <c r="T47" s="35"/>
      <c r="U47" s="35"/>
      <c r="V47" s="35"/>
      <c r="W47" s="35"/>
      <c r="X47" s="35">
        <v>457876</v>
      </c>
      <c r="Y47" s="35"/>
      <c r="Z47" s="35"/>
      <c r="AA47" s="35"/>
      <c r="AB47" s="36">
        <f t="shared" si="1"/>
        <v>581303</v>
      </c>
      <c r="AC47" s="37">
        <v>581671</v>
      </c>
    </row>
    <row r="48" spans="1:29" ht="13.5">
      <c r="A48" s="32" t="s">
        <v>115</v>
      </c>
      <c r="B48" s="33">
        <v>2</v>
      </c>
      <c r="C48" s="34" t="s">
        <v>116</v>
      </c>
      <c r="D48" s="35">
        <v>310858</v>
      </c>
      <c r="E48" s="35">
        <v>2176562</v>
      </c>
      <c r="F48" s="35">
        <v>18886</v>
      </c>
      <c r="G48" s="35"/>
      <c r="H48" s="35">
        <v>227</v>
      </c>
      <c r="I48" s="35">
        <v>59799</v>
      </c>
      <c r="J48" s="35"/>
      <c r="K48" s="35">
        <v>179055</v>
      </c>
      <c r="L48" s="35"/>
      <c r="M48" s="35"/>
      <c r="N48" s="35"/>
      <c r="O48" s="35">
        <v>4601</v>
      </c>
      <c r="P48" s="35"/>
      <c r="Q48" s="36">
        <f t="shared" si="0"/>
        <v>2749988</v>
      </c>
      <c r="R48" s="35">
        <v>1378308</v>
      </c>
      <c r="S48" s="35">
        <v>504377</v>
      </c>
      <c r="T48" s="35">
        <v>959737</v>
      </c>
      <c r="U48" s="35">
        <v>261378</v>
      </c>
      <c r="V48" s="35"/>
      <c r="W48" s="35"/>
      <c r="X48" s="35">
        <v>796686</v>
      </c>
      <c r="Y48" s="35"/>
      <c r="Z48" s="35">
        <v>811542</v>
      </c>
      <c r="AA48" s="35">
        <v>7271</v>
      </c>
      <c r="AB48" s="36">
        <f t="shared" si="1"/>
        <v>4719299</v>
      </c>
      <c r="AC48" s="37">
        <v>7469287</v>
      </c>
    </row>
    <row r="49" spans="1:29" ht="13.5">
      <c r="A49" s="32" t="s">
        <v>117</v>
      </c>
      <c r="B49" s="33">
        <v>3</v>
      </c>
      <c r="C49" s="34" t="s">
        <v>118</v>
      </c>
      <c r="D49" s="35">
        <v>72700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>
        <v>4019</v>
      </c>
      <c r="P49" s="35"/>
      <c r="Q49" s="36">
        <f t="shared" si="0"/>
        <v>76719</v>
      </c>
      <c r="R49" s="35">
        <v>1334778</v>
      </c>
      <c r="S49" s="35">
        <v>199268</v>
      </c>
      <c r="T49" s="35"/>
      <c r="U49" s="35"/>
      <c r="V49" s="35"/>
      <c r="W49" s="35"/>
      <c r="X49" s="35">
        <v>441921</v>
      </c>
      <c r="Y49" s="35"/>
      <c r="Z49" s="35">
        <v>811542</v>
      </c>
      <c r="AA49" s="35">
        <v>7271</v>
      </c>
      <c r="AB49" s="36">
        <f t="shared" si="1"/>
        <v>2794780</v>
      </c>
      <c r="AC49" s="37">
        <v>2871499</v>
      </c>
    </row>
    <row r="50" spans="1:29" ht="13.5">
      <c r="A50" s="32" t="s">
        <v>119</v>
      </c>
      <c r="B50" s="33">
        <v>4</v>
      </c>
      <c r="C50" s="34" t="s">
        <v>120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>
        <v>4019</v>
      </c>
      <c r="P50" s="35"/>
      <c r="Q50" s="36">
        <f t="shared" si="0"/>
        <v>4019</v>
      </c>
      <c r="R50" s="35">
        <v>1334778</v>
      </c>
      <c r="S50" s="35">
        <v>222</v>
      </c>
      <c r="T50" s="35"/>
      <c r="U50" s="35"/>
      <c r="V50" s="35"/>
      <c r="W50" s="35"/>
      <c r="X50" s="35">
        <v>441921</v>
      </c>
      <c r="Y50" s="35"/>
      <c r="Z50" s="35">
        <v>811542</v>
      </c>
      <c r="AA50" s="35">
        <v>7271</v>
      </c>
      <c r="AB50" s="36">
        <f t="shared" si="1"/>
        <v>2595734</v>
      </c>
      <c r="AC50" s="37">
        <v>2599753</v>
      </c>
    </row>
    <row r="51" spans="1:29" ht="13.5">
      <c r="A51" s="32" t="s">
        <v>121</v>
      </c>
      <c r="B51" s="33">
        <v>4</v>
      </c>
      <c r="C51" s="34" t="s">
        <v>122</v>
      </c>
      <c r="D51" s="35">
        <v>28746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>
        <f t="shared" si="0"/>
        <v>28746</v>
      </c>
      <c r="R51" s="35"/>
      <c r="S51" s="35">
        <v>189585</v>
      </c>
      <c r="T51" s="35"/>
      <c r="U51" s="35"/>
      <c r="V51" s="35"/>
      <c r="W51" s="35"/>
      <c r="X51" s="35"/>
      <c r="Y51" s="35"/>
      <c r="Z51" s="35"/>
      <c r="AA51" s="35"/>
      <c r="AB51" s="36">
        <f t="shared" si="1"/>
        <v>189585</v>
      </c>
      <c r="AC51" s="37">
        <v>218331</v>
      </c>
    </row>
    <row r="52" spans="1:29" ht="13.5">
      <c r="A52" s="32" t="s">
        <v>123</v>
      </c>
      <c r="B52" s="33">
        <v>3</v>
      </c>
      <c r="C52" s="34" t="s">
        <v>124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>
        <f t="shared" si="0"/>
        <v>0</v>
      </c>
      <c r="R52" s="35"/>
      <c r="S52" s="35"/>
      <c r="T52" s="35">
        <v>83768</v>
      </c>
      <c r="U52" s="35">
        <v>182399</v>
      </c>
      <c r="V52" s="35"/>
      <c r="W52" s="35"/>
      <c r="X52" s="35">
        <v>290674</v>
      </c>
      <c r="Y52" s="35"/>
      <c r="Z52" s="35"/>
      <c r="AA52" s="35"/>
      <c r="AB52" s="36">
        <f t="shared" si="1"/>
        <v>556841</v>
      </c>
      <c r="AC52" s="37">
        <v>556841</v>
      </c>
    </row>
    <row r="53" spans="1:29" ht="13.5">
      <c r="A53" s="32" t="s">
        <v>125</v>
      </c>
      <c r="B53" s="33">
        <v>4</v>
      </c>
      <c r="C53" s="34" t="s">
        <v>126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>
        <f t="shared" si="0"/>
        <v>0</v>
      </c>
      <c r="R53" s="35"/>
      <c r="S53" s="35"/>
      <c r="T53" s="35">
        <v>70182</v>
      </c>
      <c r="U53" s="35">
        <v>129081</v>
      </c>
      <c r="V53" s="35"/>
      <c r="W53" s="35"/>
      <c r="X53" s="35">
        <v>290674</v>
      </c>
      <c r="Y53" s="35"/>
      <c r="Z53" s="35"/>
      <c r="AA53" s="35"/>
      <c r="AB53" s="36">
        <f t="shared" si="1"/>
        <v>489937</v>
      </c>
      <c r="AC53" s="37">
        <v>489937</v>
      </c>
    </row>
    <row r="54" spans="1:29" ht="13.5">
      <c r="A54" s="32" t="s">
        <v>127</v>
      </c>
      <c r="B54" s="33">
        <v>3</v>
      </c>
      <c r="C54" s="34" t="s">
        <v>128</v>
      </c>
      <c r="D54" s="35"/>
      <c r="E54" s="35">
        <v>632563</v>
      </c>
      <c r="F54" s="35">
        <v>18292</v>
      </c>
      <c r="G54" s="35"/>
      <c r="H54" s="35">
        <v>227</v>
      </c>
      <c r="I54" s="35">
        <v>59304</v>
      </c>
      <c r="J54" s="35"/>
      <c r="K54" s="35">
        <v>173733</v>
      </c>
      <c r="L54" s="35"/>
      <c r="M54" s="35"/>
      <c r="N54" s="35"/>
      <c r="O54" s="35">
        <v>582</v>
      </c>
      <c r="P54" s="35"/>
      <c r="Q54" s="36">
        <f t="shared" si="0"/>
        <v>884701</v>
      </c>
      <c r="R54" s="35">
        <v>23134</v>
      </c>
      <c r="S54" s="35"/>
      <c r="T54" s="35"/>
      <c r="U54" s="35">
        <v>594</v>
      </c>
      <c r="V54" s="35"/>
      <c r="W54" s="35"/>
      <c r="X54" s="35">
        <v>31718</v>
      </c>
      <c r="Y54" s="35"/>
      <c r="Z54" s="35"/>
      <c r="AA54" s="35"/>
      <c r="AB54" s="36">
        <f t="shared" si="1"/>
        <v>55446</v>
      </c>
      <c r="AC54" s="37">
        <v>940147</v>
      </c>
    </row>
    <row r="55" spans="1:29" ht="13.5">
      <c r="A55" s="32" t="s">
        <v>129</v>
      </c>
      <c r="B55" s="33">
        <v>4</v>
      </c>
      <c r="C55" s="34" t="s">
        <v>130</v>
      </c>
      <c r="D55" s="35"/>
      <c r="E55" s="35">
        <v>3816</v>
      </c>
      <c r="F55" s="35"/>
      <c r="G55" s="35"/>
      <c r="H55" s="35"/>
      <c r="I55" s="35">
        <v>59304</v>
      </c>
      <c r="J55" s="35"/>
      <c r="K55" s="35">
        <v>173733</v>
      </c>
      <c r="L55" s="35"/>
      <c r="M55" s="35"/>
      <c r="N55" s="35"/>
      <c r="O55" s="35">
        <v>582</v>
      </c>
      <c r="P55" s="35"/>
      <c r="Q55" s="36">
        <f t="shared" si="0"/>
        <v>237435</v>
      </c>
      <c r="R55" s="35">
        <v>296</v>
      </c>
      <c r="S55" s="35"/>
      <c r="T55" s="35"/>
      <c r="U55" s="35">
        <v>594</v>
      </c>
      <c r="V55" s="35"/>
      <c r="W55" s="35"/>
      <c r="X55" s="35">
        <v>24162</v>
      </c>
      <c r="Y55" s="35"/>
      <c r="Z55" s="35"/>
      <c r="AA55" s="35"/>
      <c r="AB55" s="36">
        <f t="shared" si="1"/>
        <v>25052</v>
      </c>
      <c r="AC55" s="37">
        <v>262487</v>
      </c>
    </row>
    <row r="56" spans="1:29" ht="13.5">
      <c r="A56" s="32" t="s">
        <v>131</v>
      </c>
      <c r="B56" s="33">
        <v>4</v>
      </c>
      <c r="C56" s="34" t="s">
        <v>132</v>
      </c>
      <c r="D56" s="35"/>
      <c r="E56" s="35">
        <v>229605</v>
      </c>
      <c r="F56" s="35">
        <v>2648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>
        <f t="shared" si="0"/>
        <v>232253</v>
      </c>
      <c r="R56" s="35">
        <v>16958</v>
      </c>
      <c r="S56" s="35"/>
      <c r="T56" s="35"/>
      <c r="U56" s="35"/>
      <c r="V56" s="35"/>
      <c r="W56" s="35"/>
      <c r="X56" s="35"/>
      <c r="Y56" s="35"/>
      <c r="Z56" s="35"/>
      <c r="AA56" s="35"/>
      <c r="AB56" s="36">
        <f t="shared" si="1"/>
        <v>16958</v>
      </c>
      <c r="AC56" s="37">
        <v>249211</v>
      </c>
    </row>
    <row r="57" spans="1:29" ht="13.5">
      <c r="A57" s="32" t="s">
        <v>133</v>
      </c>
      <c r="B57" s="33">
        <v>4</v>
      </c>
      <c r="C57" s="34" t="s">
        <v>134</v>
      </c>
      <c r="D57" s="35"/>
      <c r="E57" s="35">
        <v>395642</v>
      </c>
      <c r="F57" s="35">
        <v>15644</v>
      </c>
      <c r="G57" s="35"/>
      <c r="H57" s="35">
        <v>227</v>
      </c>
      <c r="I57" s="35"/>
      <c r="J57" s="35"/>
      <c r="K57" s="35"/>
      <c r="L57" s="35"/>
      <c r="M57" s="35"/>
      <c r="N57" s="35"/>
      <c r="O57" s="35"/>
      <c r="P57" s="35"/>
      <c r="Q57" s="36">
        <f t="shared" si="0"/>
        <v>411513</v>
      </c>
      <c r="R57" s="35">
        <v>5880</v>
      </c>
      <c r="S57" s="35"/>
      <c r="T57" s="35"/>
      <c r="U57" s="35"/>
      <c r="V57" s="35"/>
      <c r="W57" s="35"/>
      <c r="X57" s="35">
        <v>7556</v>
      </c>
      <c r="Y57" s="35"/>
      <c r="Z57" s="35"/>
      <c r="AA57" s="35"/>
      <c r="AB57" s="36">
        <f t="shared" si="1"/>
        <v>13436</v>
      </c>
      <c r="AC57" s="37">
        <v>424949</v>
      </c>
    </row>
    <row r="58" spans="1:29" ht="13.5">
      <c r="A58" s="32" t="s">
        <v>135</v>
      </c>
      <c r="B58" s="33">
        <v>2</v>
      </c>
      <c r="C58" s="34" t="s">
        <v>136</v>
      </c>
      <c r="D58" s="35">
        <v>26605</v>
      </c>
      <c r="E58" s="35">
        <v>3508146</v>
      </c>
      <c r="F58" s="35">
        <v>78843</v>
      </c>
      <c r="G58" s="35"/>
      <c r="H58" s="35"/>
      <c r="I58" s="35">
        <v>1580755</v>
      </c>
      <c r="J58" s="35"/>
      <c r="K58" s="35"/>
      <c r="L58" s="35"/>
      <c r="M58" s="35"/>
      <c r="N58" s="35"/>
      <c r="O58" s="35"/>
      <c r="P58" s="35"/>
      <c r="Q58" s="36">
        <f t="shared" si="0"/>
        <v>5194349</v>
      </c>
      <c r="R58" s="35">
        <v>224279</v>
      </c>
      <c r="S58" s="35">
        <v>2846317</v>
      </c>
      <c r="T58" s="35">
        <v>500</v>
      </c>
      <c r="U58" s="35">
        <v>10009</v>
      </c>
      <c r="V58" s="35"/>
      <c r="W58" s="35">
        <v>188784</v>
      </c>
      <c r="X58" s="35">
        <v>65694</v>
      </c>
      <c r="Y58" s="35"/>
      <c r="Z58" s="35"/>
      <c r="AA58" s="35"/>
      <c r="AB58" s="36">
        <f t="shared" si="1"/>
        <v>3335583</v>
      </c>
      <c r="AC58" s="37">
        <v>8529932</v>
      </c>
    </row>
    <row r="59" spans="1:29" ht="13.5">
      <c r="A59" s="32" t="s">
        <v>137</v>
      </c>
      <c r="B59" s="33">
        <v>3</v>
      </c>
      <c r="C59" s="34" t="s">
        <v>138</v>
      </c>
      <c r="D59" s="35"/>
      <c r="E59" s="35">
        <v>2289141</v>
      </c>
      <c r="F59" s="35"/>
      <c r="G59" s="35"/>
      <c r="H59" s="35"/>
      <c r="I59" s="35">
        <v>1514454</v>
      </c>
      <c r="J59" s="35"/>
      <c r="K59" s="35"/>
      <c r="L59" s="35"/>
      <c r="M59" s="35"/>
      <c r="N59" s="35"/>
      <c r="O59" s="35"/>
      <c r="P59" s="35"/>
      <c r="Q59" s="36">
        <f t="shared" si="0"/>
        <v>3803595</v>
      </c>
      <c r="R59" s="35"/>
      <c r="S59" s="35"/>
      <c r="T59" s="35"/>
      <c r="U59" s="35">
        <v>10009</v>
      </c>
      <c r="V59" s="35"/>
      <c r="W59" s="35"/>
      <c r="X59" s="35">
        <v>4887</v>
      </c>
      <c r="Y59" s="35"/>
      <c r="Z59" s="35"/>
      <c r="AA59" s="35"/>
      <c r="AB59" s="36">
        <f t="shared" si="1"/>
        <v>14896</v>
      </c>
      <c r="AC59" s="37">
        <v>3818491</v>
      </c>
    </row>
    <row r="60" spans="1:29" ht="13.5">
      <c r="A60" s="32" t="s">
        <v>139</v>
      </c>
      <c r="B60" s="33">
        <v>3</v>
      </c>
      <c r="C60" s="34" t="s">
        <v>140</v>
      </c>
      <c r="D60" s="35"/>
      <c r="E60" s="35"/>
      <c r="F60" s="35"/>
      <c r="G60" s="35"/>
      <c r="H60" s="35"/>
      <c r="I60" s="35">
        <v>55286</v>
      </c>
      <c r="J60" s="35"/>
      <c r="K60" s="35"/>
      <c r="L60" s="35"/>
      <c r="M60" s="35"/>
      <c r="N60" s="35"/>
      <c r="O60" s="35"/>
      <c r="P60" s="35"/>
      <c r="Q60" s="36">
        <f t="shared" si="0"/>
        <v>55286</v>
      </c>
      <c r="R60" s="35">
        <v>103388</v>
      </c>
      <c r="S60" s="35">
        <v>801256</v>
      </c>
      <c r="T60" s="35"/>
      <c r="U60" s="35"/>
      <c r="V60" s="35"/>
      <c r="W60" s="35">
        <v>142670</v>
      </c>
      <c r="X60" s="35">
        <v>3094</v>
      </c>
      <c r="Y60" s="35"/>
      <c r="Z60" s="35"/>
      <c r="AA60" s="35"/>
      <c r="AB60" s="36">
        <f t="shared" si="1"/>
        <v>1050408</v>
      </c>
      <c r="AC60" s="37">
        <v>1105694</v>
      </c>
    </row>
    <row r="61" spans="1:29" ht="13.5">
      <c r="A61" s="32" t="s">
        <v>141</v>
      </c>
      <c r="B61" s="33">
        <v>2</v>
      </c>
      <c r="C61" s="34" t="s">
        <v>142</v>
      </c>
      <c r="D61" s="35">
        <v>1918535</v>
      </c>
      <c r="E61" s="35">
        <v>969479</v>
      </c>
      <c r="F61" s="35">
        <v>61273</v>
      </c>
      <c r="G61" s="35"/>
      <c r="H61" s="35"/>
      <c r="I61" s="35">
        <v>116894</v>
      </c>
      <c r="J61" s="35"/>
      <c r="K61" s="35">
        <v>1288</v>
      </c>
      <c r="L61" s="35"/>
      <c r="M61" s="35"/>
      <c r="N61" s="35"/>
      <c r="O61" s="35"/>
      <c r="P61" s="35"/>
      <c r="Q61" s="36">
        <f t="shared" si="0"/>
        <v>3067469</v>
      </c>
      <c r="R61" s="35">
        <v>1418314</v>
      </c>
      <c r="S61" s="35">
        <v>4392240</v>
      </c>
      <c r="T61" s="35">
        <v>1850879</v>
      </c>
      <c r="U61" s="35">
        <v>46249</v>
      </c>
      <c r="V61" s="35"/>
      <c r="W61" s="35">
        <v>4250</v>
      </c>
      <c r="X61" s="35">
        <v>327208</v>
      </c>
      <c r="Y61" s="35"/>
      <c r="Z61" s="35"/>
      <c r="AA61" s="35">
        <v>764</v>
      </c>
      <c r="AB61" s="36">
        <f t="shared" si="1"/>
        <v>8039904</v>
      </c>
      <c r="AC61" s="37">
        <v>11107373</v>
      </c>
    </row>
    <row r="62" spans="1:29" ht="13.5">
      <c r="A62" s="27" t="s">
        <v>143</v>
      </c>
      <c r="B62" s="28">
        <v>1</v>
      </c>
      <c r="C62" s="29" t="s">
        <v>144</v>
      </c>
      <c r="D62" s="30">
        <v>1973526</v>
      </c>
      <c r="E62" s="30">
        <v>912164</v>
      </c>
      <c r="F62" s="30"/>
      <c r="G62" s="30"/>
      <c r="H62" s="30"/>
      <c r="I62" s="30">
        <v>255788</v>
      </c>
      <c r="J62" s="30"/>
      <c r="K62" s="30">
        <v>209</v>
      </c>
      <c r="L62" s="30"/>
      <c r="M62" s="30">
        <v>42508</v>
      </c>
      <c r="N62" s="30"/>
      <c r="O62" s="30"/>
      <c r="P62" s="30"/>
      <c r="Q62" s="30">
        <f t="shared" si="0"/>
        <v>3184195</v>
      </c>
      <c r="R62" s="30">
        <v>393721</v>
      </c>
      <c r="S62" s="30">
        <v>100688</v>
      </c>
      <c r="T62" s="30"/>
      <c r="U62" s="30"/>
      <c r="V62" s="30"/>
      <c r="W62" s="30">
        <v>160869</v>
      </c>
      <c r="X62" s="30">
        <v>788</v>
      </c>
      <c r="Y62" s="30"/>
      <c r="Z62" s="30"/>
      <c r="AA62" s="30"/>
      <c r="AB62" s="30">
        <f t="shared" si="1"/>
        <v>656066</v>
      </c>
      <c r="AC62" s="31">
        <v>3840261</v>
      </c>
    </row>
    <row r="63" spans="1:29" ht="13.5">
      <c r="A63" s="32" t="s">
        <v>145</v>
      </c>
      <c r="B63" s="33">
        <v>2</v>
      </c>
      <c r="C63" s="34" t="s">
        <v>146</v>
      </c>
      <c r="D63" s="35">
        <v>1973526</v>
      </c>
      <c r="E63" s="35">
        <v>255515</v>
      </c>
      <c r="F63" s="35"/>
      <c r="G63" s="35"/>
      <c r="H63" s="35"/>
      <c r="I63" s="35"/>
      <c r="J63" s="35"/>
      <c r="K63" s="35">
        <v>209</v>
      </c>
      <c r="L63" s="35"/>
      <c r="M63" s="35"/>
      <c r="N63" s="35"/>
      <c r="O63" s="35"/>
      <c r="P63" s="35"/>
      <c r="Q63" s="36">
        <f t="shared" si="0"/>
        <v>2229250</v>
      </c>
      <c r="R63" s="35">
        <v>393721</v>
      </c>
      <c r="S63" s="35">
        <v>100688</v>
      </c>
      <c r="T63" s="35"/>
      <c r="U63" s="35"/>
      <c r="V63" s="35"/>
      <c r="W63" s="35">
        <v>1788</v>
      </c>
      <c r="X63" s="35">
        <v>788</v>
      </c>
      <c r="Y63" s="35"/>
      <c r="Z63" s="35"/>
      <c r="AA63" s="35"/>
      <c r="AB63" s="36">
        <f t="shared" si="1"/>
        <v>496985</v>
      </c>
      <c r="AC63" s="37">
        <v>2726235</v>
      </c>
    </row>
    <row r="64" spans="1:29" ht="13.5">
      <c r="A64" s="32" t="s">
        <v>147</v>
      </c>
      <c r="B64" s="33">
        <v>3</v>
      </c>
      <c r="C64" s="34" t="s">
        <v>148</v>
      </c>
      <c r="D64" s="35">
        <v>1938187</v>
      </c>
      <c r="E64" s="35">
        <v>213491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>
        <f t="shared" si="0"/>
        <v>2151678</v>
      </c>
      <c r="R64" s="35">
        <v>393721</v>
      </c>
      <c r="S64" s="35">
        <v>100688</v>
      </c>
      <c r="T64" s="35"/>
      <c r="U64" s="35"/>
      <c r="V64" s="35"/>
      <c r="W64" s="35"/>
      <c r="X64" s="35"/>
      <c r="Y64" s="35"/>
      <c r="Z64" s="35"/>
      <c r="AA64" s="35"/>
      <c r="AB64" s="36">
        <f t="shared" si="1"/>
        <v>494409</v>
      </c>
      <c r="AC64" s="37">
        <v>2646087</v>
      </c>
    </row>
    <row r="65" spans="1:29" ht="13.5">
      <c r="A65" s="32" t="s">
        <v>149</v>
      </c>
      <c r="B65" s="33">
        <v>4</v>
      </c>
      <c r="C65" s="34" t="s">
        <v>150</v>
      </c>
      <c r="D65" s="35">
        <v>629157</v>
      </c>
      <c r="E65" s="35">
        <v>193920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>
        <f t="shared" si="0"/>
        <v>823077</v>
      </c>
      <c r="R65" s="35">
        <v>129017</v>
      </c>
      <c r="S65" s="35">
        <v>53360</v>
      </c>
      <c r="T65" s="35"/>
      <c r="U65" s="35"/>
      <c r="V65" s="35"/>
      <c r="W65" s="35"/>
      <c r="X65" s="35"/>
      <c r="Y65" s="35"/>
      <c r="Z65" s="35"/>
      <c r="AA65" s="35"/>
      <c r="AB65" s="36">
        <f t="shared" si="1"/>
        <v>182377</v>
      </c>
      <c r="AC65" s="37">
        <v>1005454</v>
      </c>
    </row>
    <row r="66" spans="1:29" ht="13.5">
      <c r="A66" s="32" t="s">
        <v>151</v>
      </c>
      <c r="B66" s="33">
        <v>4</v>
      </c>
      <c r="C66" s="34" t="s">
        <v>152</v>
      </c>
      <c r="D66" s="35">
        <v>4949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>
        <f t="shared" si="0"/>
        <v>4949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>
        <f t="shared" si="1"/>
        <v>0</v>
      </c>
      <c r="AC66" s="37">
        <v>4949</v>
      </c>
    </row>
    <row r="67" spans="1:29" ht="13.5">
      <c r="A67" s="32" t="s">
        <v>153</v>
      </c>
      <c r="B67" s="33">
        <v>2</v>
      </c>
      <c r="C67" s="34" t="s">
        <v>154</v>
      </c>
      <c r="D67" s="35"/>
      <c r="E67" s="35">
        <v>656649</v>
      </c>
      <c r="F67" s="35"/>
      <c r="G67" s="35"/>
      <c r="H67" s="35"/>
      <c r="I67" s="35">
        <v>255788</v>
      </c>
      <c r="J67" s="35"/>
      <c r="K67" s="35"/>
      <c r="L67" s="35"/>
      <c r="M67" s="35">
        <v>42508</v>
      </c>
      <c r="N67" s="35"/>
      <c r="O67" s="35"/>
      <c r="P67" s="35"/>
      <c r="Q67" s="36">
        <f t="shared" si="0"/>
        <v>954945</v>
      </c>
      <c r="R67" s="35"/>
      <c r="S67" s="35"/>
      <c r="T67" s="35"/>
      <c r="U67" s="35"/>
      <c r="V67" s="35"/>
      <c r="W67" s="35">
        <v>159081</v>
      </c>
      <c r="X67" s="35"/>
      <c r="Y67" s="35"/>
      <c r="Z67" s="35"/>
      <c r="AA67" s="35"/>
      <c r="AB67" s="36">
        <f t="shared" si="1"/>
        <v>159081</v>
      </c>
      <c r="AC67" s="37">
        <v>1114026</v>
      </c>
    </row>
    <row r="68" spans="1:29" ht="13.5">
      <c r="A68" s="32" t="s">
        <v>155</v>
      </c>
      <c r="B68" s="33">
        <v>3</v>
      </c>
      <c r="C68" s="34" t="s">
        <v>156</v>
      </c>
      <c r="D68" s="35"/>
      <c r="E68" s="35">
        <v>656649</v>
      </c>
      <c r="F68" s="35"/>
      <c r="G68" s="35"/>
      <c r="H68" s="35"/>
      <c r="I68" s="35">
        <v>255788</v>
      </c>
      <c r="J68" s="35"/>
      <c r="K68" s="35"/>
      <c r="L68" s="35"/>
      <c r="M68" s="35">
        <v>42508</v>
      </c>
      <c r="N68" s="35"/>
      <c r="O68" s="35"/>
      <c r="P68" s="35"/>
      <c r="Q68" s="36">
        <f t="shared" si="0"/>
        <v>954945</v>
      </c>
      <c r="R68" s="35"/>
      <c r="S68" s="35"/>
      <c r="T68" s="35"/>
      <c r="U68" s="35"/>
      <c r="V68" s="35"/>
      <c r="W68" s="35">
        <v>159081</v>
      </c>
      <c r="X68" s="35"/>
      <c r="Y68" s="35"/>
      <c r="Z68" s="35"/>
      <c r="AA68" s="35"/>
      <c r="AB68" s="36">
        <f t="shared" si="1"/>
        <v>159081</v>
      </c>
      <c r="AC68" s="37">
        <v>1114026</v>
      </c>
    </row>
    <row r="69" spans="1:29" ht="13.5">
      <c r="A69" s="27" t="s">
        <v>157</v>
      </c>
      <c r="B69" s="28">
        <v>1</v>
      </c>
      <c r="C69" s="29" t="s">
        <v>158</v>
      </c>
      <c r="D69" s="30">
        <v>5432495</v>
      </c>
      <c r="E69" s="30">
        <v>27590900</v>
      </c>
      <c r="F69" s="30">
        <v>5573272</v>
      </c>
      <c r="G69" s="30">
        <v>77639</v>
      </c>
      <c r="H69" s="30">
        <v>260422</v>
      </c>
      <c r="I69" s="30">
        <v>4274876</v>
      </c>
      <c r="J69" s="30">
        <v>1052852</v>
      </c>
      <c r="K69" s="30">
        <v>805962</v>
      </c>
      <c r="L69" s="30"/>
      <c r="M69" s="30">
        <v>176613</v>
      </c>
      <c r="N69" s="30"/>
      <c r="O69" s="30"/>
      <c r="P69" s="30"/>
      <c r="Q69" s="30">
        <f t="shared" si="0"/>
        <v>45245031</v>
      </c>
      <c r="R69" s="30">
        <v>1753518</v>
      </c>
      <c r="S69" s="30">
        <v>8945695</v>
      </c>
      <c r="T69" s="30">
        <v>3660676</v>
      </c>
      <c r="U69" s="30">
        <v>9218844</v>
      </c>
      <c r="V69" s="30"/>
      <c r="W69" s="30">
        <v>1396230</v>
      </c>
      <c r="X69" s="30">
        <v>14029989</v>
      </c>
      <c r="Y69" s="30">
        <v>5765</v>
      </c>
      <c r="Z69" s="30">
        <v>132908</v>
      </c>
      <c r="AA69" s="30">
        <v>793126</v>
      </c>
      <c r="AB69" s="30">
        <f t="shared" si="1"/>
        <v>39936751</v>
      </c>
      <c r="AC69" s="31">
        <v>85181782</v>
      </c>
    </row>
    <row r="70" spans="1:29" ht="13.5">
      <c r="A70" s="32" t="s">
        <v>159</v>
      </c>
      <c r="B70" s="33">
        <v>2</v>
      </c>
      <c r="C70" s="34" t="s">
        <v>160</v>
      </c>
      <c r="D70" s="35"/>
      <c r="E70" s="35">
        <v>1743595</v>
      </c>
      <c r="F70" s="35"/>
      <c r="G70" s="35"/>
      <c r="H70" s="35"/>
      <c r="I70" s="35">
        <v>35117</v>
      </c>
      <c r="J70" s="35">
        <v>577383</v>
      </c>
      <c r="K70" s="35">
        <v>32082</v>
      </c>
      <c r="L70" s="35"/>
      <c r="M70" s="35">
        <v>68014</v>
      </c>
      <c r="N70" s="35"/>
      <c r="O70" s="35"/>
      <c r="P70" s="35"/>
      <c r="Q70" s="36">
        <f t="shared" si="0"/>
        <v>2456191</v>
      </c>
      <c r="R70" s="35"/>
      <c r="S70" s="35"/>
      <c r="T70" s="35"/>
      <c r="U70" s="35"/>
      <c r="V70" s="35"/>
      <c r="W70" s="35"/>
      <c r="X70" s="35">
        <v>285</v>
      </c>
      <c r="Y70" s="35">
        <v>5765</v>
      </c>
      <c r="Z70" s="35"/>
      <c r="AA70" s="35">
        <v>706891</v>
      </c>
      <c r="AB70" s="36">
        <f t="shared" si="1"/>
        <v>712941</v>
      </c>
      <c r="AC70" s="37">
        <v>3169132</v>
      </c>
    </row>
    <row r="71" spans="1:29" ht="13.5">
      <c r="A71" s="32" t="s">
        <v>161</v>
      </c>
      <c r="B71" s="33">
        <v>3</v>
      </c>
      <c r="C71" s="34" t="s">
        <v>162</v>
      </c>
      <c r="D71" s="35"/>
      <c r="E71" s="35">
        <v>160914</v>
      </c>
      <c r="F71" s="35"/>
      <c r="G71" s="35"/>
      <c r="H71" s="35"/>
      <c r="I71" s="35">
        <v>21217</v>
      </c>
      <c r="J71" s="35"/>
      <c r="K71" s="35"/>
      <c r="L71" s="35"/>
      <c r="M71" s="35"/>
      <c r="N71" s="35"/>
      <c r="O71" s="35"/>
      <c r="P71" s="35"/>
      <c r="Q71" s="36">
        <f t="shared" si="0"/>
        <v>182131</v>
      </c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>
        <f t="shared" si="1"/>
        <v>0</v>
      </c>
      <c r="AC71" s="37">
        <v>182131</v>
      </c>
    </row>
    <row r="72" spans="1:29" ht="13.5">
      <c r="A72" s="32" t="s">
        <v>163</v>
      </c>
      <c r="B72" s="33">
        <v>3</v>
      </c>
      <c r="C72" s="34" t="s">
        <v>164</v>
      </c>
      <c r="D72" s="35"/>
      <c r="E72" s="35">
        <v>1233020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>
        <f t="shared" si="0"/>
        <v>1233020</v>
      </c>
      <c r="R72" s="35"/>
      <c r="S72" s="35"/>
      <c r="T72" s="35"/>
      <c r="U72" s="35"/>
      <c r="V72" s="35"/>
      <c r="W72" s="35"/>
      <c r="X72" s="35"/>
      <c r="Y72" s="35">
        <v>5765</v>
      </c>
      <c r="Z72" s="35"/>
      <c r="AA72" s="35"/>
      <c r="AB72" s="36">
        <f t="shared" si="1"/>
        <v>5765</v>
      </c>
      <c r="AC72" s="37">
        <v>1238785</v>
      </c>
    </row>
    <row r="73" spans="1:29" ht="13.5">
      <c r="A73" s="32" t="s">
        <v>165</v>
      </c>
      <c r="B73" s="33">
        <v>3</v>
      </c>
      <c r="C73" s="34" t="s">
        <v>166</v>
      </c>
      <c r="D73" s="35"/>
      <c r="E73" s="35">
        <v>349661</v>
      </c>
      <c r="F73" s="35"/>
      <c r="G73" s="35"/>
      <c r="H73" s="35"/>
      <c r="I73" s="35">
        <v>13900</v>
      </c>
      <c r="J73" s="35">
        <v>577383</v>
      </c>
      <c r="K73" s="35">
        <v>32082</v>
      </c>
      <c r="L73" s="35"/>
      <c r="M73" s="35">
        <v>68014</v>
      </c>
      <c r="N73" s="35"/>
      <c r="O73" s="35"/>
      <c r="P73" s="35"/>
      <c r="Q73" s="36">
        <f aca="true" t="shared" si="2" ref="Q73:Q136">SUM(D73:P73)</f>
        <v>1041040</v>
      </c>
      <c r="R73" s="35"/>
      <c r="S73" s="35"/>
      <c r="T73" s="35"/>
      <c r="U73" s="35"/>
      <c r="V73" s="35"/>
      <c r="W73" s="35"/>
      <c r="X73" s="35">
        <v>285</v>
      </c>
      <c r="Y73" s="35"/>
      <c r="Z73" s="35"/>
      <c r="AA73" s="35">
        <v>706891</v>
      </c>
      <c r="AB73" s="36">
        <f aca="true" t="shared" si="3" ref="AB73:AB136">SUM(R73:AA73)</f>
        <v>707176</v>
      </c>
      <c r="AC73" s="37">
        <v>1748216</v>
      </c>
    </row>
    <row r="74" spans="1:29" ht="13.5">
      <c r="A74" s="32" t="s">
        <v>167</v>
      </c>
      <c r="B74" s="33">
        <v>4</v>
      </c>
      <c r="C74" s="34" t="s">
        <v>168</v>
      </c>
      <c r="D74" s="35"/>
      <c r="E74" s="35">
        <v>6139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>
        <f t="shared" si="2"/>
        <v>6139</v>
      </c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>
        <f t="shared" si="3"/>
        <v>0</v>
      </c>
      <c r="AC74" s="37">
        <v>6139</v>
      </c>
    </row>
    <row r="75" spans="1:29" ht="13.5">
      <c r="A75" s="32" t="s">
        <v>169</v>
      </c>
      <c r="B75" s="33">
        <v>4</v>
      </c>
      <c r="C75" s="34" t="s">
        <v>170</v>
      </c>
      <c r="D75" s="35"/>
      <c r="E75" s="35">
        <v>102863</v>
      </c>
      <c r="F75" s="35"/>
      <c r="G75" s="35"/>
      <c r="H75" s="35"/>
      <c r="I75" s="35"/>
      <c r="J75" s="35">
        <v>577383</v>
      </c>
      <c r="K75" s="35">
        <v>32082</v>
      </c>
      <c r="L75" s="35"/>
      <c r="M75" s="35">
        <v>68014</v>
      </c>
      <c r="N75" s="35"/>
      <c r="O75" s="35"/>
      <c r="P75" s="35"/>
      <c r="Q75" s="36">
        <f t="shared" si="2"/>
        <v>780342</v>
      </c>
      <c r="R75" s="35"/>
      <c r="S75" s="35"/>
      <c r="T75" s="35"/>
      <c r="U75" s="35"/>
      <c r="V75" s="35"/>
      <c r="W75" s="35"/>
      <c r="X75" s="35"/>
      <c r="Y75" s="35"/>
      <c r="Z75" s="35"/>
      <c r="AA75" s="35">
        <v>706891</v>
      </c>
      <c r="AB75" s="36">
        <f t="shared" si="3"/>
        <v>706891</v>
      </c>
      <c r="AC75" s="37">
        <v>1487233</v>
      </c>
    </row>
    <row r="76" spans="1:29" ht="13.5">
      <c r="A76" s="32" t="s">
        <v>171</v>
      </c>
      <c r="B76" s="33">
        <v>4</v>
      </c>
      <c r="C76" s="34" t="s">
        <v>172</v>
      </c>
      <c r="D76" s="35"/>
      <c r="E76" s="35"/>
      <c r="F76" s="35"/>
      <c r="G76" s="35"/>
      <c r="H76" s="35"/>
      <c r="I76" s="35">
        <v>7728</v>
      </c>
      <c r="J76" s="35"/>
      <c r="K76" s="35"/>
      <c r="L76" s="35"/>
      <c r="M76" s="35"/>
      <c r="N76" s="35"/>
      <c r="O76" s="35"/>
      <c r="P76" s="35"/>
      <c r="Q76" s="36">
        <f t="shared" si="2"/>
        <v>7728</v>
      </c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6">
        <f t="shared" si="3"/>
        <v>0</v>
      </c>
      <c r="AC76" s="37">
        <v>7728</v>
      </c>
    </row>
    <row r="77" spans="1:29" ht="13.5">
      <c r="A77" s="32" t="s">
        <v>173</v>
      </c>
      <c r="B77" s="33">
        <v>2</v>
      </c>
      <c r="C77" s="34" t="s">
        <v>174</v>
      </c>
      <c r="D77" s="35">
        <v>1986289</v>
      </c>
      <c r="E77" s="35">
        <v>576050</v>
      </c>
      <c r="F77" s="35">
        <v>280329</v>
      </c>
      <c r="G77" s="35"/>
      <c r="H77" s="35"/>
      <c r="I77" s="35">
        <v>2911</v>
      </c>
      <c r="J77" s="35">
        <v>4189</v>
      </c>
      <c r="K77" s="35">
        <v>238615</v>
      </c>
      <c r="L77" s="35"/>
      <c r="M77" s="35"/>
      <c r="N77" s="35"/>
      <c r="O77" s="35"/>
      <c r="P77" s="35"/>
      <c r="Q77" s="36">
        <f t="shared" si="2"/>
        <v>3088383</v>
      </c>
      <c r="R77" s="35">
        <v>223484</v>
      </c>
      <c r="S77" s="35">
        <v>4654614</v>
      </c>
      <c r="T77" s="35">
        <v>1696437</v>
      </c>
      <c r="U77" s="35">
        <v>66806</v>
      </c>
      <c r="V77" s="35"/>
      <c r="W77" s="35"/>
      <c r="X77" s="35">
        <v>9350529</v>
      </c>
      <c r="Y77" s="35"/>
      <c r="Z77" s="35"/>
      <c r="AA77" s="35"/>
      <c r="AB77" s="36">
        <f t="shared" si="3"/>
        <v>15991870</v>
      </c>
      <c r="AC77" s="37">
        <v>19080253</v>
      </c>
    </row>
    <row r="78" spans="1:29" ht="13.5">
      <c r="A78" s="32" t="s">
        <v>175</v>
      </c>
      <c r="B78" s="33">
        <v>3</v>
      </c>
      <c r="C78" s="34" t="s">
        <v>176</v>
      </c>
      <c r="D78" s="35"/>
      <c r="E78" s="35"/>
      <c r="F78" s="35"/>
      <c r="G78" s="35"/>
      <c r="H78" s="35"/>
      <c r="I78" s="35"/>
      <c r="J78" s="35"/>
      <c r="K78" s="35">
        <v>238615</v>
      </c>
      <c r="L78" s="35"/>
      <c r="M78" s="35"/>
      <c r="N78" s="35"/>
      <c r="O78" s="35"/>
      <c r="P78" s="35"/>
      <c r="Q78" s="36">
        <f t="shared" si="2"/>
        <v>238615</v>
      </c>
      <c r="R78" s="35">
        <v>223484</v>
      </c>
      <c r="S78" s="35">
        <v>4022633</v>
      </c>
      <c r="T78" s="35"/>
      <c r="U78" s="35">
        <v>66432</v>
      </c>
      <c r="V78" s="35"/>
      <c r="W78" s="35"/>
      <c r="X78" s="35">
        <v>9294491</v>
      </c>
      <c r="Y78" s="35"/>
      <c r="Z78" s="35"/>
      <c r="AA78" s="35"/>
      <c r="AB78" s="36">
        <f t="shared" si="3"/>
        <v>13607040</v>
      </c>
      <c r="AC78" s="37">
        <v>13845655</v>
      </c>
    </row>
    <row r="79" spans="1:29" ht="13.5">
      <c r="A79" s="32" t="s">
        <v>177</v>
      </c>
      <c r="B79" s="33">
        <v>3</v>
      </c>
      <c r="C79" s="34" t="s">
        <v>178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6">
        <f t="shared" si="2"/>
        <v>0</v>
      </c>
      <c r="R79" s="35"/>
      <c r="S79" s="35">
        <v>48924</v>
      </c>
      <c r="T79" s="35"/>
      <c r="U79" s="35"/>
      <c r="V79" s="35"/>
      <c r="W79" s="35"/>
      <c r="X79" s="35"/>
      <c r="Y79" s="35"/>
      <c r="Z79" s="35"/>
      <c r="AA79" s="35"/>
      <c r="AB79" s="36">
        <f t="shared" si="3"/>
        <v>48924</v>
      </c>
      <c r="AC79" s="37">
        <v>48924</v>
      </c>
    </row>
    <row r="80" spans="1:29" ht="13.5">
      <c r="A80" s="32" t="s">
        <v>179</v>
      </c>
      <c r="B80" s="33">
        <v>3</v>
      </c>
      <c r="C80" s="34" t="s">
        <v>180</v>
      </c>
      <c r="D80" s="35">
        <v>1986289</v>
      </c>
      <c r="E80" s="35">
        <v>541549</v>
      </c>
      <c r="F80" s="35">
        <v>280329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>
        <f t="shared" si="2"/>
        <v>2808167</v>
      </c>
      <c r="R80" s="35"/>
      <c r="S80" s="35">
        <v>583057</v>
      </c>
      <c r="T80" s="35">
        <v>1696437</v>
      </c>
      <c r="U80" s="35">
        <v>374</v>
      </c>
      <c r="V80" s="35"/>
      <c r="W80" s="35"/>
      <c r="X80" s="35">
        <v>56038</v>
      </c>
      <c r="Y80" s="35"/>
      <c r="Z80" s="35"/>
      <c r="AA80" s="35"/>
      <c r="AB80" s="36">
        <f t="shared" si="3"/>
        <v>2335906</v>
      </c>
      <c r="AC80" s="37">
        <v>5144073</v>
      </c>
    </row>
    <row r="81" spans="1:29" ht="13.5">
      <c r="A81" s="32" t="s">
        <v>181</v>
      </c>
      <c r="B81" s="33">
        <v>4</v>
      </c>
      <c r="C81" s="34" t="s">
        <v>182</v>
      </c>
      <c r="D81" s="35">
        <v>271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6">
        <f t="shared" si="2"/>
        <v>271</v>
      </c>
      <c r="R81" s="35"/>
      <c r="S81" s="35"/>
      <c r="T81" s="35"/>
      <c r="U81" s="35"/>
      <c r="V81" s="35"/>
      <c r="W81" s="35"/>
      <c r="X81" s="35">
        <v>56038</v>
      </c>
      <c r="Y81" s="35"/>
      <c r="Z81" s="35"/>
      <c r="AA81" s="35"/>
      <c r="AB81" s="36">
        <f t="shared" si="3"/>
        <v>56038</v>
      </c>
      <c r="AC81" s="37">
        <v>56309</v>
      </c>
    </row>
    <row r="82" spans="1:29" ht="13.5">
      <c r="A82" s="32" t="s">
        <v>183</v>
      </c>
      <c r="B82" s="33">
        <v>4</v>
      </c>
      <c r="C82" s="34" t="s">
        <v>184</v>
      </c>
      <c r="D82" s="35">
        <v>1986018</v>
      </c>
      <c r="E82" s="35">
        <v>541549</v>
      </c>
      <c r="F82" s="35">
        <v>280329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6">
        <f t="shared" si="2"/>
        <v>2807896</v>
      </c>
      <c r="R82" s="35"/>
      <c r="S82" s="35">
        <v>583057</v>
      </c>
      <c r="T82" s="35">
        <v>1696437</v>
      </c>
      <c r="U82" s="35">
        <v>374</v>
      </c>
      <c r="V82" s="35"/>
      <c r="W82" s="35"/>
      <c r="X82" s="35"/>
      <c r="Y82" s="35"/>
      <c r="Z82" s="35"/>
      <c r="AA82" s="35"/>
      <c r="AB82" s="36">
        <f t="shared" si="3"/>
        <v>2279868</v>
      </c>
      <c r="AC82" s="37">
        <v>5087764</v>
      </c>
    </row>
    <row r="83" spans="1:29" ht="13.5">
      <c r="A83" s="32" t="s">
        <v>185</v>
      </c>
      <c r="B83" s="33">
        <v>5</v>
      </c>
      <c r="C83" s="34" t="s">
        <v>186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6">
        <f t="shared" si="2"/>
        <v>0</v>
      </c>
      <c r="R83" s="35"/>
      <c r="S83" s="35">
        <v>475</v>
      </c>
      <c r="T83" s="35"/>
      <c r="U83" s="35"/>
      <c r="V83" s="35"/>
      <c r="W83" s="35"/>
      <c r="X83" s="35"/>
      <c r="Y83" s="35"/>
      <c r="Z83" s="35"/>
      <c r="AA83" s="35"/>
      <c r="AB83" s="36">
        <f t="shared" si="3"/>
        <v>475</v>
      </c>
      <c r="AC83" s="37">
        <v>475</v>
      </c>
    </row>
    <row r="84" spans="1:29" ht="13.5">
      <c r="A84" s="32" t="s">
        <v>187</v>
      </c>
      <c r="B84" s="33">
        <v>5</v>
      </c>
      <c r="C84" s="34" t="s">
        <v>188</v>
      </c>
      <c r="D84" s="35"/>
      <c r="E84" s="35">
        <v>234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6">
        <f t="shared" si="2"/>
        <v>234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>
        <f t="shared" si="3"/>
        <v>0</v>
      </c>
      <c r="AC84" s="37">
        <v>234</v>
      </c>
    </row>
    <row r="85" spans="1:29" ht="13.5">
      <c r="A85" s="32" t="s">
        <v>189</v>
      </c>
      <c r="B85" s="33">
        <v>5</v>
      </c>
      <c r="C85" s="34" t="s">
        <v>190</v>
      </c>
      <c r="D85" s="35">
        <v>30551</v>
      </c>
      <c r="E85" s="35"/>
      <c r="F85" s="35">
        <v>66305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6">
        <f t="shared" si="2"/>
        <v>96856</v>
      </c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>
        <f t="shared" si="3"/>
        <v>0</v>
      </c>
      <c r="AC85" s="37">
        <v>96856</v>
      </c>
    </row>
    <row r="86" spans="1:29" ht="13.5">
      <c r="A86" s="32" t="s">
        <v>191</v>
      </c>
      <c r="B86" s="33">
        <v>2</v>
      </c>
      <c r="C86" s="34" t="s">
        <v>192</v>
      </c>
      <c r="D86" s="35">
        <v>27687</v>
      </c>
      <c r="E86" s="35">
        <v>5933673</v>
      </c>
      <c r="F86" s="35">
        <v>235574</v>
      </c>
      <c r="G86" s="35"/>
      <c r="H86" s="35"/>
      <c r="I86" s="35">
        <v>30025</v>
      </c>
      <c r="J86" s="35"/>
      <c r="K86" s="35">
        <v>4065</v>
      </c>
      <c r="L86" s="35"/>
      <c r="M86" s="35"/>
      <c r="N86" s="35"/>
      <c r="O86" s="35"/>
      <c r="P86" s="35"/>
      <c r="Q86" s="36">
        <f t="shared" si="2"/>
        <v>6231024</v>
      </c>
      <c r="R86" s="35">
        <v>772833</v>
      </c>
      <c r="S86" s="35">
        <v>100231</v>
      </c>
      <c r="T86" s="35"/>
      <c r="U86" s="35">
        <v>3565665</v>
      </c>
      <c r="V86" s="35"/>
      <c r="W86" s="35">
        <v>653482</v>
      </c>
      <c r="X86" s="35">
        <v>2390860</v>
      </c>
      <c r="Y86" s="35"/>
      <c r="Z86" s="35">
        <v>129937</v>
      </c>
      <c r="AA86" s="35">
        <v>83766</v>
      </c>
      <c r="AB86" s="36">
        <f t="shared" si="3"/>
        <v>7696774</v>
      </c>
      <c r="AC86" s="37">
        <v>13927798</v>
      </c>
    </row>
    <row r="87" spans="1:29" ht="13.5">
      <c r="A87" s="32" t="s">
        <v>193</v>
      </c>
      <c r="B87" s="33">
        <v>3</v>
      </c>
      <c r="C87" s="34" t="s">
        <v>194</v>
      </c>
      <c r="D87" s="35">
        <v>20247</v>
      </c>
      <c r="E87" s="35">
        <v>5626301</v>
      </c>
      <c r="F87" s="35">
        <v>235574</v>
      </c>
      <c r="G87" s="35"/>
      <c r="H87" s="35"/>
      <c r="I87" s="35">
        <v>30025</v>
      </c>
      <c r="J87" s="35"/>
      <c r="K87" s="35">
        <v>2669</v>
      </c>
      <c r="L87" s="35"/>
      <c r="M87" s="35"/>
      <c r="N87" s="35"/>
      <c r="O87" s="35"/>
      <c r="P87" s="35"/>
      <c r="Q87" s="36">
        <f t="shared" si="2"/>
        <v>5914816</v>
      </c>
      <c r="R87" s="35">
        <v>671870</v>
      </c>
      <c r="S87" s="35">
        <v>68298</v>
      </c>
      <c r="T87" s="35"/>
      <c r="U87" s="35">
        <v>2916430</v>
      </c>
      <c r="V87" s="35"/>
      <c r="W87" s="35">
        <v>637984</v>
      </c>
      <c r="X87" s="35">
        <v>2064901</v>
      </c>
      <c r="Y87" s="35"/>
      <c r="Z87" s="35">
        <v>29416</v>
      </c>
      <c r="AA87" s="35">
        <v>80717</v>
      </c>
      <c r="AB87" s="36">
        <f t="shared" si="3"/>
        <v>6469616</v>
      </c>
      <c r="AC87" s="37">
        <v>12384432</v>
      </c>
    </row>
    <row r="88" spans="1:29" ht="13.5">
      <c r="A88" s="32" t="s">
        <v>195</v>
      </c>
      <c r="B88" s="33">
        <v>4</v>
      </c>
      <c r="C88" s="34" t="s">
        <v>196</v>
      </c>
      <c r="D88" s="35"/>
      <c r="E88" s="35"/>
      <c r="F88" s="35">
        <v>7300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>
        <f t="shared" si="2"/>
        <v>7300</v>
      </c>
      <c r="R88" s="35"/>
      <c r="S88" s="35"/>
      <c r="T88" s="35"/>
      <c r="U88" s="35">
        <v>131353</v>
      </c>
      <c r="V88" s="35"/>
      <c r="W88" s="35"/>
      <c r="X88" s="35"/>
      <c r="Y88" s="35"/>
      <c r="Z88" s="35"/>
      <c r="AA88" s="35"/>
      <c r="AB88" s="36">
        <f t="shared" si="3"/>
        <v>131353</v>
      </c>
      <c r="AC88" s="37">
        <v>138653</v>
      </c>
    </row>
    <row r="89" spans="1:29" ht="13.5">
      <c r="A89" s="32" t="s">
        <v>197</v>
      </c>
      <c r="B89" s="33">
        <v>5</v>
      </c>
      <c r="C89" s="34" t="s">
        <v>198</v>
      </c>
      <c r="D89" s="35"/>
      <c r="E89" s="35"/>
      <c r="F89" s="35">
        <v>7300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6">
        <f t="shared" si="2"/>
        <v>7300</v>
      </c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>
        <f t="shared" si="3"/>
        <v>0</v>
      </c>
      <c r="AC89" s="37">
        <v>7300</v>
      </c>
    </row>
    <row r="90" spans="1:29" ht="13.5">
      <c r="A90" s="32" t="s">
        <v>199</v>
      </c>
      <c r="B90" s="33">
        <v>4</v>
      </c>
      <c r="C90" s="34" t="s">
        <v>200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6">
        <f t="shared" si="2"/>
        <v>0</v>
      </c>
      <c r="R90" s="35"/>
      <c r="S90" s="35"/>
      <c r="T90" s="35"/>
      <c r="U90" s="35">
        <v>51743</v>
      </c>
      <c r="V90" s="35"/>
      <c r="W90" s="35"/>
      <c r="X90" s="35"/>
      <c r="Y90" s="35"/>
      <c r="Z90" s="35"/>
      <c r="AA90" s="35">
        <v>6902</v>
      </c>
      <c r="AB90" s="36">
        <f t="shared" si="3"/>
        <v>58645</v>
      </c>
      <c r="AC90" s="37">
        <v>58645</v>
      </c>
    </row>
    <row r="91" spans="1:29" ht="13.5">
      <c r="A91" s="32" t="s">
        <v>201</v>
      </c>
      <c r="B91" s="33">
        <v>4</v>
      </c>
      <c r="C91" s="34" t="s">
        <v>202</v>
      </c>
      <c r="D91" s="35">
        <v>20247</v>
      </c>
      <c r="E91" s="35">
        <v>5585620</v>
      </c>
      <c r="F91" s="35">
        <v>228274</v>
      </c>
      <c r="G91" s="35"/>
      <c r="H91" s="35"/>
      <c r="I91" s="35">
        <v>30025</v>
      </c>
      <c r="J91" s="35"/>
      <c r="K91" s="35">
        <v>2669</v>
      </c>
      <c r="L91" s="35"/>
      <c r="M91" s="35"/>
      <c r="N91" s="35"/>
      <c r="O91" s="35"/>
      <c r="P91" s="35"/>
      <c r="Q91" s="36">
        <f t="shared" si="2"/>
        <v>5866835</v>
      </c>
      <c r="R91" s="35">
        <v>669659</v>
      </c>
      <c r="S91" s="35">
        <v>68298</v>
      </c>
      <c r="T91" s="35"/>
      <c r="U91" s="35">
        <v>2202288</v>
      </c>
      <c r="V91" s="35"/>
      <c r="W91" s="35">
        <v>637984</v>
      </c>
      <c r="X91" s="35">
        <v>2064901</v>
      </c>
      <c r="Y91" s="35"/>
      <c r="Z91" s="35">
        <v>29416</v>
      </c>
      <c r="AA91" s="35">
        <v>68970</v>
      </c>
      <c r="AB91" s="36">
        <f t="shared" si="3"/>
        <v>5741516</v>
      </c>
      <c r="AC91" s="37">
        <v>11608351</v>
      </c>
    </row>
    <row r="92" spans="1:29" ht="13.5">
      <c r="A92" s="32" t="s">
        <v>203</v>
      </c>
      <c r="B92" s="33">
        <v>5</v>
      </c>
      <c r="C92" s="34" t="s">
        <v>204</v>
      </c>
      <c r="D92" s="35">
        <v>17938</v>
      </c>
      <c r="E92" s="35">
        <v>27872</v>
      </c>
      <c r="F92" s="35">
        <v>78810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6">
        <f t="shared" si="2"/>
        <v>124620</v>
      </c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>
        <f t="shared" si="3"/>
        <v>0</v>
      </c>
      <c r="AC92" s="37">
        <v>124620</v>
      </c>
    </row>
    <row r="93" spans="1:29" ht="13.5">
      <c r="A93" s="32" t="s">
        <v>205</v>
      </c>
      <c r="B93" s="33">
        <v>5</v>
      </c>
      <c r="C93" s="34" t="s">
        <v>198</v>
      </c>
      <c r="D93" s="35"/>
      <c r="E93" s="35">
        <v>22414</v>
      </c>
      <c r="F93" s="35">
        <v>8953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>
        <f t="shared" si="2"/>
        <v>31367</v>
      </c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>
        <f t="shared" si="3"/>
        <v>0</v>
      </c>
      <c r="AC93" s="37">
        <v>31367</v>
      </c>
    </row>
    <row r="94" spans="1:29" ht="13.5">
      <c r="A94" s="32" t="s">
        <v>206</v>
      </c>
      <c r="B94" s="33">
        <v>5</v>
      </c>
      <c r="C94" s="34" t="s">
        <v>207</v>
      </c>
      <c r="D94" s="35"/>
      <c r="E94" s="35">
        <v>22369</v>
      </c>
      <c r="F94" s="35">
        <v>4561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>
        <f t="shared" si="2"/>
        <v>26930</v>
      </c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>
        <f t="shared" si="3"/>
        <v>0</v>
      </c>
      <c r="AC94" s="37">
        <v>26930</v>
      </c>
    </row>
    <row r="95" spans="1:29" ht="13.5">
      <c r="A95" s="32" t="s">
        <v>208</v>
      </c>
      <c r="B95" s="33">
        <v>4</v>
      </c>
      <c r="C95" s="34" t="s">
        <v>209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>
        <f t="shared" si="2"/>
        <v>0</v>
      </c>
      <c r="R95" s="35"/>
      <c r="S95" s="35"/>
      <c r="T95" s="35"/>
      <c r="U95" s="35">
        <v>57889</v>
      </c>
      <c r="V95" s="35"/>
      <c r="W95" s="35"/>
      <c r="X95" s="35"/>
      <c r="Y95" s="35"/>
      <c r="Z95" s="35"/>
      <c r="AA95" s="35"/>
      <c r="AB95" s="36">
        <f t="shared" si="3"/>
        <v>57889</v>
      </c>
      <c r="AC95" s="37">
        <v>57889</v>
      </c>
    </row>
    <row r="96" spans="1:29" ht="13.5">
      <c r="A96" s="32" t="s">
        <v>210</v>
      </c>
      <c r="B96" s="33">
        <v>2</v>
      </c>
      <c r="C96" s="34" t="s">
        <v>211</v>
      </c>
      <c r="D96" s="35">
        <v>3680</v>
      </c>
      <c r="E96" s="35">
        <v>2400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>
        <f t="shared" si="2"/>
        <v>6080</v>
      </c>
      <c r="R96" s="35"/>
      <c r="S96" s="35">
        <v>601</v>
      </c>
      <c r="T96" s="35"/>
      <c r="U96" s="35"/>
      <c r="V96" s="35"/>
      <c r="W96" s="35">
        <v>42471</v>
      </c>
      <c r="X96" s="35"/>
      <c r="Y96" s="35"/>
      <c r="Z96" s="35"/>
      <c r="AA96" s="35"/>
      <c r="AB96" s="36">
        <f t="shared" si="3"/>
        <v>43072</v>
      </c>
      <c r="AC96" s="37">
        <v>49152</v>
      </c>
    </row>
    <row r="97" spans="1:29" ht="13.5">
      <c r="A97" s="32" t="s">
        <v>212</v>
      </c>
      <c r="B97" s="33">
        <v>3</v>
      </c>
      <c r="C97" s="34" t="s">
        <v>213</v>
      </c>
      <c r="D97" s="35"/>
      <c r="E97" s="35">
        <v>2400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>
        <f t="shared" si="2"/>
        <v>2400</v>
      </c>
      <c r="R97" s="35"/>
      <c r="S97" s="35">
        <v>601</v>
      </c>
      <c r="T97" s="35"/>
      <c r="U97" s="35"/>
      <c r="V97" s="35"/>
      <c r="W97" s="35">
        <v>42471</v>
      </c>
      <c r="X97" s="35"/>
      <c r="Y97" s="35"/>
      <c r="Z97" s="35"/>
      <c r="AA97" s="35"/>
      <c r="AB97" s="36">
        <f t="shared" si="3"/>
        <v>43072</v>
      </c>
      <c r="AC97" s="37">
        <v>45472</v>
      </c>
    </row>
    <row r="98" spans="1:29" ht="13.5">
      <c r="A98" s="32" t="s">
        <v>214</v>
      </c>
      <c r="B98" s="33">
        <v>4</v>
      </c>
      <c r="C98" s="34" t="s">
        <v>215</v>
      </c>
      <c r="D98" s="35"/>
      <c r="E98" s="35">
        <v>2400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>
        <f t="shared" si="2"/>
        <v>2400</v>
      </c>
      <c r="R98" s="35"/>
      <c r="S98" s="35">
        <v>601</v>
      </c>
      <c r="T98" s="35"/>
      <c r="U98" s="35"/>
      <c r="V98" s="35"/>
      <c r="W98" s="35">
        <v>42471</v>
      </c>
      <c r="X98" s="35"/>
      <c r="Y98" s="35"/>
      <c r="Z98" s="35"/>
      <c r="AA98" s="35"/>
      <c r="AB98" s="36">
        <f t="shared" si="3"/>
        <v>43072</v>
      </c>
      <c r="AC98" s="37">
        <v>45472</v>
      </c>
    </row>
    <row r="99" spans="1:29" ht="13.5">
      <c r="A99" s="32" t="s">
        <v>216</v>
      </c>
      <c r="B99" s="33">
        <v>2</v>
      </c>
      <c r="C99" s="34" t="s">
        <v>217</v>
      </c>
      <c r="D99" s="35">
        <v>1332389</v>
      </c>
      <c r="E99" s="35">
        <v>5837925</v>
      </c>
      <c r="F99" s="35">
        <v>1379157</v>
      </c>
      <c r="G99" s="35"/>
      <c r="H99" s="35"/>
      <c r="I99" s="35">
        <v>150404</v>
      </c>
      <c r="J99" s="35">
        <v>236295</v>
      </c>
      <c r="K99" s="35">
        <v>8451</v>
      </c>
      <c r="L99" s="35"/>
      <c r="M99" s="35">
        <v>97105</v>
      </c>
      <c r="N99" s="35"/>
      <c r="O99" s="35"/>
      <c r="P99" s="35"/>
      <c r="Q99" s="36">
        <f t="shared" si="2"/>
        <v>9041726</v>
      </c>
      <c r="R99" s="35">
        <v>57960</v>
      </c>
      <c r="S99" s="35">
        <v>154266</v>
      </c>
      <c r="T99" s="35"/>
      <c r="U99" s="35">
        <v>2834833</v>
      </c>
      <c r="V99" s="35"/>
      <c r="W99" s="35">
        <v>87588</v>
      </c>
      <c r="X99" s="35">
        <v>168010</v>
      </c>
      <c r="Y99" s="35"/>
      <c r="Z99" s="35"/>
      <c r="AA99" s="35">
        <v>553</v>
      </c>
      <c r="AB99" s="36">
        <f t="shared" si="3"/>
        <v>3303210</v>
      </c>
      <c r="AC99" s="37">
        <v>12344936</v>
      </c>
    </row>
    <row r="100" spans="1:29" ht="13.5">
      <c r="A100" s="32" t="s">
        <v>218</v>
      </c>
      <c r="B100" s="33">
        <v>3</v>
      </c>
      <c r="C100" s="34" t="s">
        <v>219</v>
      </c>
      <c r="D100" s="35"/>
      <c r="E100" s="35">
        <v>169212</v>
      </c>
      <c r="F100" s="35"/>
      <c r="G100" s="35"/>
      <c r="H100" s="35"/>
      <c r="I100" s="35">
        <v>7934</v>
      </c>
      <c r="J100" s="35"/>
      <c r="K100" s="35"/>
      <c r="L100" s="35"/>
      <c r="M100" s="35"/>
      <c r="N100" s="35"/>
      <c r="O100" s="35"/>
      <c r="P100" s="35"/>
      <c r="Q100" s="36">
        <f t="shared" si="2"/>
        <v>177146</v>
      </c>
      <c r="R100" s="35">
        <v>3224</v>
      </c>
      <c r="S100" s="35">
        <v>1675</v>
      </c>
      <c r="T100" s="35"/>
      <c r="U100" s="35"/>
      <c r="V100" s="35"/>
      <c r="W100" s="35"/>
      <c r="X100" s="35"/>
      <c r="Y100" s="35"/>
      <c r="Z100" s="35"/>
      <c r="AA100" s="35"/>
      <c r="AB100" s="36">
        <f t="shared" si="3"/>
        <v>4899</v>
      </c>
      <c r="AC100" s="37">
        <v>182045</v>
      </c>
    </row>
    <row r="101" spans="1:29" ht="13.5">
      <c r="A101" s="32" t="s">
        <v>220</v>
      </c>
      <c r="B101" s="33">
        <v>3</v>
      </c>
      <c r="C101" s="34" t="s">
        <v>221</v>
      </c>
      <c r="D101" s="35"/>
      <c r="E101" s="35">
        <v>3707277</v>
      </c>
      <c r="F101" s="35">
        <v>902337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6">
        <f t="shared" si="2"/>
        <v>4609614</v>
      </c>
      <c r="R101" s="35"/>
      <c r="S101" s="35"/>
      <c r="T101" s="35"/>
      <c r="U101" s="35">
        <v>2580720</v>
      </c>
      <c r="V101" s="35"/>
      <c r="W101" s="35"/>
      <c r="X101" s="35"/>
      <c r="Y101" s="35"/>
      <c r="Z101" s="35"/>
      <c r="AA101" s="35"/>
      <c r="AB101" s="36">
        <f t="shared" si="3"/>
        <v>2580720</v>
      </c>
      <c r="AC101" s="37">
        <v>7190334</v>
      </c>
    </row>
    <row r="102" spans="1:29" ht="13.5">
      <c r="A102" s="32" t="s">
        <v>222</v>
      </c>
      <c r="B102" s="33">
        <v>4</v>
      </c>
      <c r="C102" s="34" t="s">
        <v>223</v>
      </c>
      <c r="D102" s="35"/>
      <c r="E102" s="35">
        <v>23792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6">
        <f t="shared" si="2"/>
        <v>23792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>
        <f t="shared" si="3"/>
        <v>0</v>
      </c>
      <c r="AC102" s="37">
        <v>23792</v>
      </c>
    </row>
    <row r="103" spans="1:29" ht="13.5">
      <c r="A103" s="32" t="s">
        <v>224</v>
      </c>
      <c r="B103" s="33">
        <v>3</v>
      </c>
      <c r="C103" s="34" t="s">
        <v>225</v>
      </c>
      <c r="D103" s="35"/>
      <c r="E103" s="35">
        <v>195051</v>
      </c>
      <c r="F103" s="35"/>
      <c r="G103" s="35"/>
      <c r="H103" s="35"/>
      <c r="I103" s="35"/>
      <c r="J103" s="35">
        <v>2745</v>
      </c>
      <c r="K103" s="35"/>
      <c r="L103" s="35"/>
      <c r="M103" s="35"/>
      <c r="N103" s="35"/>
      <c r="O103" s="35"/>
      <c r="P103" s="35"/>
      <c r="Q103" s="36">
        <f t="shared" si="2"/>
        <v>197796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>
        <f t="shared" si="3"/>
        <v>0</v>
      </c>
      <c r="AC103" s="37">
        <v>197796</v>
      </c>
    </row>
    <row r="104" spans="1:29" ht="13.5">
      <c r="A104" s="32" t="s">
        <v>226</v>
      </c>
      <c r="B104" s="33">
        <v>3</v>
      </c>
      <c r="C104" s="34" t="s">
        <v>227</v>
      </c>
      <c r="D104" s="35"/>
      <c r="E104" s="35">
        <v>2333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6">
        <f t="shared" si="2"/>
        <v>2333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6">
        <f t="shared" si="3"/>
        <v>0</v>
      </c>
      <c r="AC104" s="37">
        <v>2333</v>
      </c>
    </row>
    <row r="105" spans="1:29" ht="13.5">
      <c r="A105" s="32" t="s">
        <v>228</v>
      </c>
      <c r="B105" s="33">
        <v>3</v>
      </c>
      <c r="C105" s="34" t="s">
        <v>229</v>
      </c>
      <c r="D105" s="35">
        <v>177859</v>
      </c>
      <c r="E105" s="35"/>
      <c r="F105" s="35"/>
      <c r="G105" s="35"/>
      <c r="H105" s="35"/>
      <c r="I105" s="35">
        <v>140098</v>
      </c>
      <c r="J105" s="35">
        <v>862</v>
      </c>
      <c r="K105" s="35"/>
      <c r="L105" s="35"/>
      <c r="M105" s="35"/>
      <c r="N105" s="35"/>
      <c r="O105" s="35"/>
      <c r="P105" s="35"/>
      <c r="Q105" s="36">
        <f t="shared" si="2"/>
        <v>318819</v>
      </c>
      <c r="R105" s="35">
        <v>304</v>
      </c>
      <c r="S105" s="35">
        <v>52674</v>
      </c>
      <c r="T105" s="35"/>
      <c r="U105" s="35"/>
      <c r="V105" s="35"/>
      <c r="W105" s="35"/>
      <c r="X105" s="35">
        <v>31802</v>
      </c>
      <c r="Y105" s="35"/>
      <c r="Z105" s="35"/>
      <c r="AA105" s="35"/>
      <c r="AB105" s="36">
        <f t="shared" si="3"/>
        <v>84780</v>
      </c>
      <c r="AC105" s="37">
        <v>403599</v>
      </c>
    </row>
    <row r="106" spans="1:29" ht="13.5">
      <c r="A106" s="32" t="s">
        <v>230</v>
      </c>
      <c r="B106" s="33">
        <v>4</v>
      </c>
      <c r="C106" s="34" t="s">
        <v>231</v>
      </c>
      <c r="D106" s="35"/>
      <c r="E106" s="35"/>
      <c r="F106" s="35"/>
      <c r="G106" s="35"/>
      <c r="H106" s="35"/>
      <c r="I106" s="35">
        <v>140098</v>
      </c>
      <c r="J106" s="35"/>
      <c r="K106" s="35"/>
      <c r="L106" s="35"/>
      <c r="M106" s="35"/>
      <c r="N106" s="35"/>
      <c r="O106" s="35"/>
      <c r="P106" s="35"/>
      <c r="Q106" s="36">
        <f t="shared" si="2"/>
        <v>140098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>
        <f t="shared" si="3"/>
        <v>0</v>
      </c>
      <c r="AC106" s="37">
        <v>140098</v>
      </c>
    </row>
    <row r="107" spans="1:29" ht="13.5">
      <c r="A107" s="32" t="s">
        <v>232</v>
      </c>
      <c r="B107" s="33">
        <v>4</v>
      </c>
      <c r="C107" s="34" t="s">
        <v>233</v>
      </c>
      <c r="D107" s="35">
        <v>142312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6">
        <f t="shared" si="2"/>
        <v>142312</v>
      </c>
      <c r="R107" s="35">
        <v>304</v>
      </c>
      <c r="S107" s="35"/>
      <c r="T107" s="35"/>
      <c r="U107" s="35"/>
      <c r="V107" s="35"/>
      <c r="W107" s="35"/>
      <c r="X107" s="35">
        <v>4469</v>
      </c>
      <c r="Y107" s="35"/>
      <c r="Z107" s="35"/>
      <c r="AA107" s="35"/>
      <c r="AB107" s="36">
        <f t="shared" si="3"/>
        <v>4773</v>
      </c>
      <c r="AC107" s="37">
        <v>147085</v>
      </c>
    </row>
    <row r="108" spans="1:29" ht="13.5">
      <c r="A108" s="32" t="s">
        <v>234</v>
      </c>
      <c r="B108" s="33">
        <v>3</v>
      </c>
      <c r="C108" s="34" t="s">
        <v>235</v>
      </c>
      <c r="D108" s="35"/>
      <c r="E108" s="35">
        <v>9508</v>
      </c>
      <c r="F108" s="35">
        <v>10268</v>
      </c>
      <c r="G108" s="35"/>
      <c r="H108" s="35"/>
      <c r="I108" s="35"/>
      <c r="J108" s="35"/>
      <c r="K108" s="35"/>
      <c r="L108" s="35"/>
      <c r="M108" s="35">
        <v>16131</v>
      </c>
      <c r="N108" s="35"/>
      <c r="O108" s="35"/>
      <c r="P108" s="35"/>
      <c r="Q108" s="36">
        <f t="shared" si="2"/>
        <v>35907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>
        <v>553</v>
      </c>
      <c r="AB108" s="36">
        <f t="shared" si="3"/>
        <v>553</v>
      </c>
      <c r="AC108" s="37">
        <v>36460</v>
      </c>
    </row>
    <row r="109" spans="1:29" ht="13.5">
      <c r="A109" s="32" t="s">
        <v>236</v>
      </c>
      <c r="B109" s="33">
        <v>4</v>
      </c>
      <c r="C109" s="34" t="s">
        <v>237</v>
      </c>
      <c r="D109" s="35"/>
      <c r="E109" s="35"/>
      <c r="F109" s="35">
        <v>10268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6">
        <f t="shared" si="2"/>
        <v>10268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6">
        <f t="shared" si="3"/>
        <v>0</v>
      </c>
      <c r="AC109" s="37">
        <v>10268</v>
      </c>
    </row>
    <row r="110" spans="1:29" ht="13.5">
      <c r="A110" s="32" t="s">
        <v>238</v>
      </c>
      <c r="B110" s="33">
        <v>2</v>
      </c>
      <c r="C110" s="34" t="s">
        <v>239</v>
      </c>
      <c r="D110" s="35">
        <v>215802</v>
      </c>
      <c r="E110" s="35">
        <v>5497048</v>
      </c>
      <c r="F110" s="35">
        <v>1670616</v>
      </c>
      <c r="G110" s="35">
        <v>77639</v>
      </c>
      <c r="H110" s="35"/>
      <c r="I110" s="35">
        <v>946851</v>
      </c>
      <c r="J110" s="35">
        <v>1150</v>
      </c>
      <c r="K110" s="35">
        <v>135875</v>
      </c>
      <c r="L110" s="35"/>
      <c r="M110" s="35"/>
      <c r="N110" s="35"/>
      <c r="O110" s="35"/>
      <c r="P110" s="35"/>
      <c r="Q110" s="36">
        <f t="shared" si="2"/>
        <v>8544981</v>
      </c>
      <c r="R110" s="35">
        <v>338796</v>
      </c>
      <c r="S110" s="35">
        <v>1402390</v>
      </c>
      <c r="T110" s="35">
        <v>6567</v>
      </c>
      <c r="U110" s="35">
        <v>64795</v>
      </c>
      <c r="V110" s="35"/>
      <c r="W110" s="35">
        <v>38579</v>
      </c>
      <c r="X110" s="35">
        <v>54148</v>
      </c>
      <c r="Y110" s="35"/>
      <c r="Z110" s="35"/>
      <c r="AA110" s="35">
        <v>1111</v>
      </c>
      <c r="AB110" s="36">
        <f t="shared" si="3"/>
        <v>1906386</v>
      </c>
      <c r="AC110" s="37">
        <v>10451367</v>
      </c>
    </row>
    <row r="111" spans="1:29" ht="13.5">
      <c r="A111" s="32" t="s">
        <v>240</v>
      </c>
      <c r="B111" s="33">
        <v>3</v>
      </c>
      <c r="C111" s="34" t="s">
        <v>241</v>
      </c>
      <c r="D111" s="35">
        <v>215802</v>
      </c>
      <c r="E111" s="35">
        <v>5497048</v>
      </c>
      <c r="F111" s="35">
        <v>1670616</v>
      </c>
      <c r="G111" s="35">
        <v>77639</v>
      </c>
      <c r="H111" s="35"/>
      <c r="I111" s="35">
        <v>946851</v>
      </c>
      <c r="J111" s="35">
        <v>1150</v>
      </c>
      <c r="K111" s="35">
        <v>135875</v>
      </c>
      <c r="L111" s="35"/>
      <c r="M111" s="35"/>
      <c r="N111" s="35"/>
      <c r="O111" s="35"/>
      <c r="P111" s="35"/>
      <c r="Q111" s="36">
        <f t="shared" si="2"/>
        <v>8544981</v>
      </c>
      <c r="R111" s="35">
        <v>338796</v>
      </c>
      <c r="S111" s="35">
        <v>1402390</v>
      </c>
      <c r="T111" s="35">
        <v>6567</v>
      </c>
      <c r="U111" s="35">
        <v>64795</v>
      </c>
      <c r="V111" s="35"/>
      <c r="W111" s="35">
        <v>38579</v>
      </c>
      <c r="X111" s="35">
        <v>54148</v>
      </c>
      <c r="Y111" s="35"/>
      <c r="Z111" s="35"/>
      <c r="AA111" s="35">
        <v>1111</v>
      </c>
      <c r="AB111" s="36">
        <f t="shared" si="3"/>
        <v>1906386</v>
      </c>
      <c r="AC111" s="37">
        <v>10451367</v>
      </c>
    </row>
    <row r="112" spans="1:29" ht="13.5">
      <c r="A112" s="32" t="s">
        <v>242</v>
      </c>
      <c r="B112" s="33">
        <v>4</v>
      </c>
      <c r="C112" s="34" t="s">
        <v>243</v>
      </c>
      <c r="D112" s="35"/>
      <c r="E112" s="35">
        <v>268274</v>
      </c>
      <c r="F112" s="35">
        <v>1368013</v>
      </c>
      <c r="G112" s="35"/>
      <c r="H112" s="35"/>
      <c r="I112" s="35">
        <v>45672</v>
      </c>
      <c r="J112" s="35"/>
      <c r="K112" s="35"/>
      <c r="L112" s="35"/>
      <c r="M112" s="35"/>
      <c r="N112" s="35"/>
      <c r="O112" s="35"/>
      <c r="P112" s="35"/>
      <c r="Q112" s="36">
        <f t="shared" si="2"/>
        <v>1681959</v>
      </c>
      <c r="R112" s="35">
        <v>209930</v>
      </c>
      <c r="S112" s="35">
        <v>1251917</v>
      </c>
      <c r="T112" s="35"/>
      <c r="U112" s="35"/>
      <c r="V112" s="35"/>
      <c r="W112" s="35">
        <v>32551</v>
      </c>
      <c r="X112" s="35">
        <v>10085</v>
      </c>
      <c r="Y112" s="35"/>
      <c r="Z112" s="35"/>
      <c r="AA112" s="35">
        <v>1111</v>
      </c>
      <c r="AB112" s="36">
        <f t="shared" si="3"/>
        <v>1505594</v>
      </c>
      <c r="AC112" s="37">
        <v>3187553</v>
      </c>
    </row>
    <row r="113" spans="1:29" ht="13.5">
      <c r="A113" s="32" t="s">
        <v>244</v>
      </c>
      <c r="B113" s="33">
        <v>5</v>
      </c>
      <c r="C113" s="34" t="s">
        <v>245</v>
      </c>
      <c r="D113" s="35"/>
      <c r="E113" s="35">
        <v>3547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6">
        <f t="shared" si="2"/>
        <v>3547</v>
      </c>
      <c r="R113" s="35">
        <v>2889</v>
      </c>
      <c r="S113" s="35"/>
      <c r="T113" s="35"/>
      <c r="U113" s="35"/>
      <c r="V113" s="35"/>
      <c r="W113" s="35"/>
      <c r="X113" s="35"/>
      <c r="Y113" s="35"/>
      <c r="Z113" s="35"/>
      <c r="AA113" s="35">
        <v>1111</v>
      </c>
      <c r="AB113" s="36">
        <f t="shared" si="3"/>
        <v>4000</v>
      </c>
      <c r="AC113" s="37">
        <v>7547</v>
      </c>
    </row>
    <row r="114" spans="1:29" ht="13.5">
      <c r="A114" s="32" t="s">
        <v>246</v>
      </c>
      <c r="B114" s="33">
        <v>5</v>
      </c>
      <c r="C114" s="34" t="s">
        <v>247</v>
      </c>
      <c r="D114" s="35"/>
      <c r="E114" s="35">
        <v>8141</v>
      </c>
      <c r="F114" s="35">
        <v>1363730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>
        <f t="shared" si="2"/>
        <v>1371871</v>
      </c>
      <c r="R114" s="35">
        <v>204565</v>
      </c>
      <c r="S114" s="35">
        <v>384</v>
      </c>
      <c r="T114" s="35"/>
      <c r="U114" s="35"/>
      <c r="V114" s="35"/>
      <c r="W114" s="35"/>
      <c r="X114" s="35"/>
      <c r="Y114" s="35"/>
      <c r="Z114" s="35"/>
      <c r="AA114" s="35"/>
      <c r="AB114" s="36">
        <f t="shared" si="3"/>
        <v>204949</v>
      </c>
      <c r="AC114" s="37">
        <v>1576820</v>
      </c>
    </row>
    <row r="115" spans="1:29" ht="13.5">
      <c r="A115" s="32" t="s">
        <v>248</v>
      </c>
      <c r="B115" s="33">
        <v>4</v>
      </c>
      <c r="C115" s="34" t="s">
        <v>249</v>
      </c>
      <c r="D115" s="35">
        <v>205</v>
      </c>
      <c r="E115" s="35">
        <v>23338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6">
        <f t="shared" si="2"/>
        <v>23543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6">
        <f t="shared" si="3"/>
        <v>0</v>
      </c>
      <c r="AC115" s="37">
        <v>23543</v>
      </c>
    </row>
    <row r="116" spans="1:29" ht="13.5">
      <c r="A116" s="32" t="s">
        <v>250</v>
      </c>
      <c r="B116" s="33">
        <v>4</v>
      </c>
      <c r="C116" s="34" t="s">
        <v>251</v>
      </c>
      <c r="D116" s="35">
        <v>74041</v>
      </c>
      <c r="E116" s="35">
        <v>2293159</v>
      </c>
      <c r="F116" s="35"/>
      <c r="G116" s="35"/>
      <c r="H116" s="35"/>
      <c r="I116" s="35">
        <v>26678</v>
      </c>
      <c r="J116" s="35"/>
      <c r="K116" s="35">
        <v>40482</v>
      </c>
      <c r="L116" s="35"/>
      <c r="M116" s="35"/>
      <c r="N116" s="35"/>
      <c r="O116" s="35"/>
      <c r="P116" s="35"/>
      <c r="Q116" s="36">
        <f t="shared" si="2"/>
        <v>2434360</v>
      </c>
      <c r="R116" s="35">
        <v>45977</v>
      </c>
      <c r="S116" s="35"/>
      <c r="T116" s="35">
        <v>6567</v>
      </c>
      <c r="U116" s="35">
        <v>996</v>
      </c>
      <c r="V116" s="35"/>
      <c r="W116" s="35">
        <v>668</v>
      </c>
      <c r="X116" s="35">
        <v>448</v>
      </c>
      <c r="Y116" s="35"/>
      <c r="Z116" s="35"/>
      <c r="AA116" s="35"/>
      <c r="AB116" s="36">
        <f t="shared" si="3"/>
        <v>54656</v>
      </c>
      <c r="AC116" s="37">
        <v>2489016</v>
      </c>
    </row>
    <row r="117" spans="1:29" ht="13.5">
      <c r="A117" s="32" t="s">
        <v>252</v>
      </c>
      <c r="B117" s="33">
        <v>4</v>
      </c>
      <c r="C117" s="34" t="s">
        <v>253</v>
      </c>
      <c r="D117" s="35"/>
      <c r="E117" s="35">
        <v>255431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6">
        <f t="shared" si="2"/>
        <v>255431</v>
      </c>
      <c r="R117" s="35">
        <v>210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6">
        <f t="shared" si="3"/>
        <v>210</v>
      </c>
      <c r="AC117" s="37">
        <v>255641</v>
      </c>
    </row>
    <row r="118" spans="1:29" ht="13.5">
      <c r="A118" s="32" t="s">
        <v>254</v>
      </c>
      <c r="B118" s="33">
        <v>4</v>
      </c>
      <c r="C118" s="34" t="s">
        <v>255</v>
      </c>
      <c r="D118" s="35"/>
      <c r="E118" s="35">
        <v>500895</v>
      </c>
      <c r="F118" s="35">
        <v>2897</v>
      </c>
      <c r="G118" s="35"/>
      <c r="H118" s="35"/>
      <c r="I118" s="35">
        <v>345272</v>
      </c>
      <c r="J118" s="35"/>
      <c r="K118" s="35"/>
      <c r="L118" s="35"/>
      <c r="M118" s="35"/>
      <c r="N118" s="35"/>
      <c r="O118" s="35"/>
      <c r="P118" s="35"/>
      <c r="Q118" s="36">
        <f t="shared" si="2"/>
        <v>849064</v>
      </c>
      <c r="R118" s="35"/>
      <c r="S118" s="35"/>
      <c r="T118" s="35"/>
      <c r="U118" s="35">
        <v>3004</v>
      </c>
      <c r="V118" s="35"/>
      <c r="W118" s="35"/>
      <c r="X118" s="35"/>
      <c r="Y118" s="35"/>
      <c r="Z118" s="35"/>
      <c r="AA118" s="35"/>
      <c r="AB118" s="36">
        <f t="shared" si="3"/>
        <v>3004</v>
      </c>
      <c r="AC118" s="37">
        <v>852068</v>
      </c>
    </row>
    <row r="119" spans="1:29" ht="13.5">
      <c r="A119" s="32" t="s">
        <v>256</v>
      </c>
      <c r="B119" s="33">
        <v>4</v>
      </c>
      <c r="C119" s="34" t="s">
        <v>257</v>
      </c>
      <c r="D119" s="35"/>
      <c r="E119" s="35">
        <v>75604</v>
      </c>
      <c r="F119" s="35"/>
      <c r="G119" s="35">
        <v>77639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6">
        <f t="shared" si="2"/>
        <v>153243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6">
        <f t="shared" si="3"/>
        <v>0</v>
      </c>
      <c r="AC119" s="37">
        <v>153243</v>
      </c>
    </row>
    <row r="120" spans="1:29" ht="13.5">
      <c r="A120" s="32" t="s">
        <v>258</v>
      </c>
      <c r="B120" s="33">
        <v>2</v>
      </c>
      <c r="C120" s="34" t="s">
        <v>259</v>
      </c>
      <c r="D120" s="35">
        <v>1405495</v>
      </c>
      <c r="E120" s="35">
        <v>955834</v>
      </c>
      <c r="F120" s="35">
        <v>844302</v>
      </c>
      <c r="G120" s="35"/>
      <c r="H120" s="35">
        <v>259687</v>
      </c>
      <c r="I120" s="35">
        <v>2044723</v>
      </c>
      <c r="J120" s="35">
        <v>175778</v>
      </c>
      <c r="K120" s="35"/>
      <c r="L120" s="35"/>
      <c r="M120" s="35">
        <v>11494</v>
      </c>
      <c r="N120" s="35"/>
      <c r="O120" s="35"/>
      <c r="P120" s="35"/>
      <c r="Q120" s="36">
        <f t="shared" si="2"/>
        <v>5697313</v>
      </c>
      <c r="R120" s="35">
        <v>215601</v>
      </c>
      <c r="S120" s="35">
        <v>1833314</v>
      </c>
      <c r="T120" s="35">
        <v>1957672</v>
      </c>
      <c r="U120" s="35">
        <v>1512197</v>
      </c>
      <c r="V120" s="35"/>
      <c r="W120" s="35">
        <v>445117</v>
      </c>
      <c r="X120" s="35">
        <v>1646179</v>
      </c>
      <c r="Y120" s="35"/>
      <c r="Z120" s="35"/>
      <c r="AA120" s="35"/>
      <c r="AB120" s="36">
        <f t="shared" si="3"/>
        <v>7610080</v>
      </c>
      <c r="AC120" s="37">
        <v>13307393</v>
      </c>
    </row>
    <row r="121" spans="1:29" ht="13.5">
      <c r="A121" s="32" t="s">
        <v>260</v>
      </c>
      <c r="B121" s="33">
        <v>3</v>
      </c>
      <c r="C121" s="34" t="s">
        <v>261</v>
      </c>
      <c r="D121" s="35"/>
      <c r="E121" s="35">
        <v>1612</v>
      </c>
      <c r="F121" s="35"/>
      <c r="G121" s="35"/>
      <c r="H121" s="35"/>
      <c r="I121" s="35">
        <v>1942434</v>
      </c>
      <c r="J121" s="35"/>
      <c r="K121" s="35"/>
      <c r="L121" s="35"/>
      <c r="M121" s="35"/>
      <c r="N121" s="35"/>
      <c r="O121" s="35"/>
      <c r="P121" s="35"/>
      <c r="Q121" s="36">
        <f t="shared" si="2"/>
        <v>1944046</v>
      </c>
      <c r="R121" s="35"/>
      <c r="S121" s="35"/>
      <c r="T121" s="35"/>
      <c r="U121" s="35"/>
      <c r="V121" s="35"/>
      <c r="W121" s="35">
        <v>5098</v>
      </c>
      <c r="X121" s="35"/>
      <c r="Y121" s="35"/>
      <c r="Z121" s="35"/>
      <c r="AA121" s="35"/>
      <c r="AB121" s="36">
        <f t="shared" si="3"/>
        <v>5098</v>
      </c>
      <c r="AC121" s="37">
        <v>1949144</v>
      </c>
    </row>
    <row r="122" spans="1:29" ht="13.5">
      <c r="A122" s="32" t="s">
        <v>262</v>
      </c>
      <c r="B122" s="33">
        <v>3</v>
      </c>
      <c r="C122" s="34" t="s">
        <v>263</v>
      </c>
      <c r="D122" s="35">
        <v>856099</v>
      </c>
      <c r="E122" s="35">
        <v>46425</v>
      </c>
      <c r="F122" s="35">
        <v>542946</v>
      </c>
      <c r="G122" s="35"/>
      <c r="H122" s="35">
        <v>63130</v>
      </c>
      <c r="I122" s="35"/>
      <c r="J122" s="35"/>
      <c r="K122" s="35"/>
      <c r="L122" s="35"/>
      <c r="M122" s="35"/>
      <c r="N122" s="35"/>
      <c r="O122" s="35"/>
      <c r="P122" s="35"/>
      <c r="Q122" s="36">
        <f t="shared" si="2"/>
        <v>1508600</v>
      </c>
      <c r="R122" s="35">
        <v>51901</v>
      </c>
      <c r="S122" s="35">
        <v>31048</v>
      </c>
      <c r="T122" s="35">
        <v>16920</v>
      </c>
      <c r="U122" s="35">
        <v>27097</v>
      </c>
      <c r="V122" s="35"/>
      <c r="W122" s="35">
        <v>82395</v>
      </c>
      <c r="X122" s="35">
        <v>12406</v>
      </c>
      <c r="Y122" s="35"/>
      <c r="Z122" s="35"/>
      <c r="AA122" s="35"/>
      <c r="AB122" s="36">
        <f t="shared" si="3"/>
        <v>221767</v>
      </c>
      <c r="AC122" s="37">
        <v>1730367</v>
      </c>
    </row>
    <row r="123" spans="1:29" ht="13.5">
      <c r="A123" s="32" t="s">
        <v>264</v>
      </c>
      <c r="B123" s="33">
        <v>3</v>
      </c>
      <c r="C123" s="34" t="s">
        <v>265</v>
      </c>
      <c r="D123" s="35">
        <v>80018</v>
      </c>
      <c r="E123" s="35">
        <v>173953</v>
      </c>
      <c r="F123" s="35">
        <v>13006</v>
      </c>
      <c r="G123" s="35"/>
      <c r="H123" s="35"/>
      <c r="I123" s="35">
        <v>101440</v>
      </c>
      <c r="J123" s="35">
        <v>87315</v>
      </c>
      <c r="K123" s="35"/>
      <c r="L123" s="35"/>
      <c r="M123" s="35"/>
      <c r="N123" s="35"/>
      <c r="O123" s="35"/>
      <c r="P123" s="35"/>
      <c r="Q123" s="36">
        <f t="shared" si="2"/>
        <v>455732</v>
      </c>
      <c r="R123" s="35">
        <v>41352</v>
      </c>
      <c r="S123" s="35">
        <v>2736</v>
      </c>
      <c r="T123" s="35"/>
      <c r="U123" s="35">
        <v>11413</v>
      </c>
      <c r="V123" s="35"/>
      <c r="W123" s="35"/>
      <c r="X123" s="35">
        <v>21250</v>
      </c>
      <c r="Y123" s="35"/>
      <c r="Z123" s="35"/>
      <c r="AA123" s="35"/>
      <c r="AB123" s="36">
        <f t="shared" si="3"/>
        <v>76751</v>
      </c>
      <c r="AC123" s="37">
        <v>532483</v>
      </c>
    </row>
    <row r="124" spans="1:29" ht="13.5">
      <c r="A124" s="32" t="s">
        <v>266</v>
      </c>
      <c r="B124" s="33">
        <v>4</v>
      </c>
      <c r="C124" s="34" t="s">
        <v>267</v>
      </c>
      <c r="D124" s="35"/>
      <c r="E124" s="35">
        <v>2334</v>
      </c>
      <c r="F124" s="35"/>
      <c r="G124" s="35"/>
      <c r="H124" s="35"/>
      <c r="I124" s="35">
        <v>719</v>
      </c>
      <c r="J124" s="35"/>
      <c r="K124" s="35"/>
      <c r="L124" s="35"/>
      <c r="M124" s="35"/>
      <c r="N124" s="35"/>
      <c r="O124" s="35"/>
      <c r="P124" s="35"/>
      <c r="Q124" s="36">
        <f t="shared" si="2"/>
        <v>3053</v>
      </c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6">
        <f t="shared" si="3"/>
        <v>0</v>
      </c>
      <c r="AC124" s="37">
        <v>3053</v>
      </c>
    </row>
    <row r="125" spans="1:29" ht="13.5">
      <c r="A125" s="32" t="s">
        <v>268</v>
      </c>
      <c r="B125" s="33">
        <v>4</v>
      </c>
      <c r="C125" s="34" t="s">
        <v>269</v>
      </c>
      <c r="D125" s="35"/>
      <c r="E125" s="35">
        <v>1810</v>
      </c>
      <c r="F125" s="35"/>
      <c r="G125" s="35"/>
      <c r="H125" s="35"/>
      <c r="I125" s="35"/>
      <c r="J125" s="35">
        <v>87315</v>
      </c>
      <c r="K125" s="35"/>
      <c r="L125" s="35"/>
      <c r="M125" s="35"/>
      <c r="N125" s="35"/>
      <c r="O125" s="35"/>
      <c r="P125" s="35"/>
      <c r="Q125" s="36">
        <f t="shared" si="2"/>
        <v>89125</v>
      </c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6">
        <f t="shared" si="3"/>
        <v>0</v>
      </c>
      <c r="AC125" s="37">
        <v>89125</v>
      </c>
    </row>
    <row r="126" spans="1:29" ht="13.5">
      <c r="A126" s="32" t="s">
        <v>270</v>
      </c>
      <c r="B126" s="33">
        <v>4</v>
      </c>
      <c r="C126" s="34" t="s">
        <v>271</v>
      </c>
      <c r="D126" s="35">
        <v>80018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6">
        <f t="shared" si="2"/>
        <v>80018</v>
      </c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6">
        <f t="shared" si="3"/>
        <v>0</v>
      </c>
      <c r="AC126" s="37">
        <v>80018</v>
      </c>
    </row>
    <row r="127" spans="1:29" ht="13.5">
      <c r="A127" s="32" t="s">
        <v>272</v>
      </c>
      <c r="B127" s="33">
        <v>4</v>
      </c>
      <c r="C127" s="34" t="s">
        <v>273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>
        <f t="shared" si="2"/>
        <v>0</v>
      </c>
      <c r="R127" s="35">
        <v>4525</v>
      </c>
      <c r="S127" s="35"/>
      <c r="T127" s="35"/>
      <c r="U127" s="35"/>
      <c r="V127" s="35"/>
      <c r="W127" s="35"/>
      <c r="X127" s="35"/>
      <c r="Y127" s="35"/>
      <c r="Z127" s="35"/>
      <c r="AA127" s="35"/>
      <c r="AB127" s="36">
        <f t="shared" si="3"/>
        <v>4525</v>
      </c>
      <c r="AC127" s="37">
        <v>4525</v>
      </c>
    </row>
    <row r="128" spans="1:29" ht="13.5">
      <c r="A128" s="32" t="s">
        <v>274</v>
      </c>
      <c r="B128" s="33">
        <v>4</v>
      </c>
      <c r="C128" s="34" t="s">
        <v>275</v>
      </c>
      <c r="D128" s="35"/>
      <c r="E128" s="35">
        <v>167976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6">
        <f t="shared" si="2"/>
        <v>167976</v>
      </c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6">
        <f t="shared" si="3"/>
        <v>0</v>
      </c>
      <c r="AC128" s="37">
        <v>167976</v>
      </c>
    </row>
    <row r="129" spans="1:29" ht="13.5">
      <c r="A129" s="32" t="s">
        <v>276</v>
      </c>
      <c r="B129" s="33">
        <v>3</v>
      </c>
      <c r="C129" s="34" t="s">
        <v>277</v>
      </c>
      <c r="D129" s="35">
        <v>115702</v>
      </c>
      <c r="E129" s="35">
        <v>697992</v>
      </c>
      <c r="F129" s="35">
        <v>288350</v>
      </c>
      <c r="G129" s="35"/>
      <c r="H129" s="35">
        <v>196557</v>
      </c>
      <c r="I129" s="35">
        <v>849</v>
      </c>
      <c r="J129" s="35">
        <v>88463</v>
      </c>
      <c r="K129" s="35"/>
      <c r="L129" s="35"/>
      <c r="M129" s="35">
        <v>11494</v>
      </c>
      <c r="N129" s="35"/>
      <c r="O129" s="35"/>
      <c r="P129" s="35"/>
      <c r="Q129" s="36">
        <f t="shared" si="2"/>
        <v>1399407</v>
      </c>
      <c r="R129" s="35">
        <v>122348</v>
      </c>
      <c r="S129" s="35">
        <v>1516474</v>
      </c>
      <c r="T129" s="35">
        <v>1832955</v>
      </c>
      <c r="U129" s="35">
        <v>1473687</v>
      </c>
      <c r="V129" s="35"/>
      <c r="W129" s="35">
        <v>357624</v>
      </c>
      <c r="X129" s="35">
        <v>1540181</v>
      </c>
      <c r="Y129" s="35"/>
      <c r="Z129" s="35"/>
      <c r="AA129" s="35"/>
      <c r="AB129" s="36">
        <f t="shared" si="3"/>
        <v>6843269</v>
      </c>
      <c r="AC129" s="37">
        <v>8242676</v>
      </c>
    </row>
    <row r="130" spans="1:29" ht="13.5">
      <c r="A130" s="32" t="s">
        <v>278</v>
      </c>
      <c r="B130" s="33">
        <v>4</v>
      </c>
      <c r="C130" s="34" t="s">
        <v>279</v>
      </c>
      <c r="D130" s="35">
        <v>3827</v>
      </c>
      <c r="E130" s="35">
        <v>8067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6">
        <f t="shared" si="2"/>
        <v>11894</v>
      </c>
      <c r="R130" s="35"/>
      <c r="S130" s="35"/>
      <c r="T130" s="35"/>
      <c r="U130" s="35">
        <v>4400</v>
      </c>
      <c r="V130" s="35"/>
      <c r="W130" s="35"/>
      <c r="X130" s="35">
        <v>2400</v>
      </c>
      <c r="Y130" s="35"/>
      <c r="Z130" s="35"/>
      <c r="AA130" s="35"/>
      <c r="AB130" s="36">
        <f t="shared" si="3"/>
        <v>6800</v>
      </c>
      <c r="AC130" s="37">
        <v>18694</v>
      </c>
    </row>
    <row r="131" spans="1:29" ht="13.5">
      <c r="A131" s="32" t="s">
        <v>280</v>
      </c>
      <c r="B131" s="33">
        <v>4</v>
      </c>
      <c r="C131" s="34" t="s">
        <v>281</v>
      </c>
      <c r="D131" s="35">
        <v>64806</v>
      </c>
      <c r="E131" s="35">
        <v>134168</v>
      </c>
      <c r="F131" s="35"/>
      <c r="G131" s="35"/>
      <c r="H131" s="35"/>
      <c r="I131" s="35"/>
      <c r="J131" s="35">
        <v>28197</v>
      </c>
      <c r="K131" s="35"/>
      <c r="L131" s="35"/>
      <c r="M131" s="35"/>
      <c r="N131" s="35"/>
      <c r="O131" s="35"/>
      <c r="P131" s="35"/>
      <c r="Q131" s="36">
        <f t="shared" si="2"/>
        <v>227171</v>
      </c>
      <c r="R131" s="35"/>
      <c r="S131" s="35">
        <v>866473</v>
      </c>
      <c r="T131" s="35">
        <v>1095384</v>
      </c>
      <c r="U131" s="35">
        <v>944996</v>
      </c>
      <c r="V131" s="35"/>
      <c r="W131" s="35">
        <v>155020</v>
      </c>
      <c r="X131" s="35"/>
      <c r="Y131" s="35"/>
      <c r="Z131" s="35"/>
      <c r="AA131" s="35"/>
      <c r="AB131" s="36">
        <f t="shared" si="3"/>
        <v>3061873</v>
      </c>
      <c r="AC131" s="37">
        <v>3289044</v>
      </c>
    </row>
    <row r="132" spans="1:29" ht="13.5">
      <c r="A132" s="32" t="s">
        <v>282</v>
      </c>
      <c r="B132" s="33">
        <v>4</v>
      </c>
      <c r="C132" s="34" t="s">
        <v>283</v>
      </c>
      <c r="D132" s="35"/>
      <c r="E132" s="35">
        <v>268480</v>
      </c>
      <c r="F132" s="35">
        <v>54221</v>
      </c>
      <c r="G132" s="35"/>
      <c r="H132" s="35"/>
      <c r="I132" s="35"/>
      <c r="J132" s="35">
        <v>60266</v>
      </c>
      <c r="K132" s="35"/>
      <c r="L132" s="35"/>
      <c r="M132" s="35">
        <v>11494</v>
      </c>
      <c r="N132" s="35"/>
      <c r="O132" s="35"/>
      <c r="P132" s="35"/>
      <c r="Q132" s="36">
        <f t="shared" si="2"/>
        <v>394461</v>
      </c>
      <c r="R132" s="35">
        <v>427</v>
      </c>
      <c r="S132" s="35">
        <v>200726</v>
      </c>
      <c r="T132" s="35">
        <v>420752</v>
      </c>
      <c r="U132" s="35">
        <v>23502</v>
      </c>
      <c r="V132" s="35"/>
      <c r="W132" s="35"/>
      <c r="X132" s="35"/>
      <c r="Y132" s="35"/>
      <c r="Z132" s="35"/>
      <c r="AA132" s="35"/>
      <c r="AB132" s="36">
        <f t="shared" si="3"/>
        <v>645407</v>
      </c>
      <c r="AC132" s="37">
        <v>1039868</v>
      </c>
    </row>
    <row r="133" spans="1:29" ht="13.5">
      <c r="A133" s="32" t="s">
        <v>284</v>
      </c>
      <c r="B133" s="33">
        <v>4</v>
      </c>
      <c r="C133" s="34" t="s">
        <v>285</v>
      </c>
      <c r="D133" s="35"/>
      <c r="E133" s="35">
        <v>258196</v>
      </c>
      <c r="F133" s="35">
        <v>114279</v>
      </c>
      <c r="G133" s="35"/>
      <c r="H133" s="35">
        <v>196557</v>
      </c>
      <c r="I133" s="35"/>
      <c r="J133" s="35"/>
      <c r="K133" s="35"/>
      <c r="L133" s="35"/>
      <c r="M133" s="35"/>
      <c r="N133" s="35"/>
      <c r="O133" s="35"/>
      <c r="P133" s="35"/>
      <c r="Q133" s="36">
        <f t="shared" si="2"/>
        <v>569032</v>
      </c>
      <c r="R133" s="35">
        <v>23641</v>
      </c>
      <c r="S133" s="35">
        <v>376108</v>
      </c>
      <c r="T133" s="35">
        <v>40702</v>
      </c>
      <c r="U133" s="35">
        <v>267838</v>
      </c>
      <c r="V133" s="35"/>
      <c r="W133" s="35">
        <v>54539</v>
      </c>
      <c r="X133" s="35">
        <v>29926</v>
      </c>
      <c r="Y133" s="35"/>
      <c r="Z133" s="35"/>
      <c r="AA133" s="35"/>
      <c r="AB133" s="36">
        <f t="shared" si="3"/>
        <v>792754</v>
      </c>
      <c r="AC133" s="37">
        <v>1361786</v>
      </c>
    </row>
    <row r="134" spans="1:29" ht="13.5">
      <c r="A134" s="32" t="s">
        <v>286</v>
      </c>
      <c r="B134" s="33">
        <v>2</v>
      </c>
      <c r="C134" s="34" t="s">
        <v>287</v>
      </c>
      <c r="D134" s="35">
        <v>381840</v>
      </c>
      <c r="E134" s="35">
        <v>6819602</v>
      </c>
      <c r="F134" s="35">
        <v>1163294</v>
      </c>
      <c r="G134" s="35"/>
      <c r="H134" s="35">
        <v>735</v>
      </c>
      <c r="I134" s="35">
        <v>1064367</v>
      </c>
      <c r="J134" s="35">
        <v>58057</v>
      </c>
      <c r="K134" s="35">
        <v>386874</v>
      </c>
      <c r="L134" s="35"/>
      <c r="M134" s="35"/>
      <c r="N134" s="35"/>
      <c r="O134" s="35"/>
      <c r="P134" s="35"/>
      <c r="Q134" s="36">
        <f t="shared" si="2"/>
        <v>9874769</v>
      </c>
      <c r="R134" s="35">
        <v>144844</v>
      </c>
      <c r="S134" s="35">
        <v>749450</v>
      </c>
      <c r="T134" s="35"/>
      <c r="U134" s="35">
        <v>870493</v>
      </c>
      <c r="V134" s="35"/>
      <c r="W134" s="35">
        <v>128993</v>
      </c>
      <c r="X134" s="35">
        <v>419978</v>
      </c>
      <c r="Y134" s="35"/>
      <c r="Z134" s="35">
        <v>2971</v>
      </c>
      <c r="AA134" s="35">
        <v>805</v>
      </c>
      <c r="AB134" s="36">
        <f t="shared" si="3"/>
        <v>2317534</v>
      </c>
      <c r="AC134" s="37">
        <v>12192303</v>
      </c>
    </row>
    <row r="135" spans="1:29" ht="13.5">
      <c r="A135" s="32" t="s">
        <v>288</v>
      </c>
      <c r="B135" s="33">
        <v>3</v>
      </c>
      <c r="C135" s="34" t="s">
        <v>289</v>
      </c>
      <c r="D135" s="35">
        <v>8322</v>
      </c>
      <c r="E135" s="35">
        <v>373526</v>
      </c>
      <c r="F135" s="35">
        <v>72896</v>
      </c>
      <c r="G135" s="35"/>
      <c r="H135" s="35"/>
      <c r="I135" s="35">
        <v>6811</v>
      </c>
      <c r="J135" s="35"/>
      <c r="K135" s="35"/>
      <c r="L135" s="35"/>
      <c r="M135" s="35"/>
      <c r="N135" s="35"/>
      <c r="O135" s="35"/>
      <c r="P135" s="35"/>
      <c r="Q135" s="36">
        <f t="shared" si="2"/>
        <v>461555</v>
      </c>
      <c r="R135" s="35">
        <v>34283</v>
      </c>
      <c r="S135" s="35">
        <v>7224</v>
      </c>
      <c r="T135" s="35"/>
      <c r="U135" s="35"/>
      <c r="V135" s="35"/>
      <c r="W135" s="35">
        <v>15192</v>
      </c>
      <c r="X135" s="35">
        <v>10838</v>
      </c>
      <c r="Y135" s="35"/>
      <c r="Z135" s="35"/>
      <c r="AA135" s="35"/>
      <c r="AB135" s="36">
        <f t="shared" si="3"/>
        <v>67537</v>
      </c>
      <c r="AC135" s="37">
        <v>529092</v>
      </c>
    </row>
    <row r="136" spans="1:29" ht="13.5">
      <c r="A136" s="32" t="s">
        <v>290</v>
      </c>
      <c r="B136" s="33">
        <v>3</v>
      </c>
      <c r="C136" s="34" t="s">
        <v>291</v>
      </c>
      <c r="D136" s="35">
        <v>373518</v>
      </c>
      <c r="E136" s="35">
        <v>6390973</v>
      </c>
      <c r="F136" s="35">
        <v>1090398</v>
      </c>
      <c r="G136" s="35"/>
      <c r="H136" s="35">
        <v>735</v>
      </c>
      <c r="I136" s="35">
        <v>1057556</v>
      </c>
      <c r="J136" s="35">
        <v>58057</v>
      </c>
      <c r="K136" s="35">
        <v>386874</v>
      </c>
      <c r="L136" s="35"/>
      <c r="M136" s="35"/>
      <c r="N136" s="35"/>
      <c r="O136" s="35"/>
      <c r="P136" s="35"/>
      <c r="Q136" s="36">
        <f t="shared" si="2"/>
        <v>9358111</v>
      </c>
      <c r="R136" s="35">
        <v>110561</v>
      </c>
      <c r="S136" s="35">
        <v>742226</v>
      </c>
      <c r="T136" s="35"/>
      <c r="U136" s="35">
        <v>870493</v>
      </c>
      <c r="V136" s="35"/>
      <c r="W136" s="35">
        <v>113801</v>
      </c>
      <c r="X136" s="35">
        <v>409140</v>
      </c>
      <c r="Y136" s="35"/>
      <c r="Z136" s="35">
        <v>2971</v>
      </c>
      <c r="AA136" s="35">
        <v>805</v>
      </c>
      <c r="AB136" s="36">
        <f t="shared" si="3"/>
        <v>2249997</v>
      </c>
      <c r="AC136" s="37">
        <v>11608108</v>
      </c>
    </row>
    <row r="137" spans="1:29" ht="13.5">
      <c r="A137" s="32" t="s">
        <v>292</v>
      </c>
      <c r="B137" s="33">
        <v>4</v>
      </c>
      <c r="C137" s="34" t="s">
        <v>293</v>
      </c>
      <c r="D137" s="35">
        <v>22835</v>
      </c>
      <c r="E137" s="35">
        <v>289786</v>
      </c>
      <c r="F137" s="35">
        <v>4685</v>
      </c>
      <c r="G137" s="35"/>
      <c r="H137" s="35"/>
      <c r="I137" s="35">
        <v>11764</v>
      </c>
      <c r="J137" s="35"/>
      <c r="K137" s="35"/>
      <c r="L137" s="35"/>
      <c r="M137" s="35"/>
      <c r="N137" s="35"/>
      <c r="O137" s="35"/>
      <c r="P137" s="35"/>
      <c r="Q137" s="36">
        <f aca="true" t="shared" si="4" ref="Q137:Q200">SUM(D137:P137)</f>
        <v>329070</v>
      </c>
      <c r="R137" s="35">
        <v>2185</v>
      </c>
      <c r="S137" s="35">
        <v>30421</v>
      </c>
      <c r="T137" s="35"/>
      <c r="U137" s="35"/>
      <c r="V137" s="35"/>
      <c r="W137" s="35">
        <v>10125</v>
      </c>
      <c r="X137" s="35">
        <v>22517</v>
      </c>
      <c r="Y137" s="35"/>
      <c r="Z137" s="35"/>
      <c r="AA137" s="35"/>
      <c r="AB137" s="36">
        <f aca="true" t="shared" si="5" ref="AB137:AB200">SUM(R137:AA137)</f>
        <v>65248</v>
      </c>
      <c r="AC137" s="37">
        <v>394318</v>
      </c>
    </row>
    <row r="138" spans="1:29" ht="13.5">
      <c r="A138" s="32" t="s">
        <v>294</v>
      </c>
      <c r="B138" s="33">
        <v>4</v>
      </c>
      <c r="C138" s="34" t="s">
        <v>295</v>
      </c>
      <c r="D138" s="35">
        <v>179838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6">
        <f t="shared" si="4"/>
        <v>179838</v>
      </c>
      <c r="R138" s="35"/>
      <c r="S138" s="35"/>
      <c r="T138" s="35"/>
      <c r="U138" s="35"/>
      <c r="V138" s="35"/>
      <c r="W138" s="35"/>
      <c r="X138" s="35">
        <v>37443</v>
      </c>
      <c r="Y138" s="35"/>
      <c r="Z138" s="35"/>
      <c r="AA138" s="35"/>
      <c r="AB138" s="36">
        <f t="shared" si="5"/>
        <v>37443</v>
      </c>
      <c r="AC138" s="37">
        <v>217281</v>
      </c>
    </row>
    <row r="139" spans="1:29" ht="13.5">
      <c r="A139" s="27" t="s">
        <v>296</v>
      </c>
      <c r="B139" s="28">
        <v>1</v>
      </c>
      <c r="C139" s="29" t="s">
        <v>297</v>
      </c>
      <c r="D139" s="30">
        <v>22478982</v>
      </c>
      <c r="E139" s="30">
        <v>10533137</v>
      </c>
      <c r="F139" s="30">
        <v>132133</v>
      </c>
      <c r="G139" s="30"/>
      <c r="H139" s="30">
        <v>30024</v>
      </c>
      <c r="I139" s="30">
        <v>23901930</v>
      </c>
      <c r="J139" s="30"/>
      <c r="K139" s="30">
        <v>1305</v>
      </c>
      <c r="L139" s="30"/>
      <c r="M139" s="30"/>
      <c r="N139" s="30"/>
      <c r="O139" s="30"/>
      <c r="P139" s="30"/>
      <c r="Q139" s="30">
        <f t="shared" si="4"/>
        <v>57077511</v>
      </c>
      <c r="R139" s="30">
        <v>4272064</v>
      </c>
      <c r="S139" s="30">
        <v>170898</v>
      </c>
      <c r="T139" s="30">
        <v>168799</v>
      </c>
      <c r="U139" s="30">
        <v>98225991</v>
      </c>
      <c r="V139" s="30">
        <v>4953281</v>
      </c>
      <c r="W139" s="30">
        <v>3984</v>
      </c>
      <c r="X139" s="30">
        <v>85762837</v>
      </c>
      <c r="Y139" s="30"/>
      <c r="Z139" s="30"/>
      <c r="AA139" s="30"/>
      <c r="AB139" s="30">
        <f t="shared" si="5"/>
        <v>193557854</v>
      </c>
      <c r="AC139" s="31">
        <v>250635365</v>
      </c>
    </row>
    <row r="140" spans="1:29" ht="13.5">
      <c r="A140" s="32" t="s">
        <v>298</v>
      </c>
      <c r="B140" s="33">
        <v>2</v>
      </c>
      <c r="C140" s="34" t="s">
        <v>299</v>
      </c>
      <c r="D140" s="35"/>
      <c r="E140" s="35">
        <v>9262329</v>
      </c>
      <c r="F140" s="35"/>
      <c r="G140" s="35"/>
      <c r="H140" s="35"/>
      <c r="I140" s="35"/>
      <c r="J140" s="35"/>
      <c r="K140" s="35">
        <v>1305</v>
      </c>
      <c r="L140" s="35"/>
      <c r="M140" s="35"/>
      <c r="N140" s="35"/>
      <c r="O140" s="35"/>
      <c r="P140" s="35"/>
      <c r="Q140" s="36">
        <f t="shared" si="4"/>
        <v>9263634</v>
      </c>
      <c r="R140" s="35">
        <v>206870</v>
      </c>
      <c r="S140" s="35"/>
      <c r="T140" s="35"/>
      <c r="U140" s="35"/>
      <c r="V140" s="35"/>
      <c r="W140" s="35"/>
      <c r="X140" s="35">
        <v>32970789</v>
      </c>
      <c r="Y140" s="35"/>
      <c r="Z140" s="35"/>
      <c r="AA140" s="35"/>
      <c r="AB140" s="36">
        <f t="shared" si="5"/>
        <v>33177659</v>
      </c>
      <c r="AC140" s="37">
        <v>42441293</v>
      </c>
    </row>
    <row r="141" spans="1:29" ht="13.5">
      <c r="A141" s="32" t="s">
        <v>300</v>
      </c>
      <c r="B141" s="33">
        <v>3</v>
      </c>
      <c r="C141" s="34" t="s">
        <v>301</v>
      </c>
      <c r="D141" s="35"/>
      <c r="E141" s="35">
        <v>2799403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6">
        <f t="shared" si="4"/>
        <v>2799403</v>
      </c>
      <c r="R141" s="35">
        <v>206870</v>
      </c>
      <c r="S141" s="35"/>
      <c r="T141" s="35"/>
      <c r="U141" s="35"/>
      <c r="V141" s="35"/>
      <c r="W141" s="35"/>
      <c r="X141" s="35">
        <v>32970789</v>
      </c>
      <c r="Y141" s="35"/>
      <c r="Z141" s="35"/>
      <c r="AA141" s="35"/>
      <c r="AB141" s="36">
        <f t="shared" si="5"/>
        <v>33177659</v>
      </c>
      <c r="AC141" s="37">
        <v>35977062</v>
      </c>
    </row>
    <row r="142" spans="1:29" ht="13.5">
      <c r="A142" s="32" t="s">
        <v>302</v>
      </c>
      <c r="B142" s="33">
        <v>4</v>
      </c>
      <c r="C142" s="34" t="s">
        <v>303</v>
      </c>
      <c r="D142" s="35"/>
      <c r="E142" s="35">
        <v>2799403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6">
        <f t="shared" si="4"/>
        <v>2799403</v>
      </c>
      <c r="R142" s="35">
        <v>206870</v>
      </c>
      <c r="S142" s="35"/>
      <c r="T142" s="35"/>
      <c r="U142" s="35"/>
      <c r="V142" s="35"/>
      <c r="W142" s="35"/>
      <c r="X142" s="35"/>
      <c r="Y142" s="35"/>
      <c r="Z142" s="35"/>
      <c r="AA142" s="35"/>
      <c r="AB142" s="36">
        <f t="shared" si="5"/>
        <v>206870</v>
      </c>
      <c r="AC142" s="37">
        <v>3006273</v>
      </c>
    </row>
    <row r="143" spans="1:29" ht="13.5">
      <c r="A143" s="32" t="s">
        <v>304</v>
      </c>
      <c r="B143" s="33">
        <v>4</v>
      </c>
      <c r="C143" s="34" t="s">
        <v>305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6">
        <f t="shared" si="4"/>
        <v>0</v>
      </c>
      <c r="R143" s="35"/>
      <c r="S143" s="35"/>
      <c r="T143" s="35"/>
      <c r="U143" s="35"/>
      <c r="V143" s="35"/>
      <c r="W143" s="35"/>
      <c r="X143" s="35">
        <v>29133733</v>
      </c>
      <c r="Y143" s="35"/>
      <c r="Z143" s="35"/>
      <c r="AA143" s="35"/>
      <c r="AB143" s="36">
        <f t="shared" si="5"/>
        <v>29133733</v>
      </c>
      <c r="AC143" s="37">
        <v>29133733</v>
      </c>
    </row>
    <row r="144" spans="1:29" ht="13.5">
      <c r="A144" s="32" t="s">
        <v>306</v>
      </c>
      <c r="B144" s="33">
        <v>5</v>
      </c>
      <c r="C144" s="34" t="s">
        <v>307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6">
        <f t="shared" si="4"/>
        <v>0</v>
      </c>
      <c r="R144" s="35"/>
      <c r="S144" s="35"/>
      <c r="T144" s="35"/>
      <c r="U144" s="35"/>
      <c r="V144" s="35"/>
      <c r="W144" s="35"/>
      <c r="X144" s="35">
        <v>29133733</v>
      </c>
      <c r="Y144" s="35"/>
      <c r="Z144" s="35"/>
      <c r="AA144" s="35"/>
      <c r="AB144" s="36">
        <f t="shared" si="5"/>
        <v>29133733</v>
      </c>
      <c r="AC144" s="37">
        <v>29133733</v>
      </c>
    </row>
    <row r="145" spans="1:29" ht="13.5">
      <c r="A145" s="32" t="s">
        <v>308</v>
      </c>
      <c r="B145" s="33">
        <v>4</v>
      </c>
      <c r="C145" s="34" t="s">
        <v>309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>
        <f t="shared" si="4"/>
        <v>0</v>
      </c>
      <c r="R145" s="35"/>
      <c r="S145" s="35"/>
      <c r="T145" s="35"/>
      <c r="U145" s="35"/>
      <c r="V145" s="35"/>
      <c r="W145" s="35"/>
      <c r="X145" s="35">
        <v>3837056</v>
      </c>
      <c r="Y145" s="35"/>
      <c r="Z145" s="35"/>
      <c r="AA145" s="35"/>
      <c r="AB145" s="36">
        <f t="shared" si="5"/>
        <v>3837056</v>
      </c>
      <c r="AC145" s="37">
        <v>3837056</v>
      </c>
    </row>
    <row r="146" spans="1:29" ht="13.5">
      <c r="A146" s="32" t="s">
        <v>310</v>
      </c>
      <c r="B146" s="33">
        <v>2</v>
      </c>
      <c r="C146" s="34" t="s">
        <v>311</v>
      </c>
      <c r="D146" s="35">
        <v>22356577</v>
      </c>
      <c r="E146" s="35">
        <v>1268332</v>
      </c>
      <c r="F146" s="35">
        <v>132133</v>
      </c>
      <c r="G146" s="35"/>
      <c r="H146" s="35">
        <v>30024</v>
      </c>
      <c r="I146" s="35">
        <v>23901930</v>
      </c>
      <c r="J146" s="35"/>
      <c r="K146" s="35"/>
      <c r="L146" s="35"/>
      <c r="M146" s="35"/>
      <c r="N146" s="35"/>
      <c r="O146" s="35"/>
      <c r="P146" s="35"/>
      <c r="Q146" s="36">
        <f t="shared" si="4"/>
        <v>47688996</v>
      </c>
      <c r="R146" s="35">
        <v>4065194</v>
      </c>
      <c r="S146" s="35">
        <v>167168</v>
      </c>
      <c r="T146" s="35">
        <v>168799</v>
      </c>
      <c r="U146" s="35">
        <v>832887</v>
      </c>
      <c r="V146" s="35"/>
      <c r="W146" s="35">
        <v>570</v>
      </c>
      <c r="X146" s="35">
        <v>2438738</v>
      </c>
      <c r="Y146" s="35"/>
      <c r="Z146" s="35"/>
      <c r="AA146" s="35"/>
      <c r="AB146" s="36">
        <f t="shared" si="5"/>
        <v>7673356</v>
      </c>
      <c r="AC146" s="37">
        <v>55362352</v>
      </c>
    </row>
    <row r="147" spans="1:29" ht="13.5">
      <c r="A147" s="32" t="s">
        <v>312</v>
      </c>
      <c r="B147" s="33">
        <v>3</v>
      </c>
      <c r="C147" s="34" t="s">
        <v>313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6">
        <f t="shared" si="4"/>
        <v>0</v>
      </c>
      <c r="R147" s="35">
        <v>4065194</v>
      </c>
      <c r="S147" s="35"/>
      <c r="T147" s="35"/>
      <c r="U147" s="35"/>
      <c r="V147" s="35"/>
      <c r="W147" s="35"/>
      <c r="X147" s="35">
        <v>2305657</v>
      </c>
      <c r="Y147" s="35"/>
      <c r="Z147" s="35"/>
      <c r="AA147" s="35"/>
      <c r="AB147" s="36">
        <f t="shared" si="5"/>
        <v>6370851</v>
      </c>
      <c r="AC147" s="37">
        <v>6370851</v>
      </c>
    </row>
    <row r="148" spans="1:29" ht="13.5">
      <c r="A148" s="32" t="s">
        <v>314</v>
      </c>
      <c r="B148" s="33">
        <v>3</v>
      </c>
      <c r="C148" s="34" t="s">
        <v>315</v>
      </c>
      <c r="D148" s="35">
        <v>22356577</v>
      </c>
      <c r="E148" s="35">
        <v>1268332</v>
      </c>
      <c r="F148" s="35">
        <v>132133</v>
      </c>
      <c r="G148" s="35"/>
      <c r="H148" s="35">
        <v>30024</v>
      </c>
      <c r="I148" s="35">
        <v>23901930</v>
      </c>
      <c r="J148" s="35"/>
      <c r="K148" s="35"/>
      <c r="L148" s="35"/>
      <c r="M148" s="35"/>
      <c r="N148" s="35"/>
      <c r="O148" s="35"/>
      <c r="P148" s="35"/>
      <c r="Q148" s="36">
        <f t="shared" si="4"/>
        <v>47688996</v>
      </c>
      <c r="R148" s="35"/>
      <c r="S148" s="35">
        <v>167168</v>
      </c>
      <c r="T148" s="35">
        <v>168799</v>
      </c>
      <c r="U148" s="35">
        <v>832887</v>
      </c>
      <c r="V148" s="35"/>
      <c r="W148" s="35">
        <v>570</v>
      </c>
      <c r="X148" s="35">
        <v>133081</v>
      </c>
      <c r="Y148" s="35"/>
      <c r="Z148" s="35"/>
      <c r="AA148" s="35"/>
      <c r="AB148" s="36">
        <f t="shared" si="5"/>
        <v>1302505</v>
      </c>
      <c r="AC148" s="37">
        <v>48991501</v>
      </c>
    </row>
    <row r="149" spans="1:29" ht="13.5">
      <c r="A149" s="32" t="s">
        <v>316</v>
      </c>
      <c r="B149" s="33">
        <v>4</v>
      </c>
      <c r="C149" s="34" t="s">
        <v>317</v>
      </c>
      <c r="D149" s="35">
        <v>9266286</v>
      </c>
      <c r="E149" s="35">
        <v>16528</v>
      </c>
      <c r="F149" s="35">
        <v>128229</v>
      </c>
      <c r="G149" s="35"/>
      <c r="H149" s="35"/>
      <c r="I149" s="35">
        <v>23885616</v>
      </c>
      <c r="J149" s="35"/>
      <c r="K149" s="35"/>
      <c r="L149" s="35"/>
      <c r="M149" s="35"/>
      <c r="N149" s="35"/>
      <c r="O149" s="35"/>
      <c r="P149" s="35"/>
      <c r="Q149" s="36">
        <f t="shared" si="4"/>
        <v>33296659</v>
      </c>
      <c r="R149" s="35"/>
      <c r="S149" s="35"/>
      <c r="T149" s="35">
        <v>13382</v>
      </c>
      <c r="U149" s="35"/>
      <c r="V149" s="35"/>
      <c r="W149" s="35"/>
      <c r="X149" s="35"/>
      <c r="Y149" s="35"/>
      <c r="Z149" s="35"/>
      <c r="AA149" s="35"/>
      <c r="AB149" s="36">
        <f t="shared" si="5"/>
        <v>13382</v>
      </c>
      <c r="AC149" s="37">
        <v>33310041</v>
      </c>
    </row>
    <row r="150" spans="1:29" ht="13.5">
      <c r="A150" s="32" t="s">
        <v>318</v>
      </c>
      <c r="B150" s="33">
        <v>4</v>
      </c>
      <c r="C150" s="34" t="s">
        <v>319</v>
      </c>
      <c r="D150" s="35">
        <v>1965660</v>
      </c>
      <c r="E150" s="35">
        <v>290</v>
      </c>
      <c r="F150" s="35"/>
      <c r="G150" s="35"/>
      <c r="H150" s="35">
        <v>30024</v>
      </c>
      <c r="I150" s="35"/>
      <c r="J150" s="35"/>
      <c r="K150" s="35"/>
      <c r="L150" s="35"/>
      <c r="M150" s="35"/>
      <c r="N150" s="35"/>
      <c r="O150" s="35"/>
      <c r="P150" s="35"/>
      <c r="Q150" s="36">
        <f t="shared" si="4"/>
        <v>1995974</v>
      </c>
      <c r="R150" s="35"/>
      <c r="S150" s="35"/>
      <c r="T150" s="35">
        <v>232</v>
      </c>
      <c r="U150" s="35"/>
      <c r="V150" s="35"/>
      <c r="W150" s="35">
        <v>315</v>
      </c>
      <c r="X150" s="35"/>
      <c r="Y150" s="35"/>
      <c r="Z150" s="35"/>
      <c r="AA150" s="35"/>
      <c r="AB150" s="36">
        <f t="shared" si="5"/>
        <v>547</v>
      </c>
      <c r="AC150" s="37">
        <v>1996521</v>
      </c>
    </row>
    <row r="151" spans="1:29" ht="13.5">
      <c r="A151" s="32" t="s">
        <v>320</v>
      </c>
      <c r="B151" s="33">
        <v>4</v>
      </c>
      <c r="C151" s="34" t="s">
        <v>321</v>
      </c>
      <c r="D151" s="35">
        <v>4552868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6">
        <f t="shared" si="4"/>
        <v>4552868</v>
      </c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6">
        <f t="shared" si="5"/>
        <v>0</v>
      </c>
      <c r="AC151" s="37">
        <v>4552868</v>
      </c>
    </row>
    <row r="152" spans="1:29" ht="13.5">
      <c r="A152" s="32" t="s">
        <v>322</v>
      </c>
      <c r="B152" s="33">
        <v>4</v>
      </c>
      <c r="C152" s="34" t="s">
        <v>323</v>
      </c>
      <c r="D152" s="35">
        <v>3460753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6">
        <f t="shared" si="4"/>
        <v>3460753</v>
      </c>
      <c r="R152" s="35"/>
      <c r="S152" s="35"/>
      <c r="T152" s="35"/>
      <c r="U152" s="35">
        <v>831206</v>
      </c>
      <c r="V152" s="35"/>
      <c r="W152" s="35"/>
      <c r="X152" s="35"/>
      <c r="Y152" s="35"/>
      <c r="Z152" s="35"/>
      <c r="AA152" s="35"/>
      <c r="AB152" s="36">
        <f t="shared" si="5"/>
        <v>831206</v>
      </c>
      <c r="AC152" s="37">
        <v>4291959</v>
      </c>
    </row>
    <row r="153" spans="1:29" ht="13.5">
      <c r="A153" s="32" t="s">
        <v>324</v>
      </c>
      <c r="B153" s="33">
        <v>4</v>
      </c>
      <c r="C153" s="34" t="s">
        <v>325</v>
      </c>
      <c r="D153" s="35">
        <v>2383153</v>
      </c>
      <c r="E153" s="35">
        <v>292461</v>
      </c>
      <c r="F153" s="35">
        <v>2329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6">
        <f t="shared" si="4"/>
        <v>2677943</v>
      </c>
      <c r="R153" s="35"/>
      <c r="S153" s="35">
        <v>15872</v>
      </c>
      <c r="T153" s="35">
        <v>155185</v>
      </c>
      <c r="U153" s="35">
        <v>1681</v>
      </c>
      <c r="V153" s="35"/>
      <c r="W153" s="35"/>
      <c r="X153" s="35"/>
      <c r="Y153" s="35"/>
      <c r="Z153" s="35"/>
      <c r="AA153" s="35"/>
      <c r="AB153" s="36">
        <f t="shared" si="5"/>
        <v>172738</v>
      </c>
      <c r="AC153" s="37">
        <v>2850681</v>
      </c>
    </row>
    <row r="154" spans="1:29" ht="13.5">
      <c r="A154" s="32" t="s">
        <v>326</v>
      </c>
      <c r="B154" s="33">
        <v>4</v>
      </c>
      <c r="C154" s="34" t="s">
        <v>327</v>
      </c>
      <c r="D154" s="35"/>
      <c r="E154" s="35">
        <v>714163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>
        <f t="shared" si="4"/>
        <v>714163</v>
      </c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6">
        <f t="shared" si="5"/>
        <v>0</v>
      </c>
      <c r="AC154" s="37">
        <v>714163</v>
      </c>
    </row>
    <row r="155" spans="1:29" ht="13.5">
      <c r="A155" s="32" t="s">
        <v>328</v>
      </c>
      <c r="B155" s="33">
        <v>2</v>
      </c>
      <c r="C155" s="34" t="s">
        <v>329</v>
      </c>
      <c r="D155" s="35">
        <v>122405</v>
      </c>
      <c r="E155" s="35">
        <v>2476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>
        <f t="shared" si="4"/>
        <v>124881</v>
      </c>
      <c r="R155" s="35"/>
      <c r="S155" s="35">
        <v>3730</v>
      </c>
      <c r="T155" s="35"/>
      <c r="U155" s="35">
        <v>97393104</v>
      </c>
      <c r="V155" s="35">
        <v>4953281</v>
      </c>
      <c r="W155" s="35">
        <v>3414</v>
      </c>
      <c r="X155" s="35">
        <v>50353310</v>
      </c>
      <c r="Y155" s="35"/>
      <c r="Z155" s="35"/>
      <c r="AA155" s="35"/>
      <c r="AB155" s="36">
        <f t="shared" si="5"/>
        <v>152706839</v>
      </c>
      <c r="AC155" s="37">
        <v>152831720</v>
      </c>
    </row>
    <row r="156" spans="1:29" ht="13.5">
      <c r="A156" s="32" t="s">
        <v>330</v>
      </c>
      <c r="B156" s="33">
        <v>3</v>
      </c>
      <c r="C156" s="34" t="s">
        <v>331</v>
      </c>
      <c r="D156" s="35">
        <v>122405</v>
      </c>
      <c r="E156" s="35">
        <v>2476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>
        <f t="shared" si="4"/>
        <v>124881</v>
      </c>
      <c r="R156" s="35"/>
      <c r="S156" s="35">
        <v>3730</v>
      </c>
      <c r="T156" s="35"/>
      <c r="U156" s="35">
        <v>97393104</v>
      </c>
      <c r="V156" s="35">
        <v>4953281</v>
      </c>
      <c r="W156" s="35">
        <v>3414</v>
      </c>
      <c r="X156" s="35">
        <v>50353310</v>
      </c>
      <c r="Y156" s="35"/>
      <c r="Z156" s="35"/>
      <c r="AA156" s="35"/>
      <c r="AB156" s="36">
        <f t="shared" si="5"/>
        <v>152706839</v>
      </c>
      <c r="AC156" s="37">
        <v>152831720</v>
      </c>
    </row>
    <row r="157" spans="1:29" ht="13.5">
      <c r="A157" s="32" t="s">
        <v>332</v>
      </c>
      <c r="B157" s="33">
        <v>4</v>
      </c>
      <c r="C157" s="34" t="s">
        <v>333</v>
      </c>
      <c r="D157" s="35">
        <v>122405</v>
      </c>
      <c r="E157" s="35">
        <v>2476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>
        <f t="shared" si="4"/>
        <v>124881</v>
      </c>
      <c r="R157" s="35"/>
      <c r="S157" s="35">
        <v>3730</v>
      </c>
      <c r="T157" s="35"/>
      <c r="U157" s="35"/>
      <c r="V157" s="35"/>
      <c r="W157" s="35">
        <v>3414</v>
      </c>
      <c r="X157" s="35"/>
      <c r="Y157" s="35"/>
      <c r="Z157" s="35"/>
      <c r="AA157" s="35"/>
      <c r="AB157" s="36">
        <f t="shared" si="5"/>
        <v>7144</v>
      </c>
      <c r="AC157" s="37">
        <v>132025</v>
      </c>
    </row>
    <row r="158" spans="1:29" ht="13.5">
      <c r="A158" s="32" t="s">
        <v>334</v>
      </c>
      <c r="B158" s="33">
        <v>4</v>
      </c>
      <c r="C158" s="34" t="s">
        <v>335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>
        <f t="shared" si="4"/>
        <v>0</v>
      </c>
      <c r="R158" s="35"/>
      <c r="S158" s="35"/>
      <c r="T158" s="35"/>
      <c r="U158" s="35">
        <v>97393104</v>
      </c>
      <c r="V158" s="35">
        <v>4953281</v>
      </c>
      <c r="W158" s="35"/>
      <c r="X158" s="35">
        <v>50353310</v>
      </c>
      <c r="Y158" s="35"/>
      <c r="Z158" s="35"/>
      <c r="AA158" s="35"/>
      <c r="AB158" s="36">
        <f t="shared" si="5"/>
        <v>152699695</v>
      </c>
      <c r="AC158" s="37">
        <v>152699695</v>
      </c>
    </row>
    <row r="159" spans="1:29" ht="13.5">
      <c r="A159" s="27" t="s">
        <v>336</v>
      </c>
      <c r="B159" s="28">
        <v>1</v>
      </c>
      <c r="C159" s="29" t="s">
        <v>337</v>
      </c>
      <c r="D159" s="30">
        <v>220348</v>
      </c>
      <c r="E159" s="30">
        <v>1098376</v>
      </c>
      <c r="F159" s="30">
        <v>530217</v>
      </c>
      <c r="G159" s="30"/>
      <c r="H159" s="30"/>
      <c r="I159" s="30">
        <v>651328</v>
      </c>
      <c r="J159" s="30"/>
      <c r="K159" s="30">
        <v>188482</v>
      </c>
      <c r="L159" s="30"/>
      <c r="M159" s="30"/>
      <c r="N159" s="30"/>
      <c r="O159" s="30"/>
      <c r="P159" s="30"/>
      <c r="Q159" s="30">
        <f t="shared" si="4"/>
        <v>2688751</v>
      </c>
      <c r="R159" s="30">
        <v>247465</v>
      </c>
      <c r="S159" s="30">
        <v>228633</v>
      </c>
      <c r="T159" s="30"/>
      <c r="U159" s="30">
        <v>1077041</v>
      </c>
      <c r="V159" s="30"/>
      <c r="W159" s="30">
        <v>53809</v>
      </c>
      <c r="X159" s="30">
        <v>903831</v>
      </c>
      <c r="Y159" s="30"/>
      <c r="Z159" s="30"/>
      <c r="AA159" s="30"/>
      <c r="AB159" s="30">
        <f t="shared" si="5"/>
        <v>2510779</v>
      </c>
      <c r="AC159" s="31">
        <v>5199530</v>
      </c>
    </row>
    <row r="160" spans="1:29" ht="13.5">
      <c r="A160" s="32" t="s">
        <v>338</v>
      </c>
      <c r="B160" s="33">
        <v>2</v>
      </c>
      <c r="C160" s="34" t="s">
        <v>339</v>
      </c>
      <c r="D160" s="35">
        <v>1168</v>
      </c>
      <c r="E160" s="35"/>
      <c r="F160" s="35">
        <v>20304</v>
      </c>
      <c r="G160" s="35"/>
      <c r="H160" s="35"/>
      <c r="I160" s="35">
        <v>471</v>
      </c>
      <c r="J160" s="35"/>
      <c r="K160" s="35"/>
      <c r="L160" s="35"/>
      <c r="M160" s="35"/>
      <c r="N160" s="35"/>
      <c r="O160" s="35"/>
      <c r="P160" s="35"/>
      <c r="Q160" s="36">
        <f t="shared" si="4"/>
        <v>21943</v>
      </c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6">
        <f t="shared" si="5"/>
        <v>0</v>
      </c>
      <c r="AC160" s="37">
        <v>21943</v>
      </c>
    </row>
    <row r="161" spans="1:29" ht="13.5">
      <c r="A161" s="32" t="s">
        <v>340</v>
      </c>
      <c r="B161" s="33">
        <v>2</v>
      </c>
      <c r="C161" s="34" t="s">
        <v>341</v>
      </c>
      <c r="D161" s="35">
        <v>4507</v>
      </c>
      <c r="E161" s="35">
        <v>901474</v>
      </c>
      <c r="F161" s="35"/>
      <c r="G161" s="35"/>
      <c r="H161" s="35"/>
      <c r="I161" s="35">
        <v>5514</v>
      </c>
      <c r="J161" s="35"/>
      <c r="K161" s="35">
        <v>188482</v>
      </c>
      <c r="L161" s="35"/>
      <c r="M161" s="35"/>
      <c r="N161" s="35"/>
      <c r="O161" s="35"/>
      <c r="P161" s="35"/>
      <c r="Q161" s="36">
        <f t="shared" si="4"/>
        <v>1099977</v>
      </c>
      <c r="R161" s="35">
        <v>247465</v>
      </c>
      <c r="S161" s="35">
        <v>214214</v>
      </c>
      <c r="T161" s="35"/>
      <c r="U161" s="35">
        <v>104012</v>
      </c>
      <c r="V161" s="35"/>
      <c r="W161" s="35">
        <v>53809</v>
      </c>
      <c r="X161" s="35">
        <v>32692</v>
      </c>
      <c r="Y161" s="35"/>
      <c r="Z161" s="35"/>
      <c r="AA161" s="35"/>
      <c r="AB161" s="36">
        <f t="shared" si="5"/>
        <v>652192</v>
      </c>
      <c r="AC161" s="37">
        <v>1752169</v>
      </c>
    </row>
    <row r="162" spans="1:29" ht="13.5">
      <c r="A162" s="32" t="s">
        <v>342</v>
      </c>
      <c r="B162" s="33">
        <v>3</v>
      </c>
      <c r="C162" s="34" t="s">
        <v>343</v>
      </c>
      <c r="D162" s="35"/>
      <c r="E162" s="35">
        <v>1897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6">
        <f t="shared" si="4"/>
        <v>1897</v>
      </c>
      <c r="R162" s="35"/>
      <c r="S162" s="35"/>
      <c r="T162" s="35"/>
      <c r="U162" s="35">
        <v>60682</v>
      </c>
      <c r="V162" s="35"/>
      <c r="W162" s="35"/>
      <c r="X162" s="35"/>
      <c r="Y162" s="35"/>
      <c r="Z162" s="35"/>
      <c r="AA162" s="35"/>
      <c r="AB162" s="36">
        <f t="shared" si="5"/>
        <v>60682</v>
      </c>
      <c r="AC162" s="37">
        <v>62579</v>
      </c>
    </row>
    <row r="163" spans="1:29" ht="13.5">
      <c r="A163" s="32" t="s">
        <v>344</v>
      </c>
      <c r="B163" s="33">
        <v>2</v>
      </c>
      <c r="C163" s="34" t="s">
        <v>345</v>
      </c>
      <c r="D163" s="35">
        <v>214673</v>
      </c>
      <c r="E163" s="35">
        <v>196902</v>
      </c>
      <c r="F163" s="35">
        <v>509913</v>
      </c>
      <c r="G163" s="35"/>
      <c r="H163" s="35"/>
      <c r="I163" s="35">
        <v>645343</v>
      </c>
      <c r="J163" s="35"/>
      <c r="K163" s="35"/>
      <c r="L163" s="35"/>
      <c r="M163" s="35"/>
      <c r="N163" s="35"/>
      <c r="O163" s="35"/>
      <c r="P163" s="35"/>
      <c r="Q163" s="36">
        <f t="shared" si="4"/>
        <v>1566831</v>
      </c>
      <c r="R163" s="35"/>
      <c r="S163" s="35">
        <v>14419</v>
      </c>
      <c r="T163" s="35"/>
      <c r="U163" s="35">
        <v>973029</v>
      </c>
      <c r="V163" s="35"/>
      <c r="W163" s="35"/>
      <c r="X163" s="35">
        <v>871139</v>
      </c>
      <c r="Y163" s="35"/>
      <c r="Z163" s="35"/>
      <c r="AA163" s="35"/>
      <c r="AB163" s="36">
        <f t="shared" si="5"/>
        <v>1858587</v>
      </c>
      <c r="AC163" s="37">
        <v>3425418</v>
      </c>
    </row>
    <row r="164" spans="1:29" ht="13.5">
      <c r="A164" s="32" t="s">
        <v>346</v>
      </c>
      <c r="B164" s="33">
        <v>3</v>
      </c>
      <c r="C164" s="34" t="s">
        <v>347</v>
      </c>
      <c r="D164" s="35"/>
      <c r="E164" s="35">
        <v>12305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6">
        <f t="shared" si="4"/>
        <v>12305</v>
      </c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6">
        <f t="shared" si="5"/>
        <v>0</v>
      </c>
      <c r="AC164" s="37">
        <v>12305</v>
      </c>
    </row>
    <row r="165" spans="1:29" ht="13.5">
      <c r="A165" s="27" t="s">
        <v>348</v>
      </c>
      <c r="B165" s="28">
        <v>1</v>
      </c>
      <c r="C165" s="29" t="s">
        <v>349</v>
      </c>
      <c r="D165" s="30">
        <v>48491292</v>
      </c>
      <c r="E165" s="30">
        <v>148069257</v>
      </c>
      <c r="F165" s="30">
        <v>29796533</v>
      </c>
      <c r="G165" s="30"/>
      <c r="H165" s="30">
        <v>309334</v>
      </c>
      <c r="I165" s="30">
        <v>9560284</v>
      </c>
      <c r="J165" s="30"/>
      <c r="K165" s="30">
        <v>123798</v>
      </c>
      <c r="L165" s="30"/>
      <c r="M165" s="30"/>
      <c r="N165" s="30"/>
      <c r="O165" s="30"/>
      <c r="P165" s="30"/>
      <c r="Q165" s="30">
        <f t="shared" si="4"/>
        <v>236350498</v>
      </c>
      <c r="R165" s="30">
        <v>12343718</v>
      </c>
      <c r="S165" s="30">
        <v>37497014</v>
      </c>
      <c r="T165" s="30">
        <v>5019969</v>
      </c>
      <c r="U165" s="30">
        <v>18706982</v>
      </c>
      <c r="V165" s="30"/>
      <c r="W165" s="30">
        <v>910935</v>
      </c>
      <c r="X165" s="30">
        <v>10555041</v>
      </c>
      <c r="Y165" s="30"/>
      <c r="Z165" s="30">
        <v>17560</v>
      </c>
      <c r="AA165" s="30">
        <v>135370</v>
      </c>
      <c r="AB165" s="30">
        <f t="shared" si="5"/>
        <v>85186589</v>
      </c>
      <c r="AC165" s="31">
        <v>321537087</v>
      </c>
    </row>
    <row r="166" spans="1:29" ht="13.5">
      <c r="A166" s="32" t="s">
        <v>350</v>
      </c>
      <c r="B166" s="33">
        <v>2</v>
      </c>
      <c r="C166" s="34" t="s">
        <v>351</v>
      </c>
      <c r="D166" s="35">
        <v>9064450</v>
      </c>
      <c r="E166" s="35">
        <v>68313275</v>
      </c>
      <c r="F166" s="35">
        <v>3242450</v>
      </c>
      <c r="G166" s="35"/>
      <c r="H166" s="35"/>
      <c r="I166" s="35">
        <v>5878692</v>
      </c>
      <c r="J166" s="35"/>
      <c r="K166" s="35"/>
      <c r="L166" s="35"/>
      <c r="M166" s="35"/>
      <c r="N166" s="35"/>
      <c r="O166" s="35"/>
      <c r="P166" s="35"/>
      <c r="Q166" s="36">
        <f t="shared" si="4"/>
        <v>86498867</v>
      </c>
      <c r="R166" s="35">
        <v>9143999</v>
      </c>
      <c r="S166" s="35">
        <v>4457535</v>
      </c>
      <c r="T166" s="35">
        <v>1198077</v>
      </c>
      <c r="U166" s="35">
        <v>2811242</v>
      </c>
      <c r="V166" s="35"/>
      <c r="W166" s="35">
        <v>40512</v>
      </c>
      <c r="X166" s="35">
        <v>4921588</v>
      </c>
      <c r="Y166" s="35"/>
      <c r="Z166" s="35"/>
      <c r="AA166" s="35">
        <v>135128</v>
      </c>
      <c r="AB166" s="36">
        <f t="shared" si="5"/>
        <v>22708081</v>
      </c>
      <c r="AC166" s="37">
        <v>109206948</v>
      </c>
    </row>
    <row r="167" spans="1:29" ht="13.5">
      <c r="A167" s="32" t="s">
        <v>352</v>
      </c>
      <c r="B167" s="33">
        <v>3</v>
      </c>
      <c r="C167" s="34" t="s">
        <v>353</v>
      </c>
      <c r="D167" s="35">
        <v>6687384</v>
      </c>
      <c r="E167" s="35">
        <v>32343018</v>
      </c>
      <c r="F167" s="35">
        <v>1438982</v>
      </c>
      <c r="G167" s="35"/>
      <c r="H167" s="35"/>
      <c r="I167" s="35">
        <v>4643855</v>
      </c>
      <c r="J167" s="35"/>
      <c r="K167" s="35"/>
      <c r="L167" s="35"/>
      <c r="M167" s="35"/>
      <c r="N167" s="35"/>
      <c r="O167" s="35"/>
      <c r="P167" s="35"/>
      <c r="Q167" s="36">
        <f t="shared" si="4"/>
        <v>45113239</v>
      </c>
      <c r="R167" s="35">
        <v>320613</v>
      </c>
      <c r="S167" s="35">
        <v>1259266</v>
      </c>
      <c r="T167" s="35">
        <v>1198077</v>
      </c>
      <c r="U167" s="35">
        <v>1457291</v>
      </c>
      <c r="V167" s="35"/>
      <c r="W167" s="35">
        <v>40512</v>
      </c>
      <c r="X167" s="35">
        <v>2055393</v>
      </c>
      <c r="Y167" s="35"/>
      <c r="Z167" s="35"/>
      <c r="AA167" s="35"/>
      <c r="AB167" s="36">
        <f t="shared" si="5"/>
        <v>6331152</v>
      </c>
      <c r="AC167" s="37">
        <v>51444391</v>
      </c>
    </row>
    <row r="168" spans="1:29" ht="13.5">
      <c r="A168" s="32" t="s">
        <v>354</v>
      </c>
      <c r="B168" s="33">
        <v>3</v>
      </c>
      <c r="C168" s="34" t="s">
        <v>355</v>
      </c>
      <c r="D168" s="35">
        <v>2369889</v>
      </c>
      <c r="E168" s="35">
        <v>33100186</v>
      </c>
      <c r="F168" s="35">
        <v>1795903</v>
      </c>
      <c r="G168" s="35"/>
      <c r="H168" s="35"/>
      <c r="I168" s="35">
        <v>1123296</v>
      </c>
      <c r="J168" s="35"/>
      <c r="K168" s="35"/>
      <c r="L168" s="35"/>
      <c r="M168" s="35"/>
      <c r="N168" s="35"/>
      <c r="O168" s="35"/>
      <c r="P168" s="35"/>
      <c r="Q168" s="36">
        <f t="shared" si="4"/>
        <v>38389274</v>
      </c>
      <c r="R168" s="35">
        <v>8823386</v>
      </c>
      <c r="S168" s="35">
        <v>3198269</v>
      </c>
      <c r="T168" s="35"/>
      <c r="U168" s="35">
        <v>1310393</v>
      </c>
      <c r="V168" s="35"/>
      <c r="W168" s="35"/>
      <c r="X168" s="35">
        <v>2866195</v>
      </c>
      <c r="Y168" s="35"/>
      <c r="Z168" s="35"/>
      <c r="AA168" s="35">
        <v>135128</v>
      </c>
      <c r="AB168" s="36">
        <f t="shared" si="5"/>
        <v>16333371</v>
      </c>
      <c r="AC168" s="37">
        <v>54722645</v>
      </c>
    </row>
    <row r="169" spans="1:29" ht="13.5">
      <c r="A169" s="32" t="s">
        <v>356</v>
      </c>
      <c r="B169" s="33">
        <v>2</v>
      </c>
      <c r="C169" s="34" t="s">
        <v>357</v>
      </c>
      <c r="D169" s="35">
        <v>974319</v>
      </c>
      <c r="E169" s="35">
        <v>926914</v>
      </c>
      <c r="F169" s="35">
        <v>31552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6">
        <f t="shared" si="4"/>
        <v>1932785</v>
      </c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6">
        <f t="shared" si="5"/>
        <v>0</v>
      </c>
      <c r="AC169" s="37">
        <v>1932785</v>
      </c>
    </row>
    <row r="170" spans="1:29" ht="13.5">
      <c r="A170" s="32" t="s">
        <v>358</v>
      </c>
      <c r="B170" s="33">
        <v>2</v>
      </c>
      <c r="C170" s="34" t="s">
        <v>359</v>
      </c>
      <c r="D170" s="35">
        <v>1656673</v>
      </c>
      <c r="E170" s="35">
        <v>3923289</v>
      </c>
      <c r="F170" s="35">
        <v>1536425</v>
      </c>
      <c r="G170" s="35"/>
      <c r="H170" s="35"/>
      <c r="I170" s="35">
        <v>1166477</v>
      </c>
      <c r="J170" s="35"/>
      <c r="K170" s="35"/>
      <c r="L170" s="35"/>
      <c r="M170" s="35"/>
      <c r="N170" s="35"/>
      <c r="O170" s="35"/>
      <c r="P170" s="35"/>
      <c r="Q170" s="36">
        <f t="shared" si="4"/>
        <v>8282864</v>
      </c>
      <c r="R170" s="35">
        <v>255</v>
      </c>
      <c r="S170" s="35">
        <v>73165</v>
      </c>
      <c r="T170" s="35">
        <v>104395</v>
      </c>
      <c r="U170" s="35">
        <v>270762</v>
      </c>
      <c r="V170" s="35"/>
      <c r="W170" s="35">
        <v>553</v>
      </c>
      <c r="X170" s="35">
        <v>579454</v>
      </c>
      <c r="Y170" s="35"/>
      <c r="Z170" s="35"/>
      <c r="AA170" s="35"/>
      <c r="AB170" s="36">
        <f t="shared" si="5"/>
        <v>1028584</v>
      </c>
      <c r="AC170" s="37">
        <v>9311448</v>
      </c>
    </row>
    <row r="171" spans="1:29" ht="13.5">
      <c r="A171" s="32" t="s">
        <v>360</v>
      </c>
      <c r="B171" s="33">
        <v>3</v>
      </c>
      <c r="C171" s="34" t="s">
        <v>361</v>
      </c>
      <c r="D171" s="35">
        <v>892962</v>
      </c>
      <c r="E171" s="35">
        <v>1473337</v>
      </c>
      <c r="F171" s="35">
        <v>186134</v>
      </c>
      <c r="G171" s="35"/>
      <c r="H171" s="35"/>
      <c r="I171" s="35">
        <v>806846</v>
      </c>
      <c r="J171" s="35"/>
      <c r="K171" s="35"/>
      <c r="L171" s="35"/>
      <c r="M171" s="35"/>
      <c r="N171" s="35"/>
      <c r="O171" s="35"/>
      <c r="P171" s="35"/>
      <c r="Q171" s="36">
        <f t="shared" si="4"/>
        <v>3359279</v>
      </c>
      <c r="R171" s="35"/>
      <c r="S171" s="35">
        <v>9057</v>
      </c>
      <c r="T171" s="35"/>
      <c r="U171" s="35"/>
      <c r="V171" s="35"/>
      <c r="W171" s="35"/>
      <c r="X171" s="35">
        <v>360185</v>
      </c>
      <c r="Y171" s="35"/>
      <c r="Z171" s="35"/>
      <c r="AA171" s="35"/>
      <c r="AB171" s="36">
        <f t="shared" si="5"/>
        <v>369242</v>
      </c>
      <c r="AC171" s="37">
        <v>3728521</v>
      </c>
    </row>
    <row r="172" spans="1:29" ht="13.5">
      <c r="A172" s="32" t="s">
        <v>362</v>
      </c>
      <c r="B172" s="33">
        <v>4</v>
      </c>
      <c r="C172" s="34" t="s">
        <v>363</v>
      </c>
      <c r="D172" s="35">
        <v>1895</v>
      </c>
      <c r="E172" s="35">
        <v>128441</v>
      </c>
      <c r="F172" s="35">
        <v>67299</v>
      </c>
      <c r="G172" s="35"/>
      <c r="H172" s="35"/>
      <c r="I172" s="35">
        <v>109021</v>
      </c>
      <c r="J172" s="35"/>
      <c r="K172" s="35"/>
      <c r="L172" s="35"/>
      <c r="M172" s="35"/>
      <c r="N172" s="35"/>
      <c r="O172" s="35"/>
      <c r="P172" s="35"/>
      <c r="Q172" s="36">
        <f t="shared" si="4"/>
        <v>306656</v>
      </c>
      <c r="R172" s="35"/>
      <c r="S172" s="35"/>
      <c r="T172" s="35"/>
      <c r="U172" s="35"/>
      <c r="V172" s="35"/>
      <c r="W172" s="35"/>
      <c r="X172" s="35">
        <v>5002</v>
      </c>
      <c r="Y172" s="35"/>
      <c r="Z172" s="35"/>
      <c r="AA172" s="35"/>
      <c r="AB172" s="36">
        <f t="shared" si="5"/>
        <v>5002</v>
      </c>
      <c r="AC172" s="37">
        <v>311658</v>
      </c>
    </row>
    <row r="173" spans="1:29" ht="13.5">
      <c r="A173" s="32" t="s">
        <v>364</v>
      </c>
      <c r="B173" s="33">
        <v>4</v>
      </c>
      <c r="C173" s="34" t="s">
        <v>365</v>
      </c>
      <c r="D173" s="35">
        <v>3308</v>
      </c>
      <c r="E173" s="35">
        <v>428812</v>
      </c>
      <c r="F173" s="35">
        <v>39977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6">
        <f t="shared" si="4"/>
        <v>472097</v>
      </c>
      <c r="R173" s="35"/>
      <c r="S173" s="35"/>
      <c r="T173" s="35"/>
      <c r="U173" s="35"/>
      <c r="V173" s="35"/>
      <c r="W173" s="35"/>
      <c r="X173" s="35">
        <v>305981</v>
      </c>
      <c r="Y173" s="35"/>
      <c r="Z173" s="35"/>
      <c r="AA173" s="35"/>
      <c r="AB173" s="36">
        <f t="shared" si="5"/>
        <v>305981</v>
      </c>
      <c r="AC173" s="37">
        <v>778078</v>
      </c>
    </row>
    <row r="174" spans="1:29" ht="13.5">
      <c r="A174" s="32" t="s">
        <v>366</v>
      </c>
      <c r="B174" s="33">
        <v>4</v>
      </c>
      <c r="C174" s="34" t="s">
        <v>367</v>
      </c>
      <c r="D174" s="35">
        <v>1692</v>
      </c>
      <c r="E174" s="35">
        <v>11154</v>
      </c>
      <c r="F174" s="35">
        <v>18148</v>
      </c>
      <c r="G174" s="35"/>
      <c r="H174" s="35"/>
      <c r="I174" s="35">
        <v>187449</v>
      </c>
      <c r="J174" s="35"/>
      <c r="K174" s="35"/>
      <c r="L174" s="35"/>
      <c r="M174" s="35"/>
      <c r="N174" s="35"/>
      <c r="O174" s="35"/>
      <c r="P174" s="35"/>
      <c r="Q174" s="36">
        <f t="shared" si="4"/>
        <v>218443</v>
      </c>
      <c r="R174" s="35"/>
      <c r="S174" s="35"/>
      <c r="T174" s="35"/>
      <c r="U174" s="35"/>
      <c r="V174" s="35"/>
      <c r="W174" s="35"/>
      <c r="X174" s="35">
        <v>42409</v>
      </c>
      <c r="Y174" s="35"/>
      <c r="Z174" s="35"/>
      <c r="AA174" s="35"/>
      <c r="AB174" s="36">
        <f t="shared" si="5"/>
        <v>42409</v>
      </c>
      <c r="AC174" s="37">
        <v>260852</v>
      </c>
    </row>
    <row r="175" spans="1:29" ht="13.5">
      <c r="A175" s="32" t="s">
        <v>368</v>
      </c>
      <c r="B175" s="33">
        <v>3</v>
      </c>
      <c r="C175" s="34" t="s">
        <v>369</v>
      </c>
      <c r="D175" s="35"/>
      <c r="E175" s="35">
        <v>17945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6">
        <f t="shared" si="4"/>
        <v>17945</v>
      </c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6">
        <f t="shared" si="5"/>
        <v>0</v>
      </c>
      <c r="AC175" s="37">
        <v>17945</v>
      </c>
    </row>
    <row r="176" spans="1:29" ht="13.5">
      <c r="A176" s="32" t="s">
        <v>370</v>
      </c>
      <c r="B176" s="33">
        <v>3</v>
      </c>
      <c r="C176" s="34" t="s">
        <v>371</v>
      </c>
      <c r="D176" s="35">
        <v>330449</v>
      </c>
      <c r="E176" s="35">
        <v>1225136</v>
      </c>
      <c r="F176" s="35">
        <v>509979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>
        <f t="shared" si="4"/>
        <v>2065564</v>
      </c>
      <c r="R176" s="35"/>
      <c r="S176" s="35">
        <v>40943</v>
      </c>
      <c r="T176" s="35">
        <v>243</v>
      </c>
      <c r="U176" s="35">
        <v>266461</v>
      </c>
      <c r="V176" s="35"/>
      <c r="W176" s="35">
        <v>553</v>
      </c>
      <c r="X176" s="35">
        <v>219269</v>
      </c>
      <c r="Y176" s="35"/>
      <c r="Z176" s="35"/>
      <c r="AA176" s="35"/>
      <c r="AB176" s="36">
        <f t="shared" si="5"/>
        <v>527469</v>
      </c>
      <c r="AC176" s="37">
        <v>2593033</v>
      </c>
    </row>
    <row r="177" spans="1:29" ht="13.5">
      <c r="A177" s="32" t="s">
        <v>372</v>
      </c>
      <c r="B177" s="33">
        <v>2</v>
      </c>
      <c r="C177" s="34" t="s">
        <v>373</v>
      </c>
      <c r="D177" s="35">
        <v>6202131</v>
      </c>
      <c r="E177" s="35">
        <v>22218639</v>
      </c>
      <c r="F177" s="35">
        <v>365846</v>
      </c>
      <c r="G177" s="35"/>
      <c r="H177" s="35">
        <v>204</v>
      </c>
      <c r="I177" s="35">
        <v>1339147</v>
      </c>
      <c r="J177" s="35"/>
      <c r="K177" s="35">
        <v>420</v>
      </c>
      <c r="L177" s="35"/>
      <c r="M177" s="35"/>
      <c r="N177" s="35"/>
      <c r="O177" s="35"/>
      <c r="P177" s="35"/>
      <c r="Q177" s="36">
        <f t="shared" si="4"/>
        <v>30126387</v>
      </c>
      <c r="R177" s="35">
        <v>23092</v>
      </c>
      <c r="S177" s="35">
        <v>32473</v>
      </c>
      <c r="T177" s="35">
        <v>227387</v>
      </c>
      <c r="U177" s="35">
        <v>7153</v>
      </c>
      <c r="V177" s="35"/>
      <c r="W177" s="35">
        <v>43028</v>
      </c>
      <c r="X177" s="35">
        <v>268896</v>
      </c>
      <c r="Y177" s="35"/>
      <c r="Z177" s="35"/>
      <c r="AA177" s="35">
        <v>242</v>
      </c>
      <c r="AB177" s="36">
        <f t="shared" si="5"/>
        <v>602271</v>
      </c>
      <c r="AC177" s="37">
        <v>30728658</v>
      </c>
    </row>
    <row r="178" spans="1:29" ht="13.5">
      <c r="A178" s="32" t="s">
        <v>374</v>
      </c>
      <c r="B178" s="33">
        <v>3</v>
      </c>
      <c r="C178" s="34" t="s">
        <v>375</v>
      </c>
      <c r="D178" s="35">
        <v>7246</v>
      </c>
      <c r="E178" s="35">
        <v>319412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>
        <f t="shared" si="4"/>
        <v>326658</v>
      </c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6">
        <f t="shared" si="5"/>
        <v>0</v>
      </c>
      <c r="AC178" s="37">
        <v>326658</v>
      </c>
    </row>
    <row r="179" spans="1:29" ht="13.5">
      <c r="A179" s="32" t="s">
        <v>376</v>
      </c>
      <c r="B179" s="33">
        <v>3</v>
      </c>
      <c r="C179" s="34" t="s">
        <v>377</v>
      </c>
      <c r="D179" s="35">
        <v>742886</v>
      </c>
      <c r="E179" s="35">
        <v>14247951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>
        <f t="shared" si="4"/>
        <v>14990837</v>
      </c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6">
        <f t="shared" si="5"/>
        <v>0</v>
      </c>
      <c r="AC179" s="37">
        <v>14990837</v>
      </c>
    </row>
    <row r="180" spans="1:29" ht="13.5">
      <c r="A180" s="32" t="s">
        <v>378</v>
      </c>
      <c r="B180" s="33">
        <v>3</v>
      </c>
      <c r="C180" s="34" t="s">
        <v>379</v>
      </c>
      <c r="D180" s="35">
        <v>270</v>
      </c>
      <c r="E180" s="35">
        <v>74469</v>
      </c>
      <c r="F180" s="35"/>
      <c r="G180" s="35"/>
      <c r="H180" s="35"/>
      <c r="I180" s="35">
        <v>43100</v>
      </c>
      <c r="J180" s="35"/>
      <c r="K180" s="35"/>
      <c r="L180" s="35"/>
      <c r="M180" s="35"/>
      <c r="N180" s="35"/>
      <c r="O180" s="35"/>
      <c r="P180" s="35"/>
      <c r="Q180" s="36">
        <f t="shared" si="4"/>
        <v>117839</v>
      </c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6">
        <f t="shared" si="5"/>
        <v>0</v>
      </c>
      <c r="AC180" s="37">
        <v>117839</v>
      </c>
    </row>
    <row r="181" spans="1:29" ht="13.5">
      <c r="A181" s="32" t="s">
        <v>380</v>
      </c>
      <c r="B181" s="33">
        <v>3</v>
      </c>
      <c r="C181" s="34" t="s">
        <v>381</v>
      </c>
      <c r="D181" s="35">
        <v>4872234</v>
      </c>
      <c r="E181" s="35">
        <v>273476</v>
      </c>
      <c r="F181" s="35">
        <v>115320</v>
      </c>
      <c r="G181" s="35"/>
      <c r="H181" s="35"/>
      <c r="I181" s="35">
        <v>7238</v>
      </c>
      <c r="J181" s="35"/>
      <c r="K181" s="35"/>
      <c r="L181" s="35"/>
      <c r="M181" s="35"/>
      <c r="N181" s="35"/>
      <c r="O181" s="35"/>
      <c r="P181" s="35"/>
      <c r="Q181" s="36">
        <f t="shared" si="4"/>
        <v>5268268</v>
      </c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6">
        <f t="shared" si="5"/>
        <v>0</v>
      </c>
      <c r="AC181" s="37">
        <v>5268268</v>
      </c>
    </row>
    <row r="182" spans="1:29" ht="13.5">
      <c r="A182" s="32" t="s">
        <v>382</v>
      </c>
      <c r="B182" s="33">
        <v>2</v>
      </c>
      <c r="C182" s="34" t="s">
        <v>383</v>
      </c>
      <c r="D182" s="35">
        <v>1478121</v>
      </c>
      <c r="E182" s="35">
        <v>2247702</v>
      </c>
      <c r="F182" s="35">
        <v>406560</v>
      </c>
      <c r="G182" s="35"/>
      <c r="H182" s="35">
        <v>61251</v>
      </c>
      <c r="I182" s="35">
        <v>27830</v>
      </c>
      <c r="J182" s="35"/>
      <c r="K182" s="35">
        <v>1716</v>
      </c>
      <c r="L182" s="35"/>
      <c r="M182" s="35"/>
      <c r="N182" s="35"/>
      <c r="O182" s="35"/>
      <c r="P182" s="35"/>
      <c r="Q182" s="36">
        <f t="shared" si="4"/>
        <v>4223180</v>
      </c>
      <c r="R182" s="35">
        <v>112892</v>
      </c>
      <c r="S182" s="35">
        <v>1247699</v>
      </c>
      <c r="T182" s="35">
        <v>129669</v>
      </c>
      <c r="U182" s="35">
        <v>194489</v>
      </c>
      <c r="V182" s="35"/>
      <c r="W182" s="35">
        <v>38757</v>
      </c>
      <c r="X182" s="35">
        <v>14476</v>
      </c>
      <c r="Y182" s="35"/>
      <c r="Z182" s="35"/>
      <c r="AA182" s="35"/>
      <c r="AB182" s="36">
        <f t="shared" si="5"/>
        <v>1737982</v>
      </c>
      <c r="AC182" s="37">
        <v>5961162</v>
      </c>
    </row>
    <row r="183" spans="1:29" ht="13.5">
      <c r="A183" s="32" t="s">
        <v>384</v>
      </c>
      <c r="B183" s="33">
        <v>3</v>
      </c>
      <c r="C183" s="34" t="s">
        <v>385</v>
      </c>
      <c r="D183" s="35"/>
      <c r="E183" s="35">
        <v>3034</v>
      </c>
      <c r="F183" s="35">
        <v>1385</v>
      </c>
      <c r="G183" s="35"/>
      <c r="H183" s="35"/>
      <c r="I183" s="35">
        <v>9607</v>
      </c>
      <c r="J183" s="35"/>
      <c r="K183" s="35"/>
      <c r="L183" s="35"/>
      <c r="M183" s="35"/>
      <c r="N183" s="35"/>
      <c r="O183" s="35"/>
      <c r="P183" s="35"/>
      <c r="Q183" s="36">
        <f t="shared" si="4"/>
        <v>14026</v>
      </c>
      <c r="R183" s="35"/>
      <c r="S183" s="35">
        <v>570688</v>
      </c>
      <c r="T183" s="35"/>
      <c r="U183" s="35"/>
      <c r="V183" s="35"/>
      <c r="W183" s="35"/>
      <c r="X183" s="35">
        <v>876</v>
      </c>
      <c r="Y183" s="35"/>
      <c r="Z183" s="35"/>
      <c r="AA183" s="35"/>
      <c r="AB183" s="36">
        <f t="shared" si="5"/>
        <v>571564</v>
      </c>
      <c r="AC183" s="37">
        <v>585590</v>
      </c>
    </row>
    <row r="184" spans="1:29" ht="13.5">
      <c r="A184" s="32" t="s">
        <v>386</v>
      </c>
      <c r="B184" s="33">
        <v>3</v>
      </c>
      <c r="C184" s="34" t="s">
        <v>387</v>
      </c>
      <c r="D184" s="35">
        <v>145025</v>
      </c>
      <c r="E184" s="35">
        <v>70329</v>
      </c>
      <c r="F184" s="35"/>
      <c r="G184" s="35"/>
      <c r="H184" s="35"/>
      <c r="I184" s="35">
        <v>770</v>
      </c>
      <c r="J184" s="35"/>
      <c r="K184" s="35"/>
      <c r="L184" s="35"/>
      <c r="M184" s="35"/>
      <c r="N184" s="35"/>
      <c r="O184" s="35"/>
      <c r="P184" s="35"/>
      <c r="Q184" s="36">
        <f t="shared" si="4"/>
        <v>216124</v>
      </c>
      <c r="R184" s="35"/>
      <c r="S184" s="35"/>
      <c r="T184" s="35">
        <v>3471</v>
      </c>
      <c r="U184" s="35"/>
      <c r="V184" s="35"/>
      <c r="W184" s="35"/>
      <c r="X184" s="35"/>
      <c r="Y184" s="35"/>
      <c r="Z184" s="35"/>
      <c r="AA184" s="35"/>
      <c r="AB184" s="36">
        <f t="shared" si="5"/>
        <v>3471</v>
      </c>
      <c r="AC184" s="37">
        <v>219595</v>
      </c>
    </row>
    <row r="185" spans="1:29" ht="13.5">
      <c r="A185" s="32" t="s">
        <v>388</v>
      </c>
      <c r="B185" s="33">
        <v>2</v>
      </c>
      <c r="C185" s="34" t="s">
        <v>389</v>
      </c>
      <c r="D185" s="35">
        <v>97023</v>
      </c>
      <c r="E185" s="35">
        <v>2623110</v>
      </c>
      <c r="F185" s="35">
        <v>175706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6">
        <f t="shared" si="4"/>
        <v>2895839</v>
      </c>
      <c r="R185" s="35">
        <v>14314</v>
      </c>
      <c r="S185" s="35">
        <v>2585</v>
      </c>
      <c r="T185" s="35"/>
      <c r="U185" s="35"/>
      <c r="V185" s="35"/>
      <c r="W185" s="35">
        <v>11347</v>
      </c>
      <c r="X185" s="35">
        <v>5090</v>
      </c>
      <c r="Y185" s="35"/>
      <c r="Z185" s="35"/>
      <c r="AA185" s="35"/>
      <c r="AB185" s="36">
        <f t="shared" si="5"/>
        <v>33336</v>
      </c>
      <c r="AC185" s="37">
        <v>2929175</v>
      </c>
    </row>
    <row r="186" spans="1:29" ht="13.5">
      <c r="A186" s="32" t="s">
        <v>390</v>
      </c>
      <c r="B186" s="33">
        <v>3</v>
      </c>
      <c r="C186" s="34" t="s">
        <v>391</v>
      </c>
      <c r="D186" s="35"/>
      <c r="E186" s="35">
        <v>5112</v>
      </c>
      <c r="F186" s="35">
        <v>133033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6">
        <f t="shared" si="4"/>
        <v>138145</v>
      </c>
      <c r="R186" s="35"/>
      <c r="S186" s="35"/>
      <c r="T186" s="35"/>
      <c r="U186" s="35"/>
      <c r="V186" s="35"/>
      <c r="W186" s="35">
        <v>8549</v>
      </c>
      <c r="X186" s="35"/>
      <c r="Y186" s="35"/>
      <c r="Z186" s="35"/>
      <c r="AA186" s="35"/>
      <c r="AB186" s="36">
        <f t="shared" si="5"/>
        <v>8549</v>
      </c>
      <c r="AC186" s="37">
        <v>146694</v>
      </c>
    </row>
    <row r="187" spans="1:29" ht="13.5">
      <c r="A187" s="32" t="s">
        <v>392</v>
      </c>
      <c r="B187" s="33">
        <v>4</v>
      </c>
      <c r="C187" s="34" t="s">
        <v>393</v>
      </c>
      <c r="D187" s="35"/>
      <c r="E187" s="35">
        <v>280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6">
        <f t="shared" si="4"/>
        <v>280</v>
      </c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6">
        <f t="shared" si="5"/>
        <v>0</v>
      </c>
      <c r="AC187" s="37">
        <v>280</v>
      </c>
    </row>
    <row r="188" spans="1:29" ht="13.5">
      <c r="A188" s="32" t="s">
        <v>394</v>
      </c>
      <c r="B188" s="33">
        <v>4</v>
      </c>
      <c r="C188" s="34" t="s">
        <v>395</v>
      </c>
      <c r="D188" s="35"/>
      <c r="E188" s="35">
        <v>4832</v>
      </c>
      <c r="F188" s="35">
        <v>133033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6">
        <f t="shared" si="4"/>
        <v>137865</v>
      </c>
      <c r="R188" s="35"/>
      <c r="S188" s="35"/>
      <c r="T188" s="35"/>
      <c r="U188" s="35"/>
      <c r="V188" s="35"/>
      <c r="W188" s="35">
        <v>8549</v>
      </c>
      <c r="X188" s="35"/>
      <c r="Y188" s="35"/>
      <c r="Z188" s="35"/>
      <c r="AA188" s="35"/>
      <c r="AB188" s="36">
        <f t="shared" si="5"/>
        <v>8549</v>
      </c>
      <c r="AC188" s="37">
        <v>146414</v>
      </c>
    </row>
    <row r="189" spans="1:29" ht="13.5">
      <c r="A189" s="32" t="s">
        <v>396</v>
      </c>
      <c r="B189" s="33">
        <v>2</v>
      </c>
      <c r="C189" s="34" t="s">
        <v>397</v>
      </c>
      <c r="D189" s="35">
        <v>10128</v>
      </c>
      <c r="E189" s="35">
        <v>1405608</v>
      </c>
      <c r="F189" s="35">
        <v>35446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6">
        <f t="shared" si="4"/>
        <v>1451182</v>
      </c>
      <c r="R189" s="35"/>
      <c r="S189" s="35">
        <v>39376</v>
      </c>
      <c r="T189" s="35"/>
      <c r="U189" s="35">
        <v>3624</v>
      </c>
      <c r="V189" s="35"/>
      <c r="W189" s="35"/>
      <c r="X189" s="35">
        <v>58959</v>
      </c>
      <c r="Y189" s="35"/>
      <c r="Z189" s="35"/>
      <c r="AA189" s="35"/>
      <c r="AB189" s="36">
        <f t="shared" si="5"/>
        <v>101959</v>
      </c>
      <c r="AC189" s="37">
        <v>1553141</v>
      </c>
    </row>
    <row r="190" spans="1:29" ht="13.5">
      <c r="A190" s="32" t="s">
        <v>398</v>
      </c>
      <c r="B190" s="33">
        <v>2</v>
      </c>
      <c r="C190" s="34" t="s">
        <v>399</v>
      </c>
      <c r="D190" s="35">
        <v>20229193</v>
      </c>
      <c r="E190" s="35">
        <v>28163158</v>
      </c>
      <c r="F190" s="35">
        <v>19844227</v>
      </c>
      <c r="G190" s="35"/>
      <c r="H190" s="35">
        <v>241772</v>
      </c>
      <c r="I190" s="35">
        <v>219846</v>
      </c>
      <c r="J190" s="35"/>
      <c r="K190" s="35">
        <v>347</v>
      </c>
      <c r="L190" s="35"/>
      <c r="M190" s="35"/>
      <c r="N190" s="35"/>
      <c r="O190" s="35"/>
      <c r="P190" s="35"/>
      <c r="Q190" s="36">
        <f t="shared" si="4"/>
        <v>68698543</v>
      </c>
      <c r="R190" s="35">
        <v>1275065</v>
      </c>
      <c r="S190" s="35">
        <v>11603629</v>
      </c>
      <c r="T190" s="35">
        <v>2545133</v>
      </c>
      <c r="U190" s="35">
        <v>11601307</v>
      </c>
      <c r="V190" s="35"/>
      <c r="W190" s="35">
        <v>378524</v>
      </c>
      <c r="X190" s="35">
        <v>3552052</v>
      </c>
      <c r="Y190" s="35"/>
      <c r="Z190" s="35"/>
      <c r="AA190" s="35"/>
      <c r="AB190" s="36">
        <f t="shared" si="5"/>
        <v>30955710</v>
      </c>
      <c r="AC190" s="37">
        <v>99654253</v>
      </c>
    </row>
    <row r="191" spans="1:29" ht="13.5">
      <c r="A191" s="32" t="s">
        <v>400</v>
      </c>
      <c r="B191" s="33">
        <v>3</v>
      </c>
      <c r="C191" s="34" t="s">
        <v>401</v>
      </c>
      <c r="D191" s="35">
        <v>22383</v>
      </c>
      <c r="E191" s="35">
        <v>173053</v>
      </c>
      <c r="F191" s="35">
        <v>1950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6">
        <f t="shared" si="4"/>
        <v>197386</v>
      </c>
      <c r="R191" s="35"/>
      <c r="S191" s="35">
        <v>597</v>
      </c>
      <c r="T191" s="35"/>
      <c r="U191" s="35"/>
      <c r="V191" s="35"/>
      <c r="W191" s="35"/>
      <c r="X191" s="35"/>
      <c r="Y191" s="35"/>
      <c r="Z191" s="35"/>
      <c r="AA191" s="35"/>
      <c r="AB191" s="36">
        <f t="shared" si="5"/>
        <v>597</v>
      </c>
      <c r="AC191" s="37">
        <v>197983</v>
      </c>
    </row>
    <row r="192" spans="1:29" ht="13.5">
      <c r="A192" s="32" t="s">
        <v>402</v>
      </c>
      <c r="B192" s="33">
        <v>3</v>
      </c>
      <c r="C192" s="34" t="s">
        <v>403</v>
      </c>
      <c r="D192" s="35">
        <v>431288</v>
      </c>
      <c r="E192" s="35">
        <v>1437678</v>
      </c>
      <c r="F192" s="35">
        <v>467876</v>
      </c>
      <c r="G192" s="35"/>
      <c r="H192" s="35">
        <v>236077</v>
      </c>
      <c r="I192" s="35"/>
      <c r="J192" s="35"/>
      <c r="K192" s="35"/>
      <c r="L192" s="35"/>
      <c r="M192" s="35"/>
      <c r="N192" s="35"/>
      <c r="O192" s="35"/>
      <c r="P192" s="35"/>
      <c r="Q192" s="36">
        <f t="shared" si="4"/>
        <v>2572919</v>
      </c>
      <c r="R192" s="35">
        <v>4456</v>
      </c>
      <c r="S192" s="35">
        <v>12002</v>
      </c>
      <c r="T192" s="35"/>
      <c r="U192" s="35">
        <v>78967</v>
      </c>
      <c r="V192" s="35"/>
      <c r="W192" s="35">
        <v>26291</v>
      </c>
      <c r="X192" s="35">
        <v>4817</v>
      </c>
      <c r="Y192" s="35"/>
      <c r="Z192" s="35"/>
      <c r="AA192" s="35"/>
      <c r="AB192" s="36">
        <f t="shared" si="5"/>
        <v>126533</v>
      </c>
      <c r="AC192" s="37">
        <v>2699452</v>
      </c>
    </row>
    <row r="193" spans="1:29" ht="13.5">
      <c r="A193" s="32" t="s">
        <v>404</v>
      </c>
      <c r="B193" s="33">
        <v>3</v>
      </c>
      <c r="C193" s="34" t="s">
        <v>405</v>
      </c>
      <c r="D193" s="35">
        <v>722392</v>
      </c>
      <c r="E193" s="35">
        <v>2531379</v>
      </c>
      <c r="F193" s="35">
        <v>325973</v>
      </c>
      <c r="G193" s="35"/>
      <c r="H193" s="35"/>
      <c r="I193" s="35">
        <v>56889</v>
      </c>
      <c r="J193" s="35"/>
      <c r="K193" s="35"/>
      <c r="L193" s="35"/>
      <c r="M193" s="35"/>
      <c r="N193" s="35"/>
      <c r="O193" s="35"/>
      <c r="P193" s="35"/>
      <c r="Q193" s="36">
        <f t="shared" si="4"/>
        <v>3636633</v>
      </c>
      <c r="R193" s="35">
        <v>178114</v>
      </c>
      <c r="S193" s="35">
        <v>3017715</v>
      </c>
      <c r="T193" s="35">
        <v>101607</v>
      </c>
      <c r="U193" s="35">
        <v>2254523</v>
      </c>
      <c r="V193" s="35"/>
      <c r="W193" s="35"/>
      <c r="X193" s="35">
        <v>571622</v>
      </c>
      <c r="Y193" s="35"/>
      <c r="Z193" s="35"/>
      <c r="AA193" s="35"/>
      <c r="AB193" s="36">
        <f t="shared" si="5"/>
        <v>6123581</v>
      </c>
      <c r="AC193" s="37">
        <v>9760214</v>
      </c>
    </row>
    <row r="194" spans="1:29" ht="13.5">
      <c r="A194" s="32" t="s">
        <v>406</v>
      </c>
      <c r="B194" s="33">
        <v>3</v>
      </c>
      <c r="C194" s="34" t="s">
        <v>407</v>
      </c>
      <c r="D194" s="35">
        <v>57520</v>
      </c>
      <c r="E194" s="35">
        <v>146624</v>
      </c>
      <c r="F194" s="35">
        <v>529887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6">
        <f t="shared" si="4"/>
        <v>734031</v>
      </c>
      <c r="R194" s="35">
        <v>16134</v>
      </c>
      <c r="S194" s="35">
        <v>294748</v>
      </c>
      <c r="T194" s="35"/>
      <c r="U194" s="35"/>
      <c r="V194" s="35"/>
      <c r="W194" s="35"/>
      <c r="X194" s="35">
        <v>10569</v>
      </c>
      <c r="Y194" s="35"/>
      <c r="Z194" s="35"/>
      <c r="AA194" s="35"/>
      <c r="AB194" s="36">
        <f t="shared" si="5"/>
        <v>321451</v>
      </c>
      <c r="AC194" s="37">
        <v>1055482</v>
      </c>
    </row>
    <row r="195" spans="1:29" ht="13.5">
      <c r="A195" s="32" t="s">
        <v>408</v>
      </c>
      <c r="B195" s="33">
        <v>3</v>
      </c>
      <c r="C195" s="34" t="s">
        <v>409</v>
      </c>
      <c r="D195" s="35">
        <v>6460455</v>
      </c>
      <c r="E195" s="35">
        <v>2844257</v>
      </c>
      <c r="F195" s="35">
        <v>2703703</v>
      </c>
      <c r="G195" s="35"/>
      <c r="H195" s="35">
        <v>3074</v>
      </c>
      <c r="I195" s="35">
        <v>12760</v>
      </c>
      <c r="J195" s="35"/>
      <c r="K195" s="35"/>
      <c r="L195" s="35"/>
      <c r="M195" s="35"/>
      <c r="N195" s="35"/>
      <c r="O195" s="35"/>
      <c r="P195" s="35"/>
      <c r="Q195" s="36">
        <f t="shared" si="4"/>
        <v>12024249</v>
      </c>
      <c r="R195" s="35">
        <v>27273</v>
      </c>
      <c r="S195" s="35">
        <v>4268352</v>
      </c>
      <c r="T195" s="35">
        <v>1204805</v>
      </c>
      <c r="U195" s="35">
        <v>655328</v>
      </c>
      <c r="V195" s="35"/>
      <c r="W195" s="35">
        <v>336147</v>
      </c>
      <c r="X195" s="35">
        <v>330504</v>
      </c>
      <c r="Y195" s="35"/>
      <c r="Z195" s="35"/>
      <c r="AA195" s="35"/>
      <c r="AB195" s="36">
        <f t="shared" si="5"/>
        <v>6822409</v>
      </c>
      <c r="AC195" s="37">
        <v>18846658</v>
      </c>
    </row>
    <row r="196" spans="1:29" ht="13.5">
      <c r="A196" s="32" t="s">
        <v>410</v>
      </c>
      <c r="B196" s="33">
        <v>2</v>
      </c>
      <c r="C196" s="34" t="s">
        <v>411</v>
      </c>
      <c r="D196" s="35">
        <v>8779254</v>
      </c>
      <c r="E196" s="35">
        <v>18247562</v>
      </c>
      <c r="F196" s="35">
        <v>4158321</v>
      </c>
      <c r="G196" s="35"/>
      <c r="H196" s="35">
        <v>6107</v>
      </c>
      <c r="I196" s="35">
        <v>928292</v>
      </c>
      <c r="J196" s="35"/>
      <c r="K196" s="35">
        <v>121315</v>
      </c>
      <c r="L196" s="35"/>
      <c r="M196" s="35"/>
      <c r="N196" s="35"/>
      <c r="O196" s="35"/>
      <c r="P196" s="35"/>
      <c r="Q196" s="36">
        <f t="shared" si="4"/>
        <v>32240851</v>
      </c>
      <c r="R196" s="35">
        <v>1774101</v>
      </c>
      <c r="S196" s="35">
        <v>20040552</v>
      </c>
      <c r="T196" s="35">
        <v>815308</v>
      </c>
      <c r="U196" s="35">
        <v>3818405</v>
      </c>
      <c r="V196" s="35"/>
      <c r="W196" s="35">
        <v>398214</v>
      </c>
      <c r="X196" s="35">
        <v>1154526</v>
      </c>
      <c r="Y196" s="35"/>
      <c r="Z196" s="35">
        <v>17560</v>
      </c>
      <c r="AA196" s="35"/>
      <c r="AB196" s="36">
        <f t="shared" si="5"/>
        <v>28018666</v>
      </c>
      <c r="AC196" s="37">
        <v>60259517</v>
      </c>
    </row>
    <row r="197" spans="1:29" ht="13.5">
      <c r="A197" s="32" t="s">
        <v>412</v>
      </c>
      <c r="B197" s="33">
        <v>3</v>
      </c>
      <c r="C197" s="34" t="s">
        <v>413</v>
      </c>
      <c r="D197" s="35">
        <v>707932</v>
      </c>
      <c r="E197" s="35">
        <v>742693</v>
      </c>
      <c r="F197" s="35"/>
      <c r="G197" s="35"/>
      <c r="H197" s="35">
        <v>712</v>
      </c>
      <c r="I197" s="35">
        <v>53125</v>
      </c>
      <c r="J197" s="35"/>
      <c r="K197" s="35"/>
      <c r="L197" s="35"/>
      <c r="M197" s="35"/>
      <c r="N197" s="35"/>
      <c r="O197" s="35"/>
      <c r="P197" s="35"/>
      <c r="Q197" s="36">
        <f t="shared" si="4"/>
        <v>1504462</v>
      </c>
      <c r="R197" s="35">
        <v>10791</v>
      </c>
      <c r="S197" s="35">
        <v>78962</v>
      </c>
      <c r="T197" s="35"/>
      <c r="U197" s="35">
        <v>221301</v>
      </c>
      <c r="V197" s="35"/>
      <c r="W197" s="35"/>
      <c r="X197" s="35">
        <v>172738</v>
      </c>
      <c r="Y197" s="35"/>
      <c r="Z197" s="35"/>
      <c r="AA197" s="35"/>
      <c r="AB197" s="36">
        <f t="shared" si="5"/>
        <v>483792</v>
      </c>
      <c r="AC197" s="37">
        <v>1988254</v>
      </c>
    </row>
    <row r="198" spans="1:29" ht="13.5">
      <c r="A198" s="32" t="s">
        <v>414</v>
      </c>
      <c r="B198" s="33">
        <v>3</v>
      </c>
      <c r="C198" s="34" t="s">
        <v>415</v>
      </c>
      <c r="D198" s="35"/>
      <c r="E198" s="35"/>
      <c r="F198" s="35">
        <v>999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6">
        <f t="shared" si="4"/>
        <v>999</v>
      </c>
      <c r="R198" s="35"/>
      <c r="S198" s="35">
        <v>472622</v>
      </c>
      <c r="T198" s="35"/>
      <c r="U198" s="35">
        <v>369983</v>
      </c>
      <c r="V198" s="35"/>
      <c r="W198" s="35"/>
      <c r="X198" s="35">
        <v>24754</v>
      </c>
      <c r="Y198" s="35"/>
      <c r="Z198" s="35"/>
      <c r="AA198" s="35"/>
      <c r="AB198" s="36">
        <f t="shared" si="5"/>
        <v>867359</v>
      </c>
      <c r="AC198" s="37">
        <v>868358</v>
      </c>
    </row>
    <row r="199" spans="1:29" ht="13.5">
      <c r="A199" s="32" t="s">
        <v>416</v>
      </c>
      <c r="B199" s="33">
        <v>3</v>
      </c>
      <c r="C199" s="34" t="s">
        <v>417</v>
      </c>
      <c r="D199" s="35">
        <v>18036</v>
      </c>
      <c r="E199" s="35">
        <v>124879</v>
      </c>
      <c r="F199" s="35">
        <v>7851</v>
      </c>
      <c r="G199" s="35"/>
      <c r="H199" s="35"/>
      <c r="I199" s="35">
        <v>1877</v>
      </c>
      <c r="J199" s="35"/>
      <c r="K199" s="35"/>
      <c r="L199" s="35"/>
      <c r="M199" s="35"/>
      <c r="N199" s="35"/>
      <c r="O199" s="35"/>
      <c r="P199" s="35"/>
      <c r="Q199" s="36">
        <f t="shared" si="4"/>
        <v>152643</v>
      </c>
      <c r="R199" s="35"/>
      <c r="S199" s="35"/>
      <c r="T199" s="35">
        <v>295969</v>
      </c>
      <c r="U199" s="35"/>
      <c r="V199" s="35"/>
      <c r="W199" s="35"/>
      <c r="X199" s="35"/>
      <c r="Y199" s="35"/>
      <c r="Z199" s="35"/>
      <c r="AA199" s="35"/>
      <c r="AB199" s="36">
        <f t="shared" si="5"/>
        <v>295969</v>
      </c>
      <c r="AC199" s="37">
        <v>448612</v>
      </c>
    </row>
    <row r="200" spans="1:29" ht="13.5">
      <c r="A200" s="32" t="s">
        <v>418</v>
      </c>
      <c r="B200" s="33">
        <v>3</v>
      </c>
      <c r="C200" s="34" t="s">
        <v>419</v>
      </c>
      <c r="D200" s="35"/>
      <c r="E200" s="35">
        <v>393482</v>
      </c>
      <c r="F200" s="35">
        <v>40692</v>
      </c>
      <c r="G200" s="35"/>
      <c r="H200" s="35"/>
      <c r="I200" s="35">
        <v>53552</v>
      </c>
      <c r="J200" s="35"/>
      <c r="K200" s="35"/>
      <c r="L200" s="35"/>
      <c r="M200" s="35"/>
      <c r="N200" s="35"/>
      <c r="O200" s="35"/>
      <c r="P200" s="35"/>
      <c r="Q200" s="36">
        <f t="shared" si="4"/>
        <v>487726</v>
      </c>
      <c r="R200" s="35">
        <v>19644</v>
      </c>
      <c r="S200" s="35">
        <v>15959099</v>
      </c>
      <c r="T200" s="35">
        <v>158982</v>
      </c>
      <c r="U200" s="35">
        <v>1986829</v>
      </c>
      <c r="V200" s="35"/>
      <c r="W200" s="35"/>
      <c r="X200" s="35">
        <v>244364</v>
      </c>
      <c r="Y200" s="35"/>
      <c r="Z200" s="35"/>
      <c r="AA200" s="35"/>
      <c r="AB200" s="36">
        <f t="shared" si="5"/>
        <v>18368918</v>
      </c>
      <c r="AC200" s="37">
        <v>18856644</v>
      </c>
    </row>
    <row r="201" spans="1:29" ht="13.5">
      <c r="A201" s="27" t="s">
        <v>420</v>
      </c>
      <c r="B201" s="28">
        <v>1</v>
      </c>
      <c r="C201" s="29" t="s">
        <v>421</v>
      </c>
      <c r="D201" s="30">
        <v>64595207</v>
      </c>
      <c r="E201" s="30">
        <v>350737585</v>
      </c>
      <c r="F201" s="30">
        <v>39898850</v>
      </c>
      <c r="G201" s="30">
        <v>254083</v>
      </c>
      <c r="H201" s="30">
        <v>68725</v>
      </c>
      <c r="I201" s="30">
        <v>10107020</v>
      </c>
      <c r="J201" s="30">
        <v>1528545</v>
      </c>
      <c r="K201" s="30">
        <v>1241339</v>
      </c>
      <c r="L201" s="30"/>
      <c r="M201" s="30">
        <v>439849</v>
      </c>
      <c r="N201" s="30">
        <v>65854</v>
      </c>
      <c r="O201" s="30">
        <v>12733</v>
      </c>
      <c r="P201" s="30"/>
      <c r="Q201" s="30">
        <f aca="true" t="shared" si="6" ref="Q201:Q264">SUM(D201:P201)</f>
        <v>468949790</v>
      </c>
      <c r="R201" s="30">
        <v>37759292</v>
      </c>
      <c r="S201" s="30">
        <v>47660424</v>
      </c>
      <c r="T201" s="30">
        <v>1271236</v>
      </c>
      <c r="U201" s="30">
        <v>20673972</v>
      </c>
      <c r="V201" s="30"/>
      <c r="W201" s="30">
        <v>11612774</v>
      </c>
      <c r="X201" s="30">
        <v>51741362</v>
      </c>
      <c r="Y201" s="30">
        <v>328948</v>
      </c>
      <c r="Z201" s="30">
        <v>24127</v>
      </c>
      <c r="AA201" s="30">
        <v>57140</v>
      </c>
      <c r="AB201" s="30">
        <f aca="true" t="shared" si="7" ref="AB201:AB264">SUM(R201:AA201)</f>
        <v>171129275</v>
      </c>
      <c r="AC201" s="31">
        <v>640079065</v>
      </c>
    </row>
    <row r="202" spans="1:29" ht="13.5">
      <c r="A202" s="32" t="s">
        <v>422</v>
      </c>
      <c r="B202" s="33">
        <v>2</v>
      </c>
      <c r="C202" s="34" t="s">
        <v>423</v>
      </c>
      <c r="D202" s="35">
        <v>10795</v>
      </c>
      <c r="E202" s="35">
        <v>916051</v>
      </c>
      <c r="F202" s="35">
        <v>147688</v>
      </c>
      <c r="G202" s="35"/>
      <c r="H202" s="35"/>
      <c r="I202" s="35">
        <v>3151</v>
      </c>
      <c r="J202" s="35">
        <v>13136</v>
      </c>
      <c r="K202" s="35"/>
      <c r="L202" s="35"/>
      <c r="M202" s="35">
        <v>21327</v>
      </c>
      <c r="N202" s="35"/>
      <c r="O202" s="35"/>
      <c r="P202" s="35"/>
      <c r="Q202" s="36">
        <f t="shared" si="6"/>
        <v>1112148</v>
      </c>
      <c r="R202" s="35">
        <v>44211</v>
      </c>
      <c r="S202" s="35">
        <v>129234</v>
      </c>
      <c r="T202" s="35"/>
      <c r="U202" s="35"/>
      <c r="V202" s="35"/>
      <c r="W202" s="35">
        <v>9465</v>
      </c>
      <c r="X202" s="35">
        <v>8495</v>
      </c>
      <c r="Y202" s="35"/>
      <c r="Z202" s="35"/>
      <c r="AA202" s="35"/>
      <c r="AB202" s="36">
        <f t="shared" si="7"/>
        <v>191405</v>
      </c>
      <c r="AC202" s="37">
        <v>1303553</v>
      </c>
    </row>
    <row r="203" spans="1:29" ht="13.5">
      <c r="A203" s="32" t="s">
        <v>424</v>
      </c>
      <c r="B203" s="33">
        <v>3</v>
      </c>
      <c r="C203" s="34" t="s">
        <v>425</v>
      </c>
      <c r="D203" s="35"/>
      <c r="E203" s="35">
        <v>740</v>
      </c>
      <c r="F203" s="35"/>
      <c r="G203" s="35"/>
      <c r="H203" s="35"/>
      <c r="I203" s="35">
        <v>335</v>
      </c>
      <c r="J203" s="35">
        <v>12386</v>
      </c>
      <c r="K203" s="35"/>
      <c r="L203" s="35"/>
      <c r="M203" s="35"/>
      <c r="N203" s="35"/>
      <c r="O203" s="35"/>
      <c r="P203" s="35"/>
      <c r="Q203" s="36">
        <f t="shared" si="6"/>
        <v>13461</v>
      </c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6">
        <f t="shared" si="7"/>
        <v>0</v>
      </c>
      <c r="AC203" s="37">
        <v>13461</v>
      </c>
    </row>
    <row r="204" spans="1:29" ht="13.5">
      <c r="A204" s="32" t="s">
        <v>426</v>
      </c>
      <c r="B204" s="33">
        <v>2</v>
      </c>
      <c r="C204" s="34" t="s">
        <v>427</v>
      </c>
      <c r="D204" s="35">
        <v>3146137</v>
      </c>
      <c r="E204" s="35">
        <v>20230219</v>
      </c>
      <c r="F204" s="35">
        <v>2191561</v>
      </c>
      <c r="G204" s="35"/>
      <c r="H204" s="35">
        <v>4250</v>
      </c>
      <c r="I204" s="35">
        <v>323235</v>
      </c>
      <c r="J204" s="35">
        <v>274</v>
      </c>
      <c r="K204" s="35">
        <v>390156</v>
      </c>
      <c r="L204" s="35"/>
      <c r="M204" s="35"/>
      <c r="N204" s="35"/>
      <c r="O204" s="35"/>
      <c r="P204" s="35"/>
      <c r="Q204" s="36">
        <f t="shared" si="6"/>
        <v>26285832</v>
      </c>
      <c r="R204" s="35">
        <v>899380</v>
      </c>
      <c r="S204" s="35">
        <v>13139556</v>
      </c>
      <c r="T204" s="35">
        <v>52479</v>
      </c>
      <c r="U204" s="35">
        <v>818987</v>
      </c>
      <c r="V204" s="35"/>
      <c r="W204" s="35">
        <v>1400593</v>
      </c>
      <c r="X204" s="35">
        <v>4290950</v>
      </c>
      <c r="Y204" s="35"/>
      <c r="Z204" s="35"/>
      <c r="AA204" s="35"/>
      <c r="AB204" s="36">
        <f t="shared" si="7"/>
        <v>20601945</v>
      </c>
      <c r="AC204" s="37">
        <v>46887777</v>
      </c>
    </row>
    <row r="205" spans="1:29" ht="13.5">
      <c r="A205" s="32" t="s">
        <v>428</v>
      </c>
      <c r="B205" s="33">
        <v>3</v>
      </c>
      <c r="C205" s="34" t="s">
        <v>429</v>
      </c>
      <c r="D205" s="35">
        <v>797803</v>
      </c>
      <c r="E205" s="35">
        <v>3737547</v>
      </c>
      <c r="F205" s="35">
        <v>68044</v>
      </c>
      <c r="G205" s="35"/>
      <c r="H205" s="35"/>
      <c r="I205" s="35">
        <v>21554</v>
      </c>
      <c r="J205" s="35"/>
      <c r="K205" s="35"/>
      <c r="L205" s="35"/>
      <c r="M205" s="35"/>
      <c r="N205" s="35"/>
      <c r="O205" s="35"/>
      <c r="P205" s="35"/>
      <c r="Q205" s="36">
        <f t="shared" si="6"/>
        <v>4624948</v>
      </c>
      <c r="R205" s="35"/>
      <c r="S205" s="35">
        <v>578367</v>
      </c>
      <c r="T205" s="35">
        <v>964</v>
      </c>
      <c r="U205" s="35">
        <v>56733</v>
      </c>
      <c r="V205" s="35"/>
      <c r="W205" s="35">
        <v>469</v>
      </c>
      <c r="X205" s="35">
        <v>135208</v>
      </c>
      <c r="Y205" s="35"/>
      <c r="Z205" s="35"/>
      <c r="AA205" s="35"/>
      <c r="AB205" s="36">
        <f t="shared" si="7"/>
        <v>771741</v>
      </c>
      <c r="AC205" s="37">
        <v>5396689</v>
      </c>
    </row>
    <row r="206" spans="1:29" ht="13.5">
      <c r="A206" s="32" t="s">
        <v>430</v>
      </c>
      <c r="B206" s="33">
        <v>2</v>
      </c>
      <c r="C206" s="34" t="s">
        <v>431</v>
      </c>
      <c r="D206" s="35">
        <v>209216</v>
      </c>
      <c r="E206" s="35">
        <v>25809686</v>
      </c>
      <c r="F206" s="35">
        <v>119869</v>
      </c>
      <c r="G206" s="35"/>
      <c r="H206" s="35">
        <v>405</v>
      </c>
      <c r="I206" s="35">
        <v>10788</v>
      </c>
      <c r="J206" s="35"/>
      <c r="K206" s="35">
        <v>1970</v>
      </c>
      <c r="L206" s="35"/>
      <c r="M206" s="35">
        <v>719</v>
      </c>
      <c r="N206" s="35"/>
      <c r="O206" s="35"/>
      <c r="P206" s="35"/>
      <c r="Q206" s="36">
        <f t="shared" si="6"/>
        <v>26152653</v>
      </c>
      <c r="R206" s="35">
        <v>13715058</v>
      </c>
      <c r="S206" s="35">
        <v>4158064</v>
      </c>
      <c r="T206" s="35"/>
      <c r="U206" s="35">
        <v>11171934</v>
      </c>
      <c r="V206" s="35"/>
      <c r="W206" s="35">
        <v>7753660</v>
      </c>
      <c r="X206" s="35">
        <v>20039756</v>
      </c>
      <c r="Y206" s="35">
        <v>1878</v>
      </c>
      <c r="Z206" s="35">
        <v>5135</v>
      </c>
      <c r="AA206" s="35">
        <v>1310</v>
      </c>
      <c r="AB206" s="36">
        <f t="shared" si="7"/>
        <v>56846795</v>
      </c>
      <c r="AC206" s="37">
        <v>82999448</v>
      </c>
    </row>
    <row r="207" spans="1:29" ht="13.5">
      <c r="A207" s="32" t="s">
        <v>432</v>
      </c>
      <c r="B207" s="33">
        <v>3</v>
      </c>
      <c r="C207" s="34" t="s">
        <v>433</v>
      </c>
      <c r="D207" s="35"/>
      <c r="E207" s="35">
        <v>6881578</v>
      </c>
      <c r="F207" s="35">
        <v>43110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6">
        <f t="shared" si="6"/>
        <v>6924688</v>
      </c>
      <c r="R207" s="35">
        <v>850017</v>
      </c>
      <c r="S207" s="35">
        <v>46998</v>
      </c>
      <c r="T207" s="35"/>
      <c r="U207" s="35">
        <v>7595111</v>
      </c>
      <c r="V207" s="35"/>
      <c r="W207" s="35">
        <v>237784</v>
      </c>
      <c r="X207" s="35">
        <v>17011848</v>
      </c>
      <c r="Y207" s="35"/>
      <c r="Z207" s="35"/>
      <c r="AA207" s="35">
        <v>1310</v>
      </c>
      <c r="AB207" s="36">
        <f t="shared" si="7"/>
        <v>25743068</v>
      </c>
      <c r="AC207" s="37">
        <v>32667756</v>
      </c>
    </row>
    <row r="208" spans="1:29" ht="13.5">
      <c r="A208" s="32" t="s">
        <v>434</v>
      </c>
      <c r="B208" s="33">
        <v>4</v>
      </c>
      <c r="C208" s="34" t="s">
        <v>435</v>
      </c>
      <c r="D208" s="35"/>
      <c r="E208" s="35">
        <v>6881578</v>
      </c>
      <c r="F208" s="35">
        <v>43110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6">
        <f t="shared" si="6"/>
        <v>6924688</v>
      </c>
      <c r="R208" s="35">
        <v>850017</v>
      </c>
      <c r="S208" s="35">
        <v>46998</v>
      </c>
      <c r="T208" s="35"/>
      <c r="U208" s="35">
        <v>7595111</v>
      </c>
      <c r="V208" s="35"/>
      <c r="W208" s="35">
        <v>237784</v>
      </c>
      <c r="X208" s="35">
        <v>17011848</v>
      </c>
      <c r="Y208" s="35"/>
      <c r="Z208" s="35"/>
      <c r="AA208" s="35">
        <v>1310</v>
      </c>
      <c r="AB208" s="36">
        <f t="shared" si="7"/>
        <v>25743068</v>
      </c>
      <c r="AC208" s="37">
        <v>32667756</v>
      </c>
    </row>
    <row r="209" spans="1:29" ht="13.5">
      <c r="A209" s="32" t="s">
        <v>436</v>
      </c>
      <c r="B209" s="33">
        <v>3</v>
      </c>
      <c r="C209" s="34" t="s">
        <v>437</v>
      </c>
      <c r="D209" s="35">
        <v>113072</v>
      </c>
      <c r="E209" s="35">
        <v>129173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6">
        <f t="shared" si="6"/>
        <v>242245</v>
      </c>
      <c r="R209" s="35">
        <v>10172342</v>
      </c>
      <c r="S209" s="35">
        <v>3525539</v>
      </c>
      <c r="T209" s="35"/>
      <c r="U209" s="35">
        <v>2416656</v>
      </c>
      <c r="V209" s="35"/>
      <c r="W209" s="35">
        <v>69544</v>
      </c>
      <c r="X209" s="35">
        <v>140338</v>
      </c>
      <c r="Y209" s="35"/>
      <c r="Z209" s="35"/>
      <c r="AA209" s="35"/>
      <c r="AB209" s="36">
        <f t="shared" si="7"/>
        <v>16324419</v>
      </c>
      <c r="AC209" s="37">
        <v>16566664</v>
      </c>
    </row>
    <row r="210" spans="1:29" ht="13.5">
      <c r="A210" s="32" t="s">
        <v>438</v>
      </c>
      <c r="B210" s="33">
        <v>4</v>
      </c>
      <c r="C210" s="34" t="s">
        <v>439</v>
      </c>
      <c r="D210" s="35"/>
      <c r="E210" s="35">
        <v>1675</v>
      </c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6">
        <f t="shared" si="6"/>
        <v>1675</v>
      </c>
      <c r="R210" s="35">
        <v>10172342</v>
      </c>
      <c r="S210" s="35">
        <v>3506198</v>
      </c>
      <c r="T210" s="35"/>
      <c r="U210" s="35"/>
      <c r="V210" s="35"/>
      <c r="W210" s="35">
        <v>52849</v>
      </c>
      <c r="X210" s="35"/>
      <c r="Y210" s="35"/>
      <c r="Z210" s="35"/>
      <c r="AA210" s="35"/>
      <c r="AB210" s="36">
        <f t="shared" si="7"/>
        <v>13731389</v>
      </c>
      <c r="AC210" s="37">
        <v>13733064</v>
      </c>
    </row>
    <row r="211" spans="1:29" ht="13.5">
      <c r="A211" s="32" t="s">
        <v>440</v>
      </c>
      <c r="B211" s="33">
        <v>3</v>
      </c>
      <c r="C211" s="34" t="s">
        <v>441</v>
      </c>
      <c r="D211" s="35">
        <v>31305</v>
      </c>
      <c r="E211" s="35">
        <v>7756006</v>
      </c>
      <c r="F211" s="35">
        <v>450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6">
        <f t="shared" si="6"/>
        <v>7787761</v>
      </c>
      <c r="R211" s="35">
        <v>430004</v>
      </c>
      <c r="S211" s="35">
        <v>60485</v>
      </c>
      <c r="T211" s="35"/>
      <c r="U211" s="35">
        <v>277993</v>
      </c>
      <c r="V211" s="35"/>
      <c r="W211" s="35">
        <v>6468921</v>
      </c>
      <c r="X211" s="35">
        <v>209358</v>
      </c>
      <c r="Y211" s="35"/>
      <c r="Z211" s="35"/>
      <c r="AA211" s="35"/>
      <c r="AB211" s="36">
        <f t="shared" si="7"/>
        <v>7446761</v>
      </c>
      <c r="AC211" s="37">
        <v>15234522</v>
      </c>
    </row>
    <row r="212" spans="1:29" ht="13.5">
      <c r="A212" s="32" t="s">
        <v>442</v>
      </c>
      <c r="B212" s="33">
        <v>2</v>
      </c>
      <c r="C212" s="34" t="s">
        <v>443</v>
      </c>
      <c r="D212" s="35">
        <v>2359600</v>
      </c>
      <c r="E212" s="35">
        <v>12173848</v>
      </c>
      <c r="F212" s="35">
        <v>745547</v>
      </c>
      <c r="G212" s="35"/>
      <c r="H212" s="35">
        <v>4996</v>
      </c>
      <c r="I212" s="35">
        <v>7819</v>
      </c>
      <c r="J212" s="35"/>
      <c r="K212" s="35">
        <v>625</v>
      </c>
      <c r="L212" s="35"/>
      <c r="M212" s="35">
        <v>258</v>
      </c>
      <c r="N212" s="35"/>
      <c r="O212" s="35">
        <v>667</v>
      </c>
      <c r="P212" s="35"/>
      <c r="Q212" s="36">
        <f t="shared" si="6"/>
        <v>15293360</v>
      </c>
      <c r="R212" s="35">
        <v>462030</v>
      </c>
      <c r="S212" s="35">
        <v>841905</v>
      </c>
      <c r="T212" s="35">
        <v>848</v>
      </c>
      <c r="U212" s="35">
        <v>149699</v>
      </c>
      <c r="V212" s="35"/>
      <c r="W212" s="35">
        <v>6182</v>
      </c>
      <c r="X212" s="35">
        <v>4264283</v>
      </c>
      <c r="Y212" s="35">
        <v>919</v>
      </c>
      <c r="Z212" s="35"/>
      <c r="AA212" s="35">
        <v>1338</v>
      </c>
      <c r="AB212" s="36">
        <f t="shared" si="7"/>
        <v>5727204</v>
      </c>
      <c r="AC212" s="37">
        <v>21020564</v>
      </c>
    </row>
    <row r="213" spans="1:29" ht="13.5">
      <c r="A213" s="32" t="s">
        <v>444</v>
      </c>
      <c r="B213" s="33">
        <v>3</v>
      </c>
      <c r="C213" s="34" t="s">
        <v>445</v>
      </c>
      <c r="D213" s="35">
        <v>1510799</v>
      </c>
      <c r="E213" s="35">
        <v>4376968</v>
      </c>
      <c r="F213" s="35">
        <v>314862</v>
      </c>
      <c r="G213" s="35"/>
      <c r="H213" s="35"/>
      <c r="I213" s="35">
        <v>996</v>
      </c>
      <c r="J213" s="35"/>
      <c r="K213" s="35"/>
      <c r="L213" s="35"/>
      <c r="M213" s="35"/>
      <c r="N213" s="35"/>
      <c r="O213" s="35">
        <v>667</v>
      </c>
      <c r="P213" s="35"/>
      <c r="Q213" s="36">
        <f t="shared" si="6"/>
        <v>6204292</v>
      </c>
      <c r="R213" s="35">
        <v>11431</v>
      </c>
      <c r="S213" s="35">
        <v>340413</v>
      </c>
      <c r="T213" s="35">
        <v>273</v>
      </c>
      <c r="U213" s="35">
        <v>27303</v>
      </c>
      <c r="V213" s="35"/>
      <c r="W213" s="35"/>
      <c r="X213" s="35">
        <v>3970555</v>
      </c>
      <c r="Y213" s="35"/>
      <c r="Z213" s="35"/>
      <c r="AA213" s="35"/>
      <c r="AB213" s="36">
        <f t="shared" si="7"/>
        <v>4349975</v>
      </c>
      <c r="AC213" s="37">
        <v>10554267</v>
      </c>
    </row>
    <row r="214" spans="1:29" ht="13.5">
      <c r="A214" s="32" t="s">
        <v>446</v>
      </c>
      <c r="B214" s="33">
        <v>2</v>
      </c>
      <c r="C214" s="34" t="s">
        <v>447</v>
      </c>
      <c r="D214" s="35">
        <v>4197946</v>
      </c>
      <c r="E214" s="35">
        <v>95870202</v>
      </c>
      <c r="F214" s="35">
        <v>14444557</v>
      </c>
      <c r="G214" s="35">
        <v>41467</v>
      </c>
      <c r="H214" s="35">
        <v>34025</v>
      </c>
      <c r="I214" s="35">
        <v>4517843</v>
      </c>
      <c r="J214" s="35">
        <v>1442248</v>
      </c>
      <c r="K214" s="35">
        <v>28700</v>
      </c>
      <c r="L214" s="35"/>
      <c r="M214" s="35">
        <v>417545</v>
      </c>
      <c r="N214" s="35">
        <v>47862</v>
      </c>
      <c r="O214" s="35">
        <v>441</v>
      </c>
      <c r="P214" s="35"/>
      <c r="Q214" s="36">
        <f t="shared" si="6"/>
        <v>121042836</v>
      </c>
      <c r="R214" s="35">
        <v>8424621</v>
      </c>
      <c r="S214" s="35">
        <v>7573928</v>
      </c>
      <c r="T214" s="35">
        <v>2064</v>
      </c>
      <c r="U214" s="35">
        <v>1633629</v>
      </c>
      <c r="V214" s="35"/>
      <c r="W214" s="35">
        <v>651204</v>
      </c>
      <c r="X214" s="35">
        <v>10705829</v>
      </c>
      <c r="Y214" s="35">
        <v>286446</v>
      </c>
      <c r="Z214" s="35">
        <v>13719</v>
      </c>
      <c r="AA214" s="35">
        <v>4550</v>
      </c>
      <c r="AB214" s="36">
        <f t="shared" si="7"/>
        <v>29295990</v>
      </c>
      <c r="AC214" s="37">
        <v>150338826</v>
      </c>
    </row>
    <row r="215" spans="1:29" ht="13.5">
      <c r="A215" s="32" t="s">
        <v>448</v>
      </c>
      <c r="B215" s="33">
        <v>3</v>
      </c>
      <c r="C215" s="34" t="s">
        <v>449</v>
      </c>
      <c r="D215" s="35">
        <v>1616341</v>
      </c>
      <c r="E215" s="35">
        <v>14606565</v>
      </c>
      <c r="F215" s="35">
        <v>12114584</v>
      </c>
      <c r="G215" s="35"/>
      <c r="H215" s="35"/>
      <c r="I215" s="35">
        <v>3236160</v>
      </c>
      <c r="J215" s="35">
        <v>152760</v>
      </c>
      <c r="K215" s="35">
        <v>17140</v>
      </c>
      <c r="L215" s="35"/>
      <c r="M215" s="35">
        <v>1954</v>
      </c>
      <c r="N215" s="35"/>
      <c r="O215" s="35"/>
      <c r="P215" s="35"/>
      <c r="Q215" s="36">
        <f t="shared" si="6"/>
        <v>31745504</v>
      </c>
      <c r="R215" s="35">
        <v>1538712</v>
      </c>
      <c r="S215" s="35">
        <v>3400471</v>
      </c>
      <c r="T215" s="35">
        <v>656</v>
      </c>
      <c r="U215" s="35">
        <v>1157603</v>
      </c>
      <c r="V215" s="35"/>
      <c r="W215" s="35">
        <v>234</v>
      </c>
      <c r="X215" s="35">
        <v>4219794</v>
      </c>
      <c r="Y215" s="35"/>
      <c r="Z215" s="35"/>
      <c r="AA215" s="35"/>
      <c r="AB215" s="36">
        <f t="shared" si="7"/>
        <v>10317470</v>
      </c>
      <c r="AC215" s="37">
        <v>42062974</v>
      </c>
    </row>
    <row r="216" spans="1:29" ht="13.5">
      <c r="A216" s="32" t="s">
        <v>450</v>
      </c>
      <c r="B216" s="33">
        <v>4</v>
      </c>
      <c r="C216" s="34" t="s">
        <v>451</v>
      </c>
      <c r="D216" s="35"/>
      <c r="E216" s="35">
        <v>512048</v>
      </c>
      <c r="F216" s="35"/>
      <c r="G216" s="35"/>
      <c r="H216" s="35"/>
      <c r="I216" s="35">
        <v>38357</v>
      </c>
      <c r="J216" s="35"/>
      <c r="K216" s="35"/>
      <c r="L216" s="35"/>
      <c r="M216" s="35"/>
      <c r="N216" s="35"/>
      <c r="O216" s="35"/>
      <c r="P216" s="35"/>
      <c r="Q216" s="36">
        <f t="shared" si="6"/>
        <v>550405</v>
      </c>
      <c r="R216" s="35"/>
      <c r="S216" s="35">
        <v>177843</v>
      </c>
      <c r="T216" s="35"/>
      <c r="U216" s="35"/>
      <c r="V216" s="35"/>
      <c r="W216" s="35"/>
      <c r="X216" s="35"/>
      <c r="Y216" s="35"/>
      <c r="Z216" s="35"/>
      <c r="AA216" s="35"/>
      <c r="AB216" s="36">
        <f t="shared" si="7"/>
        <v>177843</v>
      </c>
      <c r="AC216" s="37">
        <v>728248</v>
      </c>
    </row>
    <row r="217" spans="1:29" ht="13.5">
      <c r="A217" s="32" t="s">
        <v>452</v>
      </c>
      <c r="B217" s="33">
        <v>4</v>
      </c>
      <c r="C217" s="34" t="s">
        <v>453</v>
      </c>
      <c r="D217" s="35">
        <v>18382</v>
      </c>
      <c r="E217" s="35">
        <v>1075933</v>
      </c>
      <c r="F217" s="35">
        <v>76074</v>
      </c>
      <c r="G217" s="35"/>
      <c r="H217" s="35"/>
      <c r="I217" s="35">
        <v>749186</v>
      </c>
      <c r="J217" s="35">
        <v>152760</v>
      </c>
      <c r="K217" s="35"/>
      <c r="L217" s="35"/>
      <c r="M217" s="35"/>
      <c r="N217" s="35"/>
      <c r="O217" s="35"/>
      <c r="P217" s="35"/>
      <c r="Q217" s="36">
        <f t="shared" si="6"/>
        <v>2072335</v>
      </c>
      <c r="R217" s="35">
        <v>464485</v>
      </c>
      <c r="S217" s="35">
        <v>384346</v>
      </c>
      <c r="T217" s="35"/>
      <c r="U217" s="35"/>
      <c r="V217" s="35"/>
      <c r="W217" s="35"/>
      <c r="X217" s="35">
        <v>609374</v>
      </c>
      <c r="Y217" s="35"/>
      <c r="Z217" s="35"/>
      <c r="AA217" s="35"/>
      <c r="AB217" s="36">
        <f t="shared" si="7"/>
        <v>1458205</v>
      </c>
      <c r="AC217" s="37">
        <v>3530540</v>
      </c>
    </row>
    <row r="218" spans="1:29" ht="13.5">
      <c r="A218" s="32" t="s">
        <v>454</v>
      </c>
      <c r="B218" s="33">
        <v>4</v>
      </c>
      <c r="C218" s="34" t="s">
        <v>455</v>
      </c>
      <c r="D218" s="35">
        <v>1003925</v>
      </c>
      <c r="E218" s="35">
        <v>2695321</v>
      </c>
      <c r="F218" s="35">
        <v>11694919</v>
      </c>
      <c r="G218" s="35"/>
      <c r="H218" s="35"/>
      <c r="I218" s="35">
        <v>711298</v>
      </c>
      <c r="J218" s="35"/>
      <c r="K218" s="35"/>
      <c r="L218" s="35"/>
      <c r="M218" s="35"/>
      <c r="N218" s="35"/>
      <c r="O218" s="35"/>
      <c r="P218" s="35"/>
      <c r="Q218" s="36">
        <f t="shared" si="6"/>
        <v>16105463</v>
      </c>
      <c r="R218" s="35">
        <v>826489</v>
      </c>
      <c r="S218" s="35">
        <v>1177572</v>
      </c>
      <c r="T218" s="35">
        <v>656</v>
      </c>
      <c r="U218" s="35">
        <v>43423</v>
      </c>
      <c r="V218" s="35"/>
      <c r="W218" s="35"/>
      <c r="X218" s="35">
        <v>2948068</v>
      </c>
      <c r="Y218" s="35"/>
      <c r="Z218" s="35"/>
      <c r="AA218" s="35"/>
      <c r="AB218" s="36">
        <f t="shared" si="7"/>
        <v>4996208</v>
      </c>
      <c r="AC218" s="37">
        <v>21101671</v>
      </c>
    </row>
    <row r="219" spans="1:29" ht="13.5">
      <c r="A219" s="32" t="s">
        <v>456</v>
      </c>
      <c r="B219" s="33">
        <v>3</v>
      </c>
      <c r="C219" s="34" t="s">
        <v>457</v>
      </c>
      <c r="D219" s="35">
        <v>130168</v>
      </c>
      <c r="E219" s="35">
        <v>2671763</v>
      </c>
      <c r="F219" s="35">
        <v>24585</v>
      </c>
      <c r="G219" s="35"/>
      <c r="H219" s="35"/>
      <c r="I219" s="35">
        <v>81185</v>
      </c>
      <c r="J219" s="35">
        <v>1161927</v>
      </c>
      <c r="K219" s="35"/>
      <c r="L219" s="35"/>
      <c r="M219" s="35"/>
      <c r="N219" s="35"/>
      <c r="O219" s="35"/>
      <c r="P219" s="35"/>
      <c r="Q219" s="36">
        <f t="shared" si="6"/>
        <v>4069628</v>
      </c>
      <c r="R219" s="35">
        <v>1858</v>
      </c>
      <c r="S219" s="35">
        <v>639646</v>
      </c>
      <c r="T219" s="35"/>
      <c r="U219" s="35">
        <v>2771</v>
      </c>
      <c r="V219" s="35"/>
      <c r="W219" s="35"/>
      <c r="X219" s="35">
        <v>1118519</v>
      </c>
      <c r="Y219" s="35">
        <v>37508</v>
      </c>
      <c r="Z219" s="35"/>
      <c r="AA219" s="35"/>
      <c r="AB219" s="36">
        <f t="shared" si="7"/>
        <v>1800302</v>
      </c>
      <c r="AC219" s="37">
        <v>5869930</v>
      </c>
    </row>
    <row r="220" spans="1:29" ht="13.5">
      <c r="A220" s="32" t="s">
        <v>458</v>
      </c>
      <c r="B220" s="33">
        <v>4</v>
      </c>
      <c r="C220" s="34" t="s">
        <v>459</v>
      </c>
      <c r="D220" s="35">
        <v>130168</v>
      </c>
      <c r="E220" s="35">
        <v>2671505</v>
      </c>
      <c r="F220" s="35">
        <v>24585</v>
      </c>
      <c r="G220" s="35"/>
      <c r="H220" s="35"/>
      <c r="I220" s="35">
        <v>81185</v>
      </c>
      <c r="J220" s="35">
        <v>1161927</v>
      </c>
      <c r="K220" s="35"/>
      <c r="L220" s="35"/>
      <c r="M220" s="35"/>
      <c r="N220" s="35"/>
      <c r="O220" s="35"/>
      <c r="P220" s="35"/>
      <c r="Q220" s="36">
        <f t="shared" si="6"/>
        <v>4069370</v>
      </c>
      <c r="R220" s="35">
        <v>1858</v>
      </c>
      <c r="S220" s="35">
        <v>639646</v>
      </c>
      <c r="T220" s="35"/>
      <c r="U220" s="35">
        <v>2771</v>
      </c>
      <c r="V220" s="35"/>
      <c r="W220" s="35"/>
      <c r="X220" s="35">
        <v>1118519</v>
      </c>
      <c r="Y220" s="35">
        <v>37508</v>
      </c>
      <c r="Z220" s="35"/>
      <c r="AA220" s="35"/>
      <c r="AB220" s="36">
        <f t="shared" si="7"/>
        <v>1800302</v>
      </c>
      <c r="AC220" s="37">
        <v>5869672</v>
      </c>
    </row>
    <row r="221" spans="1:29" ht="13.5">
      <c r="A221" s="32" t="s">
        <v>460</v>
      </c>
      <c r="B221" s="33">
        <v>3</v>
      </c>
      <c r="C221" s="34" t="s">
        <v>461</v>
      </c>
      <c r="D221" s="35">
        <v>2014</v>
      </c>
      <c r="E221" s="35">
        <v>4740708</v>
      </c>
      <c r="F221" s="35"/>
      <c r="G221" s="35"/>
      <c r="H221" s="35"/>
      <c r="I221" s="35">
        <v>28646</v>
      </c>
      <c r="J221" s="35"/>
      <c r="K221" s="35"/>
      <c r="L221" s="35"/>
      <c r="M221" s="35"/>
      <c r="N221" s="35"/>
      <c r="O221" s="35"/>
      <c r="P221" s="35"/>
      <c r="Q221" s="36">
        <f t="shared" si="6"/>
        <v>4771368</v>
      </c>
      <c r="R221" s="35">
        <v>12498</v>
      </c>
      <c r="S221" s="35"/>
      <c r="T221" s="35"/>
      <c r="U221" s="35">
        <v>16107</v>
      </c>
      <c r="V221" s="35"/>
      <c r="W221" s="35"/>
      <c r="X221" s="35"/>
      <c r="Y221" s="35"/>
      <c r="Z221" s="35"/>
      <c r="AA221" s="35"/>
      <c r="AB221" s="36">
        <f t="shared" si="7"/>
        <v>28605</v>
      </c>
      <c r="AC221" s="37">
        <v>4799973</v>
      </c>
    </row>
    <row r="222" spans="1:29" ht="13.5">
      <c r="A222" s="32" t="s">
        <v>462</v>
      </c>
      <c r="B222" s="33">
        <v>4</v>
      </c>
      <c r="C222" s="34" t="s">
        <v>463</v>
      </c>
      <c r="D222" s="35">
        <v>2014</v>
      </c>
      <c r="E222" s="35">
        <v>4603766</v>
      </c>
      <c r="F222" s="35"/>
      <c r="G222" s="35"/>
      <c r="H222" s="35"/>
      <c r="I222" s="35">
        <v>28646</v>
      </c>
      <c r="J222" s="35"/>
      <c r="K222" s="35"/>
      <c r="L222" s="35"/>
      <c r="M222" s="35"/>
      <c r="N222" s="35"/>
      <c r="O222" s="35"/>
      <c r="P222" s="35"/>
      <c r="Q222" s="36">
        <f t="shared" si="6"/>
        <v>4634426</v>
      </c>
      <c r="R222" s="35">
        <v>12498</v>
      </c>
      <c r="S222" s="35"/>
      <c r="T222" s="35"/>
      <c r="U222" s="35">
        <v>16107</v>
      </c>
      <c r="V222" s="35"/>
      <c r="W222" s="35"/>
      <c r="X222" s="35"/>
      <c r="Y222" s="35"/>
      <c r="Z222" s="35"/>
      <c r="AA222" s="35"/>
      <c r="AB222" s="36">
        <f t="shared" si="7"/>
        <v>28605</v>
      </c>
      <c r="AC222" s="37">
        <v>4663031</v>
      </c>
    </row>
    <row r="223" spans="1:29" ht="13.5">
      <c r="A223" s="32" t="s">
        <v>464</v>
      </c>
      <c r="B223" s="33">
        <v>3</v>
      </c>
      <c r="C223" s="34" t="s">
        <v>465</v>
      </c>
      <c r="D223" s="35">
        <v>1050</v>
      </c>
      <c r="E223" s="35">
        <v>68948</v>
      </c>
      <c r="F223" s="35"/>
      <c r="G223" s="35"/>
      <c r="H223" s="35"/>
      <c r="I223" s="35">
        <v>8027</v>
      </c>
      <c r="J223" s="35"/>
      <c r="K223" s="35"/>
      <c r="L223" s="35"/>
      <c r="M223" s="35"/>
      <c r="N223" s="35"/>
      <c r="O223" s="35"/>
      <c r="P223" s="35"/>
      <c r="Q223" s="36">
        <f t="shared" si="6"/>
        <v>78025</v>
      </c>
      <c r="R223" s="35"/>
      <c r="S223" s="35"/>
      <c r="T223" s="35"/>
      <c r="U223" s="35"/>
      <c r="V223" s="35"/>
      <c r="W223" s="35"/>
      <c r="X223" s="35"/>
      <c r="Y223" s="35">
        <v>1422</v>
      </c>
      <c r="Z223" s="35">
        <v>956</v>
      </c>
      <c r="AA223" s="35"/>
      <c r="AB223" s="36">
        <f t="shared" si="7"/>
        <v>2378</v>
      </c>
      <c r="AC223" s="37">
        <v>80403</v>
      </c>
    </row>
    <row r="224" spans="1:29" ht="13.5">
      <c r="A224" s="32" t="s">
        <v>466</v>
      </c>
      <c r="B224" s="33">
        <v>3</v>
      </c>
      <c r="C224" s="34" t="s">
        <v>467</v>
      </c>
      <c r="D224" s="35">
        <v>455227</v>
      </c>
      <c r="E224" s="35">
        <v>5680825</v>
      </c>
      <c r="F224" s="35">
        <v>705957</v>
      </c>
      <c r="G224" s="35"/>
      <c r="H224" s="35">
        <v>28764</v>
      </c>
      <c r="I224" s="35">
        <v>215870</v>
      </c>
      <c r="J224" s="35"/>
      <c r="K224" s="35"/>
      <c r="L224" s="35"/>
      <c r="M224" s="35"/>
      <c r="N224" s="35"/>
      <c r="O224" s="35"/>
      <c r="P224" s="35"/>
      <c r="Q224" s="36">
        <f t="shared" si="6"/>
        <v>7086643</v>
      </c>
      <c r="R224" s="35">
        <v>98974</v>
      </c>
      <c r="S224" s="35">
        <v>967896</v>
      </c>
      <c r="T224" s="35"/>
      <c r="U224" s="35">
        <v>4246</v>
      </c>
      <c r="V224" s="35"/>
      <c r="W224" s="35"/>
      <c r="X224" s="35">
        <v>2891559</v>
      </c>
      <c r="Y224" s="35"/>
      <c r="Z224" s="35"/>
      <c r="AA224" s="35"/>
      <c r="AB224" s="36">
        <f t="shared" si="7"/>
        <v>3962675</v>
      </c>
      <c r="AC224" s="37">
        <v>11049318</v>
      </c>
    </row>
    <row r="225" spans="1:29" ht="13.5">
      <c r="A225" s="32" t="s">
        <v>468</v>
      </c>
      <c r="B225" s="33">
        <v>3</v>
      </c>
      <c r="C225" s="34" t="s">
        <v>469</v>
      </c>
      <c r="D225" s="35">
        <v>152134</v>
      </c>
      <c r="E225" s="35">
        <v>778905</v>
      </c>
      <c r="F225" s="35">
        <v>39377</v>
      </c>
      <c r="G225" s="35"/>
      <c r="H225" s="35">
        <v>3881</v>
      </c>
      <c r="I225" s="35">
        <v>44389</v>
      </c>
      <c r="J225" s="35">
        <v>1385</v>
      </c>
      <c r="K225" s="35"/>
      <c r="L225" s="35"/>
      <c r="M225" s="35"/>
      <c r="N225" s="35"/>
      <c r="O225" s="35"/>
      <c r="P225" s="35"/>
      <c r="Q225" s="36">
        <f t="shared" si="6"/>
        <v>1020071</v>
      </c>
      <c r="R225" s="35"/>
      <c r="S225" s="35">
        <v>1618</v>
      </c>
      <c r="T225" s="35"/>
      <c r="U225" s="35"/>
      <c r="V225" s="35"/>
      <c r="W225" s="35">
        <v>43923</v>
      </c>
      <c r="X225" s="35">
        <v>4717</v>
      </c>
      <c r="Y225" s="35"/>
      <c r="Z225" s="35"/>
      <c r="AA225" s="35"/>
      <c r="AB225" s="36">
        <f t="shared" si="7"/>
        <v>50258</v>
      </c>
      <c r="AC225" s="37">
        <v>1070329</v>
      </c>
    </row>
    <row r="226" spans="1:29" ht="13.5">
      <c r="A226" s="32" t="s">
        <v>470</v>
      </c>
      <c r="B226" s="33">
        <v>3</v>
      </c>
      <c r="C226" s="34" t="s">
        <v>471</v>
      </c>
      <c r="D226" s="35"/>
      <c r="E226" s="35">
        <v>6012653</v>
      </c>
      <c r="F226" s="35">
        <v>117373</v>
      </c>
      <c r="G226" s="35">
        <v>41157</v>
      </c>
      <c r="H226" s="35"/>
      <c r="I226" s="35">
        <v>174818</v>
      </c>
      <c r="J226" s="35">
        <v>20490</v>
      </c>
      <c r="K226" s="35">
        <v>1853</v>
      </c>
      <c r="L226" s="35"/>
      <c r="M226" s="35">
        <v>260</v>
      </c>
      <c r="N226" s="35"/>
      <c r="O226" s="35"/>
      <c r="P226" s="35"/>
      <c r="Q226" s="36">
        <f t="shared" si="6"/>
        <v>6368604</v>
      </c>
      <c r="R226" s="35">
        <v>763480</v>
      </c>
      <c r="S226" s="35">
        <v>865363</v>
      </c>
      <c r="T226" s="35">
        <v>1055</v>
      </c>
      <c r="U226" s="35">
        <v>362228</v>
      </c>
      <c r="V226" s="35"/>
      <c r="W226" s="35">
        <v>1392</v>
      </c>
      <c r="X226" s="35">
        <v>58137</v>
      </c>
      <c r="Y226" s="35">
        <v>3331</v>
      </c>
      <c r="Z226" s="35"/>
      <c r="AA226" s="35"/>
      <c r="AB226" s="36">
        <f t="shared" si="7"/>
        <v>2054986</v>
      </c>
      <c r="AC226" s="37">
        <v>8423590</v>
      </c>
    </row>
    <row r="227" spans="1:29" ht="13.5">
      <c r="A227" s="32" t="s">
        <v>472</v>
      </c>
      <c r="B227" s="33">
        <v>3</v>
      </c>
      <c r="C227" s="34" t="s">
        <v>473</v>
      </c>
      <c r="D227" s="35">
        <v>311068</v>
      </c>
      <c r="E227" s="35">
        <v>685738</v>
      </c>
      <c r="F227" s="35">
        <v>173101</v>
      </c>
      <c r="G227" s="35"/>
      <c r="H227" s="35"/>
      <c r="I227" s="35">
        <v>9738</v>
      </c>
      <c r="J227" s="35"/>
      <c r="K227" s="35"/>
      <c r="L227" s="35"/>
      <c r="M227" s="35"/>
      <c r="N227" s="35"/>
      <c r="O227" s="35"/>
      <c r="P227" s="35"/>
      <c r="Q227" s="36">
        <f t="shared" si="6"/>
        <v>1179645</v>
      </c>
      <c r="R227" s="35">
        <v>20709</v>
      </c>
      <c r="S227" s="35">
        <v>82414</v>
      </c>
      <c r="T227" s="35"/>
      <c r="U227" s="35"/>
      <c r="V227" s="35"/>
      <c r="W227" s="35"/>
      <c r="X227" s="35">
        <v>176723</v>
      </c>
      <c r="Y227" s="35"/>
      <c r="Z227" s="35"/>
      <c r="AA227" s="35"/>
      <c r="AB227" s="36">
        <f t="shared" si="7"/>
        <v>279846</v>
      </c>
      <c r="AC227" s="37">
        <v>1459491</v>
      </c>
    </row>
    <row r="228" spans="1:29" ht="13.5">
      <c r="A228" s="32" t="s">
        <v>474</v>
      </c>
      <c r="B228" s="33">
        <v>2</v>
      </c>
      <c r="C228" s="34" t="s">
        <v>475</v>
      </c>
      <c r="D228" s="35">
        <v>4304342</v>
      </c>
      <c r="E228" s="35">
        <v>49349089</v>
      </c>
      <c r="F228" s="35">
        <v>3114633</v>
      </c>
      <c r="G228" s="35"/>
      <c r="H228" s="35">
        <v>5956</v>
      </c>
      <c r="I228" s="35">
        <v>305991</v>
      </c>
      <c r="J228" s="35">
        <v>6526</v>
      </c>
      <c r="K228" s="35">
        <v>806647</v>
      </c>
      <c r="L228" s="35"/>
      <c r="M228" s="35"/>
      <c r="N228" s="35"/>
      <c r="O228" s="35">
        <v>7479</v>
      </c>
      <c r="P228" s="35"/>
      <c r="Q228" s="36">
        <f t="shared" si="6"/>
        <v>57900663</v>
      </c>
      <c r="R228" s="35">
        <v>5224027</v>
      </c>
      <c r="S228" s="35">
        <v>3987870</v>
      </c>
      <c r="T228" s="35">
        <v>91643</v>
      </c>
      <c r="U228" s="35">
        <v>2844947</v>
      </c>
      <c r="V228" s="35"/>
      <c r="W228" s="35">
        <v>260941</v>
      </c>
      <c r="X228" s="35">
        <v>4727860</v>
      </c>
      <c r="Y228" s="35"/>
      <c r="Z228" s="35"/>
      <c r="AA228" s="35">
        <v>810</v>
      </c>
      <c r="AB228" s="36">
        <f t="shared" si="7"/>
        <v>17138098</v>
      </c>
      <c r="AC228" s="37">
        <v>75038761</v>
      </c>
    </row>
    <row r="229" spans="1:29" ht="13.5">
      <c r="A229" s="32" t="s">
        <v>476</v>
      </c>
      <c r="B229" s="33">
        <v>3</v>
      </c>
      <c r="C229" s="34" t="s">
        <v>477</v>
      </c>
      <c r="D229" s="35">
        <v>1939365</v>
      </c>
      <c r="E229" s="35">
        <v>12009065</v>
      </c>
      <c r="F229" s="35">
        <v>2101510</v>
      </c>
      <c r="G229" s="35"/>
      <c r="H229" s="35">
        <v>2007</v>
      </c>
      <c r="I229" s="35">
        <v>26952</v>
      </c>
      <c r="J229" s="35">
        <v>1515</v>
      </c>
      <c r="K229" s="35"/>
      <c r="L229" s="35"/>
      <c r="M229" s="35"/>
      <c r="N229" s="35"/>
      <c r="O229" s="35">
        <v>7479</v>
      </c>
      <c r="P229" s="35"/>
      <c r="Q229" s="36">
        <f t="shared" si="6"/>
        <v>16087893</v>
      </c>
      <c r="R229" s="35">
        <v>670077</v>
      </c>
      <c r="S229" s="35">
        <v>714126</v>
      </c>
      <c r="T229" s="35">
        <v>42922</v>
      </c>
      <c r="U229" s="35">
        <v>1402463</v>
      </c>
      <c r="V229" s="35"/>
      <c r="W229" s="35">
        <v>69290</v>
      </c>
      <c r="X229" s="35">
        <v>476572</v>
      </c>
      <c r="Y229" s="35"/>
      <c r="Z229" s="35"/>
      <c r="AA229" s="35"/>
      <c r="AB229" s="36">
        <f t="shared" si="7"/>
        <v>3375450</v>
      </c>
      <c r="AC229" s="37">
        <v>19463343</v>
      </c>
    </row>
    <row r="230" spans="1:29" ht="13.5">
      <c r="A230" s="32" t="s">
        <v>478</v>
      </c>
      <c r="B230" s="33">
        <v>3</v>
      </c>
      <c r="C230" s="34" t="s">
        <v>479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6">
        <f t="shared" si="6"/>
        <v>0</v>
      </c>
      <c r="R230" s="35"/>
      <c r="S230" s="35">
        <v>185962</v>
      </c>
      <c r="T230" s="35"/>
      <c r="U230" s="35"/>
      <c r="V230" s="35"/>
      <c r="W230" s="35"/>
      <c r="X230" s="35"/>
      <c r="Y230" s="35"/>
      <c r="Z230" s="35"/>
      <c r="AA230" s="35"/>
      <c r="AB230" s="36">
        <f t="shared" si="7"/>
        <v>185962</v>
      </c>
      <c r="AC230" s="37">
        <v>185962</v>
      </c>
    </row>
    <row r="231" spans="1:29" ht="13.5">
      <c r="A231" s="32" t="s">
        <v>480</v>
      </c>
      <c r="B231" s="33">
        <v>3</v>
      </c>
      <c r="C231" s="34" t="s">
        <v>481</v>
      </c>
      <c r="D231" s="35"/>
      <c r="E231" s="35">
        <v>32091</v>
      </c>
      <c r="F231" s="35">
        <v>4385</v>
      </c>
      <c r="G231" s="35"/>
      <c r="H231" s="35">
        <v>559</v>
      </c>
      <c r="I231" s="35">
        <v>223</v>
      </c>
      <c r="J231" s="35"/>
      <c r="K231" s="35"/>
      <c r="L231" s="35"/>
      <c r="M231" s="35"/>
      <c r="N231" s="35"/>
      <c r="O231" s="35"/>
      <c r="P231" s="35"/>
      <c r="Q231" s="36">
        <f t="shared" si="6"/>
        <v>37258</v>
      </c>
      <c r="R231" s="35"/>
      <c r="S231" s="35">
        <v>2175</v>
      </c>
      <c r="T231" s="35"/>
      <c r="U231" s="35"/>
      <c r="V231" s="35"/>
      <c r="W231" s="35"/>
      <c r="X231" s="35"/>
      <c r="Y231" s="35"/>
      <c r="Z231" s="35"/>
      <c r="AA231" s="35"/>
      <c r="AB231" s="36">
        <f t="shared" si="7"/>
        <v>2175</v>
      </c>
      <c r="AC231" s="37">
        <v>39433</v>
      </c>
    </row>
    <row r="232" spans="1:29" ht="13.5">
      <c r="A232" s="32" t="s">
        <v>482</v>
      </c>
      <c r="B232" s="33">
        <v>2</v>
      </c>
      <c r="C232" s="34" t="s">
        <v>483</v>
      </c>
      <c r="D232" s="35">
        <v>35185595</v>
      </c>
      <c r="E232" s="35">
        <v>23969508</v>
      </c>
      <c r="F232" s="35">
        <v>7685997</v>
      </c>
      <c r="G232" s="35"/>
      <c r="H232" s="35"/>
      <c r="I232" s="35">
        <v>3779781</v>
      </c>
      <c r="J232" s="35"/>
      <c r="K232" s="35"/>
      <c r="L232" s="35"/>
      <c r="M232" s="35"/>
      <c r="N232" s="35"/>
      <c r="O232" s="35"/>
      <c r="P232" s="35"/>
      <c r="Q232" s="36">
        <f t="shared" si="6"/>
        <v>70620881</v>
      </c>
      <c r="R232" s="35">
        <v>1913673</v>
      </c>
      <c r="S232" s="35">
        <v>2122899</v>
      </c>
      <c r="T232" s="35">
        <v>50636</v>
      </c>
      <c r="U232" s="35">
        <v>499075</v>
      </c>
      <c r="V232" s="35"/>
      <c r="W232" s="35">
        <v>74895</v>
      </c>
      <c r="X232" s="35">
        <v>202020</v>
      </c>
      <c r="Y232" s="35"/>
      <c r="Z232" s="35"/>
      <c r="AA232" s="35"/>
      <c r="AB232" s="36">
        <f t="shared" si="7"/>
        <v>4863198</v>
      </c>
      <c r="AC232" s="37">
        <v>75484079</v>
      </c>
    </row>
    <row r="233" spans="1:29" ht="13.5">
      <c r="A233" s="32" t="s">
        <v>484</v>
      </c>
      <c r="B233" s="33">
        <v>3</v>
      </c>
      <c r="C233" s="34" t="s">
        <v>485</v>
      </c>
      <c r="D233" s="35">
        <v>300327</v>
      </c>
      <c r="E233" s="35">
        <v>7817871</v>
      </c>
      <c r="F233" s="35">
        <v>596975</v>
      </c>
      <c r="G233" s="35"/>
      <c r="H233" s="35"/>
      <c r="I233" s="35">
        <v>3567757</v>
      </c>
      <c r="J233" s="35"/>
      <c r="K233" s="35"/>
      <c r="L233" s="35"/>
      <c r="M233" s="35"/>
      <c r="N233" s="35"/>
      <c r="O233" s="35"/>
      <c r="P233" s="35"/>
      <c r="Q233" s="36">
        <f t="shared" si="6"/>
        <v>12282930</v>
      </c>
      <c r="R233" s="35">
        <v>1106099</v>
      </c>
      <c r="S233" s="35"/>
      <c r="T233" s="35"/>
      <c r="U233" s="35">
        <v>136225</v>
      </c>
      <c r="V233" s="35"/>
      <c r="W233" s="35"/>
      <c r="X233" s="35">
        <v>97362</v>
      </c>
      <c r="Y233" s="35"/>
      <c r="Z233" s="35"/>
      <c r="AA233" s="35"/>
      <c r="AB233" s="36">
        <f t="shared" si="7"/>
        <v>1339686</v>
      </c>
      <c r="AC233" s="37">
        <v>13622616</v>
      </c>
    </row>
    <row r="234" spans="1:29" ht="13.5">
      <c r="A234" s="32" t="s">
        <v>486</v>
      </c>
      <c r="B234" s="33">
        <v>3</v>
      </c>
      <c r="C234" s="34" t="s">
        <v>487</v>
      </c>
      <c r="D234" s="35">
        <v>4274679</v>
      </c>
      <c r="E234" s="35">
        <v>2655206</v>
      </c>
      <c r="F234" s="35">
        <v>903333</v>
      </c>
      <c r="G234" s="35"/>
      <c r="H234" s="35"/>
      <c r="I234" s="35">
        <v>36009</v>
      </c>
      <c r="J234" s="35"/>
      <c r="K234" s="35"/>
      <c r="L234" s="35"/>
      <c r="M234" s="35"/>
      <c r="N234" s="35"/>
      <c r="O234" s="35"/>
      <c r="P234" s="35"/>
      <c r="Q234" s="36">
        <f t="shared" si="6"/>
        <v>7869227</v>
      </c>
      <c r="R234" s="35">
        <v>24837</v>
      </c>
      <c r="S234" s="35">
        <v>305616</v>
      </c>
      <c r="T234" s="35">
        <v>2420</v>
      </c>
      <c r="U234" s="35">
        <v>15831</v>
      </c>
      <c r="V234" s="35"/>
      <c r="W234" s="35">
        <v>2747</v>
      </c>
      <c r="X234" s="35">
        <v>35015</v>
      </c>
      <c r="Y234" s="35"/>
      <c r="Z234" s="35"/>
      <c r="AA234" s="35"/>
      <c r="AB234" s="36">
        <f t="shared" si="7"/>
        <v>386466</v>
      </c>
      <c r="AC234" s="37">
        <v>8255693</v>
      </c>
    </row>
    <row r="235" spans="1:29" ht="13.5">
      <c r="A235" s="32" t="s">
        <v>488</v>
      </c>
      <c r="B235" s="33">
        <v>3</v>
      </c>
      <c r="C235" s="34" t="s">
        <v>489</v>
      </c>
      <c r="D235" s="35">
        <v>26338653</v>
      </c>
      <c r="E235" s="35">
        <v>556785</v>
      </c>
      <c r="F235" s="35">
        <v>5026996</v>
      </c>
      <c r="G235" s="35"/>
      <c r="H235" s="35"/>
      <c r="I235" s="35">
        <v>137148</v>
      </c>
      <c r="J235" s="35"/>
      <c r="K235" s="35"/>
      <c r="L235" s="35"/>
      <c r="M235" s="35"/>
      <c r="N235" s="35"/>
      <c r="O235" s="35"/>
      <c r="P235" s="35"/>
      <c r="Q235" s="36">
        <f t="shared" si="6"/>
        <v>32059582</v>
      </c>
      <c r="R235" s="35">
        <v>546</v>
      </c>
      <c r="S235" s="35">
        <v>20411</v>
      </c>
      <c r="T235" s="35"/>
      <c r="U235" s="35">
        <v>5391</v>
      </c>
      <c r="V235" s="35"/>
      <c r="W235" s="35"/>
      <c r="X235" s="35">
        <v>11691</v>
      </c>
      <c r="Y235" s="35"/>
      <c r="Z235" s="35"/>
      <c r="AA235" s="35"/>
      <c r="AB235" s="36">
        <f t="shared" si="7"/>
        <v>38039</v>
      </c>
      <c r="AC235" s="37">
        <v>32097621</v>
      </c>
    </row>
    <row r="236" spans="1:29" ht="13.5">
      <c r="A236" s="32" t="s">
        <v>490</v>
      </c>
      <c r="B236" s="33">
        <v>3</v>
      </c>
      <c r="C236" s="34" t="s">
        <v>491</v>
      </c>
      <c r="D236" s="35">
        <v>4084544</v>
      </c>
      <c r="E236" s="35">
        <v>10504834</v>
      </c>
      <c r="F236" s="35">
        <v>1143981</v>
      </c>
      <c r="G236" s="35"/>
      <c r="H236" s="35"/>
      <c r="I236" s="35">
        <v>38867</v>
      </c>
      <c r="J236" s="35"/>
      <c r="K236" s="35"/>
      <c r="L236" s="35"/>
      <c r="M236" s="35"/>
      <c r="N236" s="35"/>
      <c r="O236" s="35"/>
      <c r="P236" s="35"/>
      <c r="Q236" s="36">
        <f t="shared" si="6"/>
        <v>15772226</v>
      </c>
      <c r="R236" s="35">
        <v>782191</v>
      </c>
      <c r="S236" s="35">
        <v>1198471</v>
      </c>
      <c r="T236" s="35">
        <v>48216</v>
      </c>
      <c r="U236" s="35">
        <v>332816</v>
      </c>
      <c r="V236" s="35"/>
      <c r="W236" s="35">
        <v>25409</v>
      </c>
      <c r="X236" s="35">
        <v>57952</v>
      </c>
      <c r="Y236" s="35"/>
      <c r="Z236" s="35"/>
      <c r="AA236" s="35"/>
      <c r="AB236" s="36">
        <f t="shared" si="7"/>
        <v>2445055</v>
      </c>
      <c r="AC236" s="37">
        <v>18217281</v>
      </c>
    </row>
    <row r="237" spans="1:29" ht="13.5">
      <c r="A237" s="32" t="s">
        <v>492</v>
      </c>
      <c r="B237" s="33">
        <v>2</v>
      </c>
      <c r="C237" s="34" t="s">
        <v>493</v>
      </c>
      <c r="D237" s="35">
        <v>3298292</v>
      </c>
      <c r="E237" s="35">
        <v>47391441</v>
      </c>
      <c r="F237" s="35">
        <v>2066440</v>
      </c>
      <c r="G237" s="35">
        <v>72508</v>
      </c>
      <c r="H237" s="35">
        <v>1632</v>
      </c>
      <c r="I237" s="35">
        <v>682919</v>
      </c>
      <c r="J237" s="35">
        <v>49728</v>
      </c>
      <c r="K237" s="35"/>
      <c r="L237" s="35"/>
      <c r="M237" s="35"/>
      <c r="N237" s="35">
        <v>17992</v>
      </c>
      <c r="O237" s="35"/>
      <c r="P237" s="35"/>
      <c r="Q237" s="36">
        <f t="shared" si="6"/>
        <v>53580952</v>
      </c>
      <c r="R237" s="35">
        <v>1767587</v>
      </c>
      <c r="S237" s="35">
        <v>2396141</v>
      </c>
      <c r="T237" s="35">
        <v>81688</v>
      </c>
      <c r="U237" s="35">
        <v>2662094</v>
      </c>
      <c r="V237" s="35"/>
      <c r="W237" s="35">
        <v>745737</v>
      </c>
      <c r="X237" s="35">
        <v>5070408</v>
      </c>
      <c r="Y237" s="35"/>
      <c r="Z237" s="35">
        <v>5273</v>
      </c>
      <c r="AA237" s="35"/>
      <c r="AB237" s="36">
        <f t="shared" si="7"/>
        <v>12728928</v>
      </c>
      <c r="AC237" s="37">
        <v>66309880</v>
      </c>
    </row>
    <row r="238" spans="1:29" ht="13.5">
      <c r="A238" s="32" t="s">
        <v>494</v>
      </c>
      <c r="B238" s="33">
        <v>3</v>
      </c>
      <c r="C238" s="34" t="s">
        <v>495</v>
      </c>
      <c r="D238" s="35"/>
      <c r="E238" s="35">
        <v>135426</v>
      </c>
      <c r="F238" s="35"/>
      <c r="G238" s="35"/>
      <c r="H238" s="35"/>
      <c r="I238" s="35">
        <v>3410</v>
      </c>
      <c r="J238" s="35"/>
      <c r="K238" s="35"/>
      <c r="L238" s="35"/>
      <c r="M238" s="35"/>
      <c r="N238" s="35"/>
      <c r="O238" s="35"/>
      <c r="P238" s="35"/>
      <c r="Q238" s="36">
        <f t="shared" si="6"/>
        <v>138836</v>
      </c>
      <c r="R238" s="35">
        <v>43686</v>
      </c>
      <c r="S238" s="35"/>
      <c r="T238" s="35">
        <v>5960</v>
      </c>
      <c r="U238" s="35"/>
      <c r="V238" s="35"/>
      <c r="W238" s="35"/>
      <c r="X238" s="35"/>
      <c r="Y238" s="35"/>
      <c r="Z238" s="35"/>
      <c r="AA238" s="35"/>
      <c r="AB238" s="36">
        <f t="shared" si="7"/>
        <v>49646</v>
      </c>
      <c r="AC238" s="37">
        <v>188482</v>
      </c>
    </row>
    <row r="239" spans="1:29" ht="13.5">
      <c r="A239" s="32" t="s">
        <v>496</v>
      </c>
      <c r="B239" s="33">
        <v>4</v>
      </c>
      <c r="C239" s="34" t="s">
        <v>497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6">
        <f t="shared" si="6"/>
        <v>0</v>
      </c>
      <c r="R239" s="35">
        <v>43686</v>
      </c>
      <c r="S239" s="35"/>
      <c r="T239" s="35">
        <v>1145</v>
      </c>
      <c r="U239" s="35"/>
      <c r="V239" s="35"/>
      <c r="W239" s="35"/>
      <c r="X239" s="35"/>
      <c r="Y239" s="35"/>
      <c r="Z239" s="35"/>
      <c r="AA239" s="35"/>
      <c r="AB239" s="36">
        <f t="shared" si="7"/>
        <v>44831</v>
      </c>
      <c r="AC239" s="37">
        <v>44831</v>
      </c>
    </row>
    <row r="240" spans="1:29" ht="13.5">
      <c r="A240" s="32" t="s">
        <v>498</v>
      </c>
      <c r="B240" s="33">
        <v>5</v>
      </c>
      <c r="C240" s="34" t="s">
        <v>499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>
        <f t="shared" si="6"/>
        <v>0</v>
      </c>
      <c r="R240" s="35"/>
      <c r="S240" s="35"/>
      <c r="T240" s="35">
        <v>1145</v>
      </c>
      <c r="U240" s="35"/>
      <c r="V240" s="35"/>
      <c r="W240" s="35"/>
      <c r="X240" s="35"/>
      <c r="Y240" s="35"/>
      <c r="Z240" s="35"/>
      <c r="AA240" s="35"/>
      <c r="AB240" s="36">
        <f t="shared" si="7"/>
        <v>1145</v>
      </c>
      <c r="AC240" s="37">
        <v>1145</v>
      </c>
    </row>
    <row r="241" spans="1:29" ht="13.5">
      <c r="A241" s="32" t="s">
        <v>500</v>
      </c>
      <c r="B241" s="33">
        <v>4</v>
      </c>
      <c r="C241" s="34" t="s">
        <v>501</v>
      </c>
      <c r="D241" s="35"/>
      <c r="E241" s="35">
        <v>135426</v>
      </c>
      <c r="F241" s="35"/>
      <c r="G241" s="35"/>
      <c r="H241" s="35"/>
      <c r="I241" s="35">
        <v>3410</v>
      </c>
      <c r="J241" s="35"/>
      <c r="K241" s="35"/>
      <c r="L241" s="35"/>
      <c r="M241" s="35"/>
      <c r="N241" s="35"/>
      <c r="O241" s="35"/>
      <c r="P241" s="35"/>
      <c r="Q241" s="36">
        <f t="shared" si="6"/>
        <v>138836</v>
      </c>
      <c r="R241" s="35"/>
      <c r="S241" s="35"/>
      <c r="T241" s="35">
        <v>4815</v>
      </c>
      <c r="U241" s="35"/>
      <c r="V241" s="35"/>
      <c r="W241" s="35"/>
      <c r="X241" s="35"/>
      <c r="Y241" s="35"/>
      <c r="Z241" s="35"/>
      <c r="AA241" s="35"/>
      <c r="AB241" s="36">
        <f t="shared" si="7"/>
        <v>4815</v>
      </c>
      <c r="AC241" s="37">
        <v>143651</v>
      </c>
    </row>
    <row r="242" spans="1:29" ht="13.5">
      <c r="A242" s="32" t="s">
        <v>502</v>
      </c>
      <c r="B242" s="33">
        <v>5</v>
      </c>
      <c r="C242" s="34" t="s">
        <v>503</v>
      </c>
      <c r="D242" s="35"/>
      <c r="E242" s="35">
        <v>135426</v>
      </c>
      <c r="F242" s="35"/>
      <c r="G242" s="35"/>
      <c r="H242" s="35"/>
      <c r="I242" s="35">
        <v>3410</v>
      </c>
      <c r="J242" s="35"/>
      <c r="K242" s="35"/>
      <c r="L242" s="35"/>
      <c r="M242" s="35"/>
      <c r="N242" s="35"/>
      <c r="O242" s="35"/>
      <c r="P242" s="35"/>
      <c r="Q242" s="36">
        <f t="shared" si="6"/>
        <v>138836</v>
      </c>
      <c r="R242" s="35"/>
      <c r="S242" s="35"/>
      <c r="T242" s="35">
        <v>4815</v>
      </c>
      <c r="U242" s="35"/>
      <c r="V242" s="35"/>
      <c r="W242" s="35"/>
      <c r="X242" s="35"/>
      <c r="Y242" s="35"/>
      <c r="Z242" s="35"/>
      <c r="AA242" s="35"/>
      <c r="AB242" s="36">
        <f t="shared" si="7"/>
        <v>4815</v>
      </c>
      <c r="AC242" s="37">
        <v>143651</v>
      </c>
    </row>
    <row r="243" spans="1:29" ht="13.5">
      <c r="A243" s="32" t="s">
        <v>504</v>
      </c>
      <c r="B243" s="33">
        <v>3</v>
      </c>
      <c r="C243" s="34" t="s">
        <v>505</v>
      </c>
      <c r="D243" s="35">
        <v>2108891</v>
      </c>
      <c r="E243" s="35">
        <v>5649237</v>
      </c>
      <c r="F243" s="35">
        <v>442418</v>
      </c>
      <c r="G243" s="35">
        <v>72508</v>
      </c>
      <c r="H243" s="35">
        <v>1632</v>
      </c>
      <c r="I243" s="35"/>
      <c r="J243" s="35">
        <v>49728</v>
      </c>
      <c r="K243" s="35"/>
      <c r="L243" s="35"/>
      <c r="M243" s="35"/>
      <c r="N243" s="35">
        <v>17992</v>
      </c>
      <c r="O243" s="35"/>
      <c r="P243" s="35"/>
      <c r="Q243" s="36">
        <f t="shared" si="6"/>
        <v>8342406</v>
      </c>
      <c r="R243" s="35">
        <v>7708</v>
      </c>
      <c r="S243" s="35">
        <v>641370</v>
      </c>
      <c r="T243" s="35"/>
      <c r="U243" s="35">
        <v>212539</v>
      </c>
      <c r="V243" s="35"/>
      <c r="W243" s="35">
        <v>693547</v>
      </c>
      <c r="X243" s="35">
        <v>68349</v>
      </c>
      <c r="Y243" s="35"/>
      <c r="Z243" s="35"/>
      <c r="AA243" s="35"/>
      <c r="AB243" s="36">
        <f t="shared" si="7"/>
        <v>1623513</v>
      </c>
      <c r="AC243" s="37">
        <v>9965919</v>
      </c>
    </row>
    <row r="244" spans="1:29" ht="13.5">
      <c r="A244" s="32" t="s">
        <v>506</v>
      </c>
      <c r="B244" s="33">
        <v>3</v>
      </c>
      <c r="C244" s="34" t="s">
        <v>507</v>
      </c>
      <c r="D244" s="35">
        <v>1257</v>
      </c>
      <c r="E244" s="35">
        <v>59781</v>
      </c>
      <c r="F244" s="35">
        <v>30129</v>
      </c>
      <c r="G244" s="35"/>
      <c r="H244" s="35"/>
      <c r="I244" s="35">
        <v>672</v>
      </c>
      <c r="J244" s="35"/>
      <c r="K244" s="35"/>
      <c r="L244" s="35"/>
      <c r="M244" s="35"/>
      <c r="N244" s="35"/>
      <c r="O244" s="35"/>
      <c r="P244" s="35"/>
      <c r="Q244" s="36">
        <f t="shared" si="6"/>
        <v>91839</v>
      </c>
      <c r="R244" s="35"/>
      <c r="S244" s="35">
        <v>1036</v>
      </c>
      <c r="T244" s="35"/>
      <c r="U244" s="35"/>
      <c r="V244" s="35"/>
      <c r="W244" s="35"/>
      <c r="X244" s="35"/>
      <c r="Y244" s="35"/>
      <c r="Z244" s="35"/>
      <c r="AA244" s="35"/>
      <c r="AB244" s="36">
        <f t="shared" si="7"/>
        <v>1036</v>
      </c>
      <c r="AC244" s="37">
        <v>92875</v>
      </c>
    </row>
    <row r="245" spans="1:29" ht="13.5">
      <c r="A245" s="32" t="s">
        <v>508</v>
      </c>
      <c r="B245" s="33">
        <v>3</v>
      </c>
      <c r="C245" s="34" t="s">
        <v>509</v>
      </c>
      <c r="D245" s="35">
        <v>660421</v>
      </c>
      <c r="E245" s="35">
        <v>33737279</v>
      </c>
      <c r="F245" s="35">
        <v>632350</v>
      </c>
      <c r="G245" s="35"/>
      <c r="H245" s="35"/>
      <c r="I245" s="35">
        <v>673083</v>
      </c>
      <c r="J245" s="35"/>
      <c r="K245" s="35"/>
      <c r="L245" s="35"/>
      <c r="M245" s="35"/>
      <c r="N245" s="35"/>
      <c r="O245" s="35"/>
      <c r="P245" s="35"/>
      <c r="Q245" s="36">
        <f t="shared" si="6"/>
        <v>35703133</v>
      </c>
      <c r="R245" s="35">
        <v>1441130</v>
      </c>
      <c r="S245" s="35">
        <v>1169786</v>
      </c>
      <c r="T245" s="35">
        <v>5294</v>
      </c>
      <c r="U245" s="35">
        <v>1267048</v>
      </c>
      <c r="V245" s="35"/>
      <c r="W245" s="35">
        <v>51285</v>
      </c>
      <c r="X245" s="35">
        <v>1934053</v>
      </c>
      <c r="Y245" s="35"/>
      <c r="Z245" s="35"/>
      <c r="AA245" s="35"/>
      <c r="AB245" s="36">
        <f t="shared" si="7"/>
        <v>5868596</v>
      </c>
      <c r="AC245" s="37">
        <v>41571729</v>
      </c>
    </row>
    <row r="246" spans="1:29" ht="13.5">
      <c r="A246" s="32" t="s">
        <v>510</v>
      </c>
      <c r="B246" s="33">
        <v>3</v>
      </c>
      <c r="C246" s="34" t="s">
        <v>511</v>
      </c>
      <c r="D246" s="35">
        <v>440709</v>
      </c>
      <c r="E246" s="35"/>
      <c r="F246" s="35">
        <v>5162</v>
      </c>
      <c r="G246" s="35"/>
      <c r="H246" s="35"/>
      <c r="I246" s="35">
        <v>5754</v>
      </c>
      <c r="J246" s="35"/>
      <c r="K246" s="35"/>
      <c r="L246" s="35"/>
      <c r="M246" s="35"/>
      <c r="N246" s="35"/>
      <c r="O246" s="35"/>
      <c r="P246" s="35"/>
      <c r="Q246" s="36">
        <f t="shared" si="6"/>
        <v>451625</v>
      </c>
      <c r="R246" s="35"/>
      <c r="S246" s="35"/>
      <c r="T246" s="35"/>
      <c r="U246" s="35"/>
      <c r="V246" s="35"/>
      <c r="W246" s="35"/>
      <c r="X246" s="35">
        <v>34248</v>
      </c>
      <c r="Y246" s="35"/>
      <c r="Z246" s="35"/>
      <c r="AA246" s="35"/>
      <c r="AB246" s="36">
        <f t="shared" si="7"/>
        <v>34248</v>
      </c>
      <c r="AC246" s="37">
        <v>485873</v>
      </c>
    </row>
    <row r="247" spans="1:29" ht="13.5">
      <c r="A247" s="32" t="s">
        <v>512</v>
      </c>
      <c r="B247" s="33">
        <v>3</v>
      </c>
      <c r="C247" s="34" t="s">
        <v>513</v>
      </c>
      <c r="D247" s="35">
        <v>38257</v>
      </c>
      <c r="E247" s="35">
        <v>103381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6">
        <f t="shared" si="6"/>
        <v>141638</v>
      </c>
      <c r="R247" s="35"/>
      <c r="S247" s="35">
        <v>12992</v>
      </c>
      <c r="T247" s="35"/>
      <c r="U247" s="35"/>
      <c r="V247" s="35"/>
      <c r="W247" s="35"/>
      <c r="X247" s="35"/>
      <c r="Y247" s="35"/>
      <c r="Z247" s="35"/>
      <c r="AA247" s="35"/>
      <c r="AB247" s="36">
        <f t="shared" si="7"/>
        <v>12992</v>
      </c>
      <c r="AC247" s="37">
        <v>154630</v>
      </c>
    </row>
    <row r="248" spans="1:29" ht="13.5">
      <c r="A248" s="32" t="s">
        <v>514</v>
      </c>
      <c r="B248" s="33">
        <v>3</v>
      </c>
      <c r="C248" s="34" t="s">
        <v>515</v>
      </c>
      <c r="D248" s="35"/>
      <c r="E248" s="35">
        <v>317</v>
      </c>
      <c r="F248" s="35">
        <v>824001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6">
        <f t="shared" si="6"/>
        <v>824318</v>
      </c>
      <c r="R248" s="35">
        <v>273306</v>
      </c>
      <c r="S248" s="35">
        <v>426826</v>
      </c>
      <c r="T248" s="35">
        <v>9557</v>
      </c>
      <c r="U248" s="35">
        <v>1125564</v>
      </c>
      <c r="V248" s="35"/>
      <c r="W248" s="35"/>
      <c r="X248" s="35">
        <v>3031112</v>
      </c>
      <c r="Y248" s="35"/>
      <c r="Z248" s="35"/>
      <c r="AA248" s="35"/>
      <c r="AB248" s="36">
        <f t="shared" si="7"/>
        <v>4866365</v>
      </c>
      <c r="AC248" s="37">
        <v>5690683</v>
      </c>
    </row>
    <row r="249" spans="1:29" ht="13.5">
      <c r="A249" s="32" t="s">
        <v>516</v>
      </c>
      <c r="B249" s="33">
        <v>3</v>
      </c>
      <c r="C249" s="34" t="s">
        <v>517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6">
        <f t="shared" si="6"/>
        <v>0</v>
      </c>
      <c r="R249" s="35"/>
      <c r="S249" s="35">
        <v>3080</v>
      </c>
      <c r="T249" s="35"/>
      <c r="U249" s="35"/>
      <c r="V249" s="35"/>
      <c r="W249" s="35"/>
      <c r="X249" s="35"/>
      <c r="Y249" s="35"/>
      <c r="Z249" s="35"/>
      <c r="AA249" s="35"/>
      <c r="AB249" s="36">
        <f t="shared" si="7"/>
        <v>3080</v>
      </c>
      <c r="AC249" s="37">
        <v>3080</v>
      </c>
    </row>
    <row r="250" spans="1:29" ht="13.5">
      <c r="A250" s="32" t="s">
        <v>518</v>
      </c>
      <c r="B250" s="33">
        <v>2</v>
      </c>
      <c r="C250" s="34" t="s">
        <v>519</v>
      </c>
      <c r="D250" s="35">
        <v>11883284</v>
      </c>
      <c r="E250" s="35">
        <v>75027541</v>
      </c>
      <c r="F250" s="35">
        <v>9382558</v>
      </c>
      <c r="G250" s="35">
        <v>140108</v>
      </c>
      <c r="H250" s="35">
        <v>17461</v>
      </c>
      <c r="I250" s="35">
        <v>475493</v>
      </c>
      <c r="J250" s="35">
        <v>16633</v>
      </c>
      <c r="K250" s="35">
        <v>13241</v>
      </c>
      <c r="L250" s="35"/>
      <c r="M250" s="35"/>
      <c r="N250" s="35"/>
      <c r="O250" s="35">
        <v>4146</v>
      </c>
      <c r="P250" s="35"/>
      <c r="Q250" s="36">
        <f t="shared" si="6"/>
        <v>96960465</v>
      </c>
      <c r="R250" s="35">
        <v>5308705</v>
      </c>
      <c r="S250" s="35">
        <v>13310827</v>
      </c>
      <c r="T250" s="35">
        <v>991878</v>
      </c>
      <c r="U250" s="35">
        <v>893607</v>
      </c>
      <c r="V250" s="35"/>
      <c r="W250" s="35">
        <v>710097</v>
      </c>
      <c r="X250" s="35">
        <v>2431761</v>
      </c>
      <c r="Y250" s="35">
        <v>39705</v>
      </c>
      <c r="Z250" s="35"/>
      <c r="AA250" s="35">
        <v>49132</v>
      </c>
      <c r="AB250" s="36">
        <f t="shared" si="7"/>
        <v>23735712</v>
      </c>
      <c r="AC250" s="37">
        <v>120696177</v>
      </c>
    </row>
    <row r="251" spans="1:29" ht="13.5">
      <c r="A251" s="32" t="s">
        <v>520</v>
      </c>
      <c r="B251" s="33">
        <v>3</v>
      </c>
      <c r="C251" s="34" t="s">
        <v>521</v>
      </c>
      <c r="D251" s="35">
        <v>3246373</v>
      </c>
      <c r="E251" s="35">
        <v>9065435</v>
      </c>
      <c r="F251" s="35">
        <v>321733</v>
      </c>
      <c r="G251" s="35"/>
      <c r="H251" s="35"/>
      <c r="I251" s="35">
        <v>6434</v>
      </c>
      <c r="J251" s="35"/>
      <c r="K251" s="35"/>
      <c r="L251" s="35"/>
      <c r="M251" s="35"/>
      <c r="N251" s="35"/>
      <c r="O251" s="35"/>
      <c r="P251" s="35"/>
      <c r="Q251" s="36">
        <f t="shared" si="6"/>
        <v>12639975</v>
      </c>
      <c r="R251" s="35">
        <v>606425</v>
      </c>
      <c r="S251" s="35">
        <v>960459</v>
      </c>
      <c r="T251" s="35">
        <v>2817</v>
      </c>
      <c r="U251" s="35">
        <v>291714</v>
      </c>
      <c r="V251" s="35"/>
      <c r="W251" s="35">
        <v>75594</v>
      </c>
      <c r="X251" s="35">
        <v>622000</v>
      </c>
      <c r="Y251" s="35"/>
      <c r="Z251" s="35"/>
      <c r="AA251" s="35">
        <v>40470</v>
      </c>
      <c r="AB251" s="36">
        <f t="shared" si="7"/>
        <v>2599479</v>
      </c>
      <c r="AC251" s="37">
        <v>15239454</v>
      </c>
    </row>
    <row r="252" spans="1:29" ht="13.5">
      <c r="A252" s="32" t="s">
        <v>522</v>
      </c>
      <c r="B252" s="33">
        <v>3</v>
      </c>
      <c r="C252" s="34" t="s">
        <v>523</v>
      </c>
      <c r="D252" s="35">
        <v>751803</v>
      </c>
      <c r="E252" s="35">
        <v>4525273</v>
      </c>
      <c r="F252" s="35">
        <v>1878491</v>
      </c>
      <c r="G252" s="35"/>
      <c r="H252" s="35">
        <v>2528</v>
      </c>
      <c r="I252" s="35">
        <v>470</v>
      </c>
      <c r="J252" s="35"/>
      <c r="K252" s="35"/>
      <c r="L252" s="35"/>
      <c r="M252" s="35"/>
      <c r="N252" s="35"/>
      <c r="O252" s="35"/>
      <c r="P252" s="35"/>
      <c r="Q252" s="36">
        <f t="shared" si="6"/>
        <v>7158565</v>
      </c>
      <c r="R252" s="35">
        <v>264700</v>
      </c>
      <c r="S252" s="35">
        <v>534536</v>
      </c>
      <c r="T252" s="35">
        <v>8501</v>
      </c>
      <c r="U252" s="35">
        <v>40105</v>
      </c>
      <c r="V252" s="35"/>
      <c r="W252" s="35">
        <v>15329</v>
      </c>
      <c r="X252" s="35">
        <v>19808</v>
      </c>
      <c r="Y252" s="35"/>
      <c r="Z252" s="35"/>
      <c r="AA252" s="35">
        <v>8662</v>
      </c>
      <c r="AB252" s="36">
        <f t="shared" si="7"/>
        <v>891641</v>
      </c>
      <c r="AC252" s="37">
        <v>8050206</v>
      </c>
    </row>
    <row r="253" spans="1:29" ht="13.5">
      <c r="A253" s="32" t="s">
        <v>524</v>
      </c>
      <c r="B253" s="33">
        <v>3</v>
      </c>
      <c r="C253" s="34" t="s">
        <v>525</v>
      </c>
      <c r="D253" s="35">
        <v>3707255</v>
      </c>
      <c r="E253" s="35">
        <v>5755453</v>
      </c>
      <c r="F253" s="35">
        <v>1395882</v>
      </c>
      <c r="G253" s="35"/>
      <c r="H253" s="35">
        <v>5817</v>
      </c>
      <c r="I253" s="35">
        <v>281553</v>
      </c>
      <c r="J253" s="35">
        <v>6761</v>
      </c>
      <c r="K253" s="35"/>
      <c r="L253" s="35"/>
      <c r="M253" s="35"/>
      <c r="N253" s="35"/>
      <c r="O253" s="35"/>
      <c r="P253" s="35"/>
      <c r="Q253" s="36">
        <f t="shared" si="6"/>
        <v>11152721</v>
      </c>
      <c r="R253" s="35">
        <v>247421</v>
      </c>
      <c r="S253" s="35">
        <v>3626059</v>
      </c>
      <c r="T253" s="35">
        <v>913485</v>
      </c>
      <c r="U253" s="35">
        <v>69753</v>
      </c>
      <c r="V253" s="35"/>
      <c r="W253" s="35">
        <v>142284</v>
      </c>
      <c r="X253" s="35">
        <v>618971</v>
      </c>
      <c r="Y253" s="35"/>
      <c r="Z253" s="35"/>
      <c r="AA253" s="35"/>
      <c r="AB253" s="36">
        <f t="shared" si="7"/>
        <v>5617973</v>
      </c>
      <c r="AC253" s="37">
        <v>16770694</v>
      </c>
    </row>
    <row r="254" spans="1:29" ht="13.5">
      <c r="A254" s="32" t="s">
        <v>526</v>
      </c>
      <c r="B254" s="33">
        <v>3</v>
      </c>
      <c r="C254" s="34" t="s">
        <v>527</v>
      </c>
      <c r="D254" s="35">
        <v>56168</v>
      </c>
      <c r="E254" s="35">
        <v>2886604</v>
      </c>
      <c r="F254" s="35">
        <v>29472</v>
      </c>
      <c r="G254" s="35"/>
      <c r="H254" s="35">
        <v>452</v>
      </c>
      <c r="I254" s="35">
        <v>1633</v>
      </c>
      <c r="J254" s="35">
        <v>9295</v>
      </c>
      <c r="K254" s="35"/>
      <c r="L254" s="35"/>
      <c r="M254" s="35"/>
      <c r="N254" s="35"/>
      <c r="O254" s="35"/>
      <c r="P254" s="35"/>
      <c r="Q254" s="36">
        <f t="shared" si="6"/>
        <v>2983624</v>
      </c>
      <c r="R254" s="35">
        <v>839062</v>
      </c>
      <c r="S254" s="35">
        <v>595</v>
      </c>
      <c r="T254" s="35"/>
      <c r="U254" s="35">
        <v>261</v>
      </c>
      <c r="V254" s="35"/>
      <c r="W254" s="35"/>
      <c r="X254" s="35">
        <v>315</v>
      </c>
      <c r="Y254" s="35"/>
      <c r="Z254" s="35"/>
      <c r="AA254" s="35"/>
      <c r="AB254" s="36">
        <f t="shared" si="7"/>
        <v>840233</v>
      </c>
      <c r="AC254" s="37">
        <v>3823857</v>
      </c>
    </row>
    <row r="255" spans="1:29" ht="13.5">
      <c r="A255" s="32" t="s">
        <v>528</v>
      </c>
      <c r="B255" s="33">
        <v>3</v>
      </c>
      <c r="C255" s="34" t="s">
        <v>529</v>
      </c>
      <c r="D255" s="35">
        <v>801314</v>
      </c>
      <c r="E255" s="35">
        <v>7446250</v>
      </c>
      <c r="F255" s="35">
        <v>336854</v>
      </c>
      <c r="G255" s="35"/>
      <c r="H255" s="35">
        <v>1988</v>
      </c>
      <c r="I255" s="35">
        <v>55624</v>
      </c>
      <c r="J255" s="35"/>
      <c r="K255" s="35"/>
      <c r="L255" s="35"/>
      <c r="M255" s="35"/>
      <c r="N255" s="35"/>
      <c r="O255" s="35">
        <v>4146</v>
      </c>
      <c r="P255" s="35"/>
      <c r="Q255" s="36">
        <f t="shared" si="6"/>
        <v>8646176</v>
      </c>
      <c r="R255" s="35">
        <v>395733</v>
      </c>
      <c r="S255" s="35">
        <v>71667</v>
      </c>
      <c r="T255" s="35"/>
      <c r="U255" s="35">
        <v>115652</v>
      </c>
      <c r="V255" s="35"/>
      <c r="W255" s="35">
        <v>1829</v>
      </c>
      <c r="X255" s="35">
        <v>201780</v>
      </c>
      <c r="Y255" s="35"/>
      <c r="Z255" s="35"/>
      <c r="AA255" s="35"/>
      <c r="AB255" s="36">
        <f t="shared" si="7"/>
        <v>786661</v>
      </c>
      <c r="AC255" s="37">
        <v>9432837</v>
      </c>
    </row>
    <row r="256" spans="1:29" ht="13.5">
      <c r="A256" s="27" t="s">
        <v>530</v>
      </c>
      <c r="B256" s="28">
        <v>1</v>
      </c>
      <c r="C256" s="29" t="s">
        <v>531</v>
      </c>
      <c r="D256" s="30">
        <v>169532554</v>
      </c>
      <c r="E256" s="30">
        <v>805686050</v>
      </c>
      <c r="F256" s="30">
        <v>113429834</v>
      </c>
      <c r="G256" s="30">
        <v>459</v>
      </c>
      <c r="H256" s="30">
        <v>2272656</v>
      </c>
      <c r="I256" s="30">
        <v>8391061</v>
      </c>
      <c r="J256" s="30">
        <v>4013</v>
      </c>
      <c r="K256" s="30">
        <v>1013164</v>
      </c>
      <c r="L256" s="30">
        <v>317</v>
      </c>
      <c r="M256" s="30">
        <v>85990</v>
      </c>
      <c r="N256" s="30">
        <v>840</v>
      </c>
      <c r="O256" s="30"/>
      <c r="P256" s="30"/>
      <c r="Q256" s="30">
        <f t="shared" si="6"/>
        <v>1100416938</v>
      </c>
      <c r="R256" s="30">
        <v>161862058</v>
      </c>
      <c r="S256" s="30">
        <v>171124251</v>
      </c>
      <c r="T256" s="30">
        <v>16115552</v>
      </c>
      <c r="U256" s="30">
        <v>39747191</v>
      </c>
      <c r="V256" s="30"/>
      <c r="W256" s="30">
        <v>74600771</v>
      </c>
      <c r="X256" s="30">
        <v>89529415</v>
      </c>
      <c r="Y256" s="30">
        <v>1271595</v>
      </c>
      <c r="Z256" s="30">
        <v>3890</v>
      </c>
      <c r="AA256" s="30">
        <v>28997</v>
      </c>
      <c r="AB256" s="30">
        <f t="shared" si="7"/>
        <v>554283720</v>
      </c>
      <c r="AC256" s="31">
        <v>1654700658</v>
      </c>
    </row>
    <row r="257" spans="1:29" ht="13.5">
      <c r="A257" s="32" t="s">
        <v>532</v>
      </c>
      <c r="B257" s="33">
        <v>2</v>
      </c>
      <c r="C257" s="34" t="s">
        <v>533</v>
      </c>
      <c r="D257" s="35">
        <v>26838595</v>
      </c>
      <c r="E257" s="35">
        <v>273105532</v>
      </c>
      <c r="F257" s="35">
        <v>30782432</v>
      </c>
      <c r="G257" s="35">
        <v>459</v>
      </c>
      <c r="H257" s="35">
        <v>213246</v>
      </c>
      <c r="I257" s="35">
        <v>3001058</v>
      </c>
      <c r="J257" s="35"/>
      <c r="K257" s="35">
        <v>151530</v>
      </c>
      <c r="L257" s="35">
        <v>317</v>
      </c>
      <c r="M257" s="35">
        <v>61435</v>
      </c>
      <c r="N257" s="35">
        <v>840</v>
      </c>
      <c r="O257" s="35"/>
      <c r="P257" s="35"/>
      <c r="Q257" s="36">
        <f t="shared" si="6"/>
        <v>334155444</v>
      </c>
      <c r="R257" s="35">
        <v>29727191</v>
      </c>
      <c r="S257" s="35">
        <v>70722247</v>
      </c>
      <c r="T257" s="35">
        <v>9584865</v>
      </c>
      <c r="U257" s="35">
        <v>6776211</v>
      </c>
      <c r="V257" s="35"/>
      <c r="W257" s="35">
        <v>16155880</v>
      </c>
      <c r="X257" s="35">
        <v>9292442</v>
      </c>
      <c r="Y257" s="35"/>
      <c r="Z257" s="35"/>
      <c r="AA257" s="35">
        <v>1809</v>
      </c>
      <c r="AB257" s="36">
        <f t="shared" si="7"/>
        <v>142260645</v>
      </c>
      <c r="AC257" s="37">
        <v>476416089</v>
      </c>
    </row>
    <row r="258" spans="1:29" ht="13.5">
      <c r="A258" s="32" t="s">
        <v>534</v>
      </c>
      <c r="B258" s="33">
        <v>3</v>
      </c>
      <c r="C258" s="34" t="s">
        <v>535</v>
      </c>
      <c r="D258" s="35">
        <v>2326154</v>
      </c>
      <c r="E258" s="35">
        <v>59942458</v>
      </c>
      <c r="F258" s="35">
        <v>1370629</v>
      </c>
      <c r="G258" s="35"/>
      <c r="H258" s="35"/>
      <c r="I258" s="35">
        <v>876261</v>
      </c>
      <c r="J258" s="35"/>
      <c r="K258" s="35"/>
      <c r="L258" s="35">
        <v>317</v>
      </c>
      <c r="M258" s="35"/>
      <c r="N258" s="35"/>
      <c r="O258" s="35"/>
      <c r="P258" s="35"/>
      <c r="Q258" s="36">
        <f t="shared" si="6"/>
        <v>64515819</v>
      </c>
      <c r="R258" s="35">
        <v>2255217</v>
      </c>
      <c r="S258" s="35">
        <v>19948467</v>
      </c>
      <c r="T258" s="35">
        <v>308556</v>
      </c>
      <c r="U258" s="35">
        <v>56504</v>
      </c>
      <c r="V258" s="35"/>
      <c r="W258" s="35">
        <v>2644116</v>
      </c>
      <c r="X258" s="35">
        <v>2521266</v>
      </c>
      <c r="Y258" s="35"/>
      <c r="Z258" s="35"/>
      <c r="AA258" s="35"/>
      <c r="AB258" s="36">
        <f t="shared" si="7"/>
        <v>27734126</v>
      </c>
      <c r="AC258" s="37">
        <v>92249945</v>
      </c>
    </row>
    <row r="259" spans="1:29" ht="13.5">
      <c r="A259" s="32" t="s">
        <v>536</v>
      </c>
      <c r="B259" s="33">
        <v>4</v>
      </c>
      <c r="C259" s="34" t="s">
        <v>537</v>
      </c>
      <c r="D259" s="35">
        <v>149143</v>
      </c>
      <c r="E259" s="35">
        <v>10579</v>
      </c>
      <c r="F259" s="35">
        <v>1354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6">
        <f t="shared" si="6"/>
        <v>161076</v>
      </c>
      <c r="R259" s="35">
        <v>43496</v>
      </c>
      <c r="S259" s="35">
        <v>15599</v>
      </c>
      <c r="T259" s="35"/>
      <c r="U259" s="35"/>
      <c r="V259" s="35"/>
      <c r="W259" s="35"/>
      <c r="X259" s="35"/>
      <c r="Y259" s="35"/>
      <c r="Z259" s="35"/>
      <c r="AA259" s="35"/>
      <c r="AB259" s="36">
        <f t="shared" si="7"/>
        <v>59095</v>
      </c>
      <c r="AC259" s="37">
        <v>220171</v>
      </c>
    </row>
    <row r="260" spans="1:29" ht="13.5">
      <c r="A260" s="32" t="s">
        <v>538</v>
      </c>
      <c r="B260" s="33">
        <v>4</v>
      </c>
      <c r="C260" s="34" t="s">
        <v>539</v>
      </c>
      <c r="D260" s="35">
        <v>17722</v>
      </c>
      <c r="E260" s="35">
        <v>158506</v>
      </c>
      <c r="F260" s="35">
        <v>233596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6">
        <f t="shared" si="6"/>
        <v>409824</v>
      </c>
      <c r="R260" s="35"/>
      <c r="S260" s="35">
        <v>252</v>
      </c>
      <c r="T260" s="35">
        <v>71974</v>
      </c>
      <c r="U260" s="35">
        <v>2080</v>
      </c>
      <c r="V260" s="35"/>
      <c r="W260" s="35"/>
      <c r="X260" s="35"/>
      <c r="Y260" s="35"/>
      <c r="Z260" s="35"/>
      <c r="AA260" s="35"/>
      <c r="AB260" s="36">
        <f t="shared" si="7"/>
        <v>74306</v>
      </c>
      <c r="AC260" s="37">
        <v>484130</v>
      </c>
    </row>
    <row r="261" spans="1:29" ht="13.5">
      <c r="A261" s="32" t="s">
        <v>540</v>
      </c>
      <c r="B261" s="33">
        <v>4</v>
      </c>
      <c r="C261" s="34" t="s">
        <v>541</v>
      </c>
      <c r="D261" s="35">
        <v>1243938</v>
      </c>
      <c r="E261" s="35">
        <v>58018744</v>
      </c>
      <c r="F261" s="35">
        <v>938759</v>
      </c>
      <c r="G261" s="35"/>
      <c r="H261" s="35"/>
      <c r="I261" s="35">
        <v>801785</v>
      </c>
      <c r="J261" s="35"/>
      <c r="K261" s="35"/>
      <c r="L261" s="35">
        <v>317</v>
      </c>
      <c r="M261" s="35"/>
      <c r="N261" s="35"/>
      <c r="O261" s="35"/>
      <c r="P261" s="35"/>
      <c r="Q261" s="36">
        <f t="shared" si="6"/>
        <v>61003543</v>
      </c>
      <c r="R261" s="35">
        <v>2012623</v>
      </c>
      <c r="S261" s="35">
        <v>19720917</v>
      </c>
      <c r="T261" s="35">
        <v>59528</v>
      </c>
      <c r="U261" s="35">
        <v>51926</v>
      </c>
      <c r="V261" s="35"/>
      <c r="W261" s="35">
        <v>186624</v>
      </c>
      <c r="X261" s="35">
        <v>2518072</v>
      </c>
      <c r="Y261" s="35"/>
      <c r="Z261" s="35"/>
      <c r="AA261" s="35"/>
      <c r="AB261" s="36">
        <f t="shared" si="7"/>
        <v>24549690</v>
      </c>
      <c r="AC261" s="37">
        <v>85553233</v>
      </c>
    </row>
    <row r="262" spans="1:29" ht="13.5">
      <c r="A262" s="32" t="s">
        <v>542</v>
      </c>
      <c r="B262" s="33">
        <v>4</v>
      </c>
      <c r="C262" s="34" t="s">
        <v>543</v>
      </c>
      <c r="D262" s="35">
        <v>169736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6">
        <f t="shared" si="6"/>
        <v>169736</v>
      </c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6">
        <f t="shared" si="7"/>
        <v>0</v>
      </c>
      <c r="AC262" s="37">
        <v>169736</v>
      </c>
    </row>
    <row r="263" spans="1:29" ht="13.5">
      <c r="A263" s="32" t="s">
        <v>544</v>
      </c>
      <c r="B263" s="33">
        <v>3</v>
      </c>
      <c r="C263" s="34" t="s">
        <v>545</v>
      </c>
      <c r="D263" s="35">
        <v>10823</v>
      </c>
      <c r="E263" s="35">
        <v>2112635</v>
      </c>
      <c r="F263" s="35">
        <v>26569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6">
        <f t="shared" si="6"/>
        <v>2150027</v>
      </c>
      <c r="R263" s="35">
        <v>3566</v>
      </c>
      <c r="S263" s="35">
        <v>1075</v>
      </c>
      <c r="T263" s="35"/>
      <c r="U263" s="35">
        <v>53944</v>
      </c>
      <c r="V263" s="35"/>
      <c r="W263" s="35"/>
      <c r="X263" s="35">
        <v>84669</v>
      </c>
      <c r="Y263" s="35"/>
      <c r="Z263" s="35"/>
      <c r="AA263" s="35"/>
      <c r="AB263" s="36">
        <f t="shared" si="7"/>
        <v>143254</v>
      </c>
      <c r="AC263" s="37">
        <v>2293281</v>
      </c>
    </row>
    <row r="264" spans="1:29" ht="13.5">
      <c r="A264" s="32" t="s">
        <v>546</v>
      </c>
      <c r="B264" s="33">
        <v>4</v>
      </c>
      <c r="C264" s="34" t="s">
        <v>547</v>
      </c>
      <c r="D264" s="35"/>
      <c r="E264" s="35">
        <v>766</v>
      </c>
      <c r="F264" s="35">
        <v>510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6">
        <f t="shared" si="6"/>
        <v>1276</v>
      </c>
      <c r="R264" s="35"/>
      <c r="S264" s="35">
        <v>566</v>
      </c>
      <c r="T264" s="35"/>
      <c r="U264" s="35"/>
      <c r="V264" s="35"/>
      <c r="W264" s="35"/>
      <c r="X264" s="35">
        <v>84669</v>
      </c>
      <c r="Y264" s="35"/>
      <c r="Z264" s="35"/>
      <c r="AA264" s="35"/>
      <c r="AB264" s="36">
        <f t="shared" si="7"/>
        <v>85235</v>
      </c>
      <c r="AC264" s="37">
        <v>86511</v>
      </c>
    </row>
    <row r="265" spans="1:29" ht="13.5">
      <c r="A265" s="32" t="s">
        <v>548</v>
      </c>
      <c r="B265" s="33">
        <v>3</v>
      </c>
      <c r="C265" s="34" t="s">
        <v>549</v>
      </c>
      <c r="D265" s="35">
        <v>477501</v>
      </c>
      <c r="E265" s="35">
        <v>46438438</v>
      </c>
      <c r="F265" s="35">
        <v>6278126</v>
      </c>
      <c r="G265" s="35">
        <v>459</v>
      </c>
      <c r="H265" s="35">
        <v>131040</v>
      </c>
      <c r="I265" s="35">
        <v>5098</v>
      </c>
      <c r="J265" s="35"/>
      <c r="K265" s="35"/>
      <c r="L265" s="35"/>
      <c r="M265" s="35"/>
      <c r="N265" s="35">
        <v>840</v>
      </c>
      <c r="O265" s="35"/>
      <c r="P265" s="35"/>
      <c r="Q265" s="36">
        <f aca="true" t="shared" si="8" ref="Q265:Q328">SUM(D265:P265)</f>
        <v>53331502</v>
      </c>
      <c r="R265" s="35">
        <v>1450359</v>
      </c>
      <c r="S265" s="35">
        <v>9855894</v>
      </c>
      <c r="T265" s="35">
        <v>988925</v>
      </c>
      <c r="U265" s="35">
        <v>3857483</v>
      </c>
      <c r="V265" s="35"/>
      <c r="W265" s="35">
        <v>5188403</v>
      </c>
      <c r="X265" s="35">
        <v>69293</v>
      </c>
      <c r="Y265" s="35"/>
      <c r="Z265" s="35"/>
      <c r="AA265" s="35"/>
      <c r="AB265" s="36">
        <f aca="true" t="shared" si="9" ref="AB265:AB328">SUM(R265:AA265)</f>
        <v>21410357</v>
      </c>
      <c r="AC265" s="37">
        <v>74741859</v>
      </c>
    </row>
    <row r="266" spans="1:29" ht="13.5">
      <c r="A266" s="32" t="s">
        <v>550</v>
      </c>
      <c r="B266" s="33">
        <v>4</v>
      </c>
      <c r="C266" s="34" t="s">
        <v>551</v>
      </c>
      <c r="D266" s="35">
        <v>312090</v>
      </c>
      <c r="E266" s="35">
        <v>22846270</v>
      </c>
      <c r="F266" s="35">
        <v>2159687</v>
      </c>
      <c r="G266" s="35"/>
      <c r="H266" s="35">
        <v>37735</v>
      </c>
      <c r="I266" s="35">
        <v>776</v>
      </c>
      <c r="J266" s="35"/>
      <c r="K266" s="35"/>
      <c r="L266" s="35"/>
      <c r="M266" s="35"/>
      <c r="N266" s="35"/>
      <c r="O266" s="35"/>
      <c r="P266" s="35"/>
      <c r="Q266" s="36">
        <f t="shared" si="8"/>
        <v>25356558</v>
      </c>
      <c r="R266" s="35">
        <v>152258</v>
      </c>
      <c r="S266" s="35">
        <v>9721080</v>
      </c>
      <c r="T266" s="35">
        <v>43863</v>
      </c>
      <c r="U266" s="35">
        <v>3428209</v>
      </c>
      <c r="V266" s="35"/>
      <c r="W266" s="35">
        <v>153198</v>
      </c>
      <c r="X266" s="35">
        <v>33340</v>
      </c>
      <c r="Y266" s="35"/>
      <c r="Z266" s="35"/>
      <c r="AA266" s="35"/>
      <c r="AB266" s="36">
        <f t="shared" si="9"/>
        <v>13531948</v>
      </c>
      <c r="AC266" s="37">
        <v>38888506</v>
      </c>
    </row>
    <row r="267" spans="1:29" ht="13.5">
      <c r="A267" s="32" t="s">
        <v>552</v>
      </c>
      <c r="B267" s="33">
        <v>4</v>
      </c>
      <c r="C267" s="34" t="s">
        <v>553</v>
      </c>
      <c r="D267" s="35">
        <v>143584</v>
      </c>
      <c r="E267" s="35">
        <v>17870962</v>
      </c>
      <c r="F267" s="35">
        <v>3714611</v>
      </c>
      <c r="G267" s="35"/>
      <c r="H267" s="35">
        <v>51491</v>
      </c>
      <c r="I267" s="35">
        <v>476</v>
      </c>
      <c r="J267" s="35"/>
      <c r="K267" s="35"/>
      <c r="L267" s="35"/>
      <c r="M267" s="35"/>
      <c r="N267" s="35">
        <v>840</v>
      </c>
      <c r="O267" s="35"/>
      <c r="P267" s="35"/>
      <c r="Q267" s="36">
        <f t="shared" si="8"/>
        <v>21781964</v>
      </c>
      <c r="R267" s="35">
        <v>350921</v>
      </c>
      <c r="S267" s="35">
        <v>122322</v>
      </c>
      <c r="T267" s="35">
        <v>401357</v>
      </c>
      <c r="U267" s="35">
        <v>247792</v>
      </c>
      <c r="V267" s="35"/>
      <c r="W267" s="35">
        <v>35686</v>
      </c>
      <c r="X267" s="35">
        <v>34953</v>
      </c>
      <c r="Y267" s="35"/>
      <c r="Z267" s="35"/>
      <c r="AA267" s="35"/>
      <c r="AB267" s="36">
        <f t="shared" si="9"/>
        <v>1193031</v>
      </c>
      <c r="AC267" s="37">
        <v>22974995</v>
      </c>
    </row>
    <row r="268" spans="1:29" ht="13.5">
      <c r="A268" s="32" t="s">
        <v>554</v>
      </c>
      <c r="B268" s="33">
        <v>3</v>
      </c>
      <c r="C268" s="34" t="s">
        <v>555</v>
      </c>
      <c r="D268" s="35">
        <v>3141998</v>
      </c>
      <c r="E268" s="35">
        <v>11947234</v>
      </c>
      <c r="F268" s="35">
        <v>9629642</v>
      </c>
      <c r="G268" s="35"/>
      <c r="H268" s="35"/>
      <c r="I268" s="35">
        <v>49029</v>
      </c>
      <c r="J268" s="35"/>
      <c r="K268" s="35"/>
      <c r="L268" s="35"/>
      <c r="M268" s="35"/>
      <c r="N268" s="35"/>
      <c r="O268" s="35"/>
      <c r="P268" s="35"/>
      <c r="Q268" s="36">
        <f t="shared" si="8"/>
        <v>24767903</v>
      </c>
      <c r="R268" s="35">
        <v>942832</v>
      </c>
      <c r="S268" s="35">
        <v>1277819</v>
      </c>
      <c r="T268" s="35">
        <v>605259</v>
      </c>
      <c r="U268" s="35">
        <v>20314</v>
      </c>
      <c r="V268" s="35"/>
      <c r="W268" s="35">
        <v>122152</v>
      </c>
      <c r="X268" s="35">
        <v>51812</v>
      </c>
      <c r="Y268" s="35"/>
      <c r="Z268" s="35"/>
      <c r="AA268" s="35"/>
      <c r="AB268" s="36">
        <f t="shared" si="9"/>
        <v>3020188</v>
      </c>
      <c r="AC268" s="37">
        <v>27788091</v>
      </c>
    </row>
    <row r="269" spans="1:29" ht="13.5">
      <c r="A269" s="32" t="s">
        <v>556</v>
      </c>
      <c r="B269" s="33">
        <v>4</v>
      </c>
      <c r="C269" s="34" t="s">
        <v>557</v>
      </c>
      <c r="D269" s="35">
        <v>188761</v>
      </c>
      <c r="E269" s="35">
        <v>1398075</v>
      </c>
      <c r="F269" s="35">
        <v>5394588</v>
      </c>
      <c r="G269" s="35"/>
      <c r="H269" s="35"/>
      <c r="I269" s="35">
        <v>15517</v>
      </c>
      <c r="J269" s="35"/>
      <c r="K269" s="35"/>
      <c r="L269" s="35"/>
      <c r="M269" s="35"/>
      <c r="N269" s="35"/>
      <c r="O269" s="35"/>
      <c r="P269" s="35"/>
      <c r="Q269" s="36">
        <f t="shared" si="8"/>
        <v>6996941</v>
      </c>
      <c r="R269" s="35">
        <v>308</v>
      </c>
      <c r="S269" s="35">
        <v>571328</v>
      </c>
      <c r="T269" s="35">
        <v>597231</v>
      </c>
      <c r="U269" s="35"/>
      <c r="V269" s="35"/>
      <c r="W269" s="35">
        <v>8448</v>
      </c>
      <c r="X269" s="35">
        <v>8795</v>
      </c>
      <c r="Y269" s="35"/>
      <c r="Z269" s="35"/>
      <c r="AA269" s="35"/>
      <c r="AB269" s="36">
        <f t="shared" si="9"/>
        <v>1186110</v>
      </c>
      <c r="AC269" s="37">
        <v>8183051</v>
      </c>
    </row>
    <row r="270" spans="1:29" ht="13.5">
      <c r="A270" s="32" t="s">
        <v>558</v>
      </c>
      <c r="B270" s="33">
        <v>5</v>
      </c>
      <c r="C270" s="34" t="s">
        <v>559</v>
      </c>
      <c r="D270" s="35">
        <v>8702</v>
      </c>
      <c r="E270" s="35">
        <v>370974</v>
      </c>
      <c r="F270" s="35">
        <v>851361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6">
        <f t="shared" si="8"/>
        <v>1231037</v>
      </c>
      <c r="R270" s="35"/>
      <c r="S270" s="35">
        <v>8724</v>
      </c>
      <c r="T270" s="35">
        <v>563441</v>
      </c>
      <c r="U270" s="35"/>
      <c r="V270" s="35"/>
      <c r="W270" s="35"/>
      <c r="X270" s="35"/>
      <c r="Y270" s="35"/>
      <c r="Z270" s="35"/>
      <c r="AA270" s="35"/>
      <c r="AB270" s="36">
        <f t="shared" si="9"/>
        <v>572165</v>
      </c>
      <c r="AC270" s="37">
        <v>1803202</v>
      </c>
    </row>
    <row r="271" spans="1:29" ht="13.5">
      <c r="A271" s="32" t="s">
        <v>560</v>
      </c>
      <c r="B271" s="33">
        <v>5</v>
      </c>
      <c r="C271" s="34" t="s">
        <v>561</v>
      </c>
      <c r="D271" s="35">
        <v>12355</v>
      </c>
      <c r="E271" s="35">
        <v>1394</v>
      </c>
      <c r="F271" s="35">
        <v>55364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6">
        <f t="shared" si="8"/>
        <v>69113</v>
      </c>
      <c r="R271" s="35">
        <v>308</v>
      </c>
      <c r="S271" s="35"/>
      <c r="T271" s="35"/>
      <c r="U271" s="35"/>
      <c r="V271" s="35"/>
      <c r="W271" s="35"/>
      <c r="X271" s="35"/>
      <c r="Y271" s="35"/>
      <c r="Z271" s="35"/>
      <c r="AA271" s="35"/>
      <c r="AB271" s="36">
        <f t="shared" si="9"/>
        <v>308</v>
      </c>
      <c r="AC271" s="37">
        <v>69421</v>
      </c>
    </row>
    <row r="272" spans="1:29" ht="13.5">
      <c r="A272" s="32" t="s">
        <v>562</v>
      </c>
      <c r="B272" s="33">
        <v>5</v>
      </c>
      <c r="C272" s="34" t="s">
        <v>563</v>
      </c>
      <c r="D272" s="35">
        <v>2818</v>
      </c>
      <c r="E272" s="35">
        <v>2755</v>
      </c>
      <c r="F272" s="35">
        <v>3035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6">
        <f t="shared" si="8"/>
        <v>8608</v>
      </c>
      <c r="R272" s="35"/>
      <c r="S272" s="35">
        <v>3355</v>
      </c>
      <c r="T272" s="35"/>
      <c r="U272" s="35"/>
      <c r="V272" s="35"/>
      <c r="W272" s="35"/>
      <c r="X272" s="35"/>
      <c r="Y272" s="35"/>
      <c r="Z272" s="35"/>
      <c r="AA272" s="35"/>
      <c r="AB272" s="36">
        <f t="shared" si="9"/>
        <v>3355</v>
      </c>
      <c r="AC272" s="37">
        <v>11963</v>
      </c>
    </row>
    <row r="273" spans="1:29" ht="13.5">
      <c r="A273" s="32" t="s">
        <v>564</v>
      </c>
      <c r="B273" s="33">
        <v>5</v>
      </c>
      <c r="C273" s="34" t="s">
        <v>565</v>
      </c>
      <c r="D273" s="35">
        <v>26678</v>
      </c>
      <c r="E273" s="35">
        <v>57963</v>
      </c>
      <c r="F273" s="35">
        <v>587391</v>
      </c>
      <c r="G273" s="35"/>
      <c r="H273" s="35"/>
      <c r="I273" s="35">
        <v>15517</v>
      </c>
      <c r="J273" s="35"/>
      <c r="K273" s="35"/>
      <c r="L273" s="35"/>
      <c r="M273" s="35"/>
      <c r="N273" s="35"/>
      <c r="O273" s="35"/>
      <c r="P273" s="35"/>
      <c r="Q273" s="36">
        <f t="shared" si="8"/>
        <v>687549</v>
      </c>
      <c r="R273" s="35"/>
      <c r="S273" s="35">
        <v>134933</v>
      </c>
      <c r="T273" s="35"/>
      <c r="U273" s="35"/>
      <c r="V273" s="35"/>
      <c r="W273" s="35"/>
      <c r="X273" s="35"/>
      <c r="Y273" s="35"/>
      <c r="Z273" s="35"/>
      <c r="AA273" s="35"/>
      <c r="AB273" s="36">
        <f t="shared" si="9"/>
        <v>134933</v>
      </c>
      <c r="AC273" s="37">
        <v>822482</v>
      </c>
    </row>
    <row r="274" spans="1:29" ht="13.5">
      <c r="A274" s="32" t="s">
        <v>566</v>
      </c>
      <c r="B274" s="33">
        <v>4</v>
      </c>
      <c r="C274" s="34" t="s">
        <v>567</v>
      </c>
      <c r="D274" s="35">
        <v>511766</v>
      </c>
      <c r="E274" s="35">
        <v>95586</v>
      </c>
      <c r="F274" s="35">
        <v>421481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6">
        <f t="shared" si="8"/>
        <v>1028833</v>
      </c>
      <c r="R274" s="35"/>
      <c r="S274" s="35"/>
      <c r="T274" s="35">
        <v>2006</v>
      </c>
      <c r="U274" s="35">
        <v>12702</v>
      </c>
      <c r="V274" s="35"/>
      <c r="W274" s="35"/>
      <c r="X274" s="35"/>
      <c r="Y274" s="35"/>
      <c r="Z274" s="35"/>
      <c r="AA274" s="35"/>
      <c r="AB274" s="36">
        <f t="shared" si="9"/>
        <v>14708</v>
      </c>
      <c r="AC274" s="37">
        <v>1043541</v>
      </c>
    </row>
    <row r="275" spans="1:29" ht="13.5">
      <c r="A275" s="32" t="s">
        <v>568</v>
      </c>
      <c r="B275" s="33">
        <v>4</v>
      </c>
      <c r="C275" s="34" t="s">
        <v>569</v>
      </c>
      <c r="D275" s="35">
        <v>264093</v>
      </c>
      <c r="E275" s="35">
        <v>146876</v>
      </c>
      <c r="F275" s="35">
        <v>47540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6">
        <f t="shared" si="8"/>
        <v>458509</v>
      </c>
      <c r="R275" s="35">
        <v>7889</v>
      </c>
      <c r="S275" s="35"/>
      <c r="T275" s="35"/>
      <c r="U275" s="35"/>
      <c r="V275" s="35"/>
      <c r="W275" s="35"/>
      <c r="X275" s="35"/>
      <c r="Y275" s="35"/>
      <c r="Z275" s="35"/>
      <c r="AA275" s="35"/>
      <c r="AB275" s="36">
        <f t="shared" si="9"/>
        <v>7889</v>
      </c>
      <c r="AC275" s="37">
        <v>466398</v>
      </c>
    </row>
    <row r="276" spans="1:29" ht="13.5">
      <c r="A276" s="32" t="s">
        <v>570</v>
      </c>
      <c r="B276" s="33">
        <v>3</v>
      </c>
      <c r="C276" s="34" t="s">
        <v>571</v>
      </c>
      <c r="D276" s="35">
        <v>101654</v>
      </c>
      <c r="E276" s="35">
        <v>12999667</v>
      </c>
      <c r="F276" s="35">
        <v>770577</v>
      </c>
      <c r="G276" s="35"/>
      <c r="H276" s="35">
        <v>5427</v>
      </c>
      <c r="I276" s="35">
        <v>33841</v>
      </c>
      <c r="J276" s="35"/>
      <c r="K276" s="35"/>
      <c r="L276" s="35"/>
      <c r="M276" s="35"/>
      <c r="N276" s="35"/>
      <c r="O276" s="35"/>
      <c r="P276" s="35"/>
      <c r="Q276" s="36">
        <f t="shared" si="8"/>
        <v>13911166</v>
      </c>
      <c r="R276" s="35">
        <v>23763</v>
      </c>
      <c r="S276" s="35">
        <v>105487</v>
      </c>
      <c r="T276" s="35">
        <v>39006</v>
      </c>
      <c r="U276" s="35">
        <v>10981</v>
      </c>
      <c r="V276" s="35"/>
      <c r="W276" s="35">
        <v>735</v>
      </c>
      <c r="X276" s="35">
        <v>229684</v>
      </c>
      <c r="Y276" s="35"/>
      <c r="Z276" s="35"/>
      <c r="AA276" s="35"/>
      <c r="AB276" s="36">
        <f t="shared" si="9"/>
        <v>409656</v>
      </c>
      <c r="AC276" s="37">
        <v>14320822</v>
      </c>
    </row>
    <row r="277" spans="1:29" ht="13.5">
      <c r="A277" s="32" t="s">
        <v>572</v>
      </c>
      <c r="B277" s="33">
        <v>4</v>
      </c>
      <c r="C277" s="34" t="s">
        <v>573</v>
      </c>
      <c r="D277" s="35"/>
      <c r="E277" s="35">
        <v>6790</v>
      </c>
      <c r="F277" s="35">
        <v>1303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6">
        <f t="shared" si="8"/>
        <v>8093</v>
      </c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6">
        <f t="shared" si="9"/>
        <v>0</v>
      </c>
      <c r="AC277" s="37">
        <v>8093</v>
      </c>
    </row>
    <row r="278" spans="1:29" ht="13.5">
      <c r="A278" s="32" t="s">
        <v>574</v>
      </c>
      <c r="B278" s="33">
        <v>3</v>
      </c>
      <c r="C278" s="34" t="s">
        <v>575</v>
      </c>
      <c r="D278" s="35">
        <v>21345</v>
      </c>
      <c r="E278" s="35">
        <v>170661</v>
      </c>
      <c r="F278" s="35">
        <v>166987</v>
      </c>
      <c r="G278" s="35"/>
      <c r="H278" s="35">
        <v>1209</v>
      </c>
      <c r="I278" s="35"/>
      <c r="J278" s="35"/>
      <c r="K278" s="35"/>
      <c r="L278" s="35"/>
      <c r="M278" s="35"/>
      <c r="N278" s="35"/>
      <c r="O278" s="35"/>
      <c r="P278" s="35"/>
      <c r="Q278" s="36">
        <f t="shared" si="8"/>
        <v>360202</v>
      </c>
      <c r="R278" s="35"/>
      <c r="S278" s="35">
        <v>1979</v>
      </c>
      <c r="T278" s="35"/>
      <c r="U278" s="35"/>
      <c r="V278" s="35"/>
      <c r="W278" s="35"/>
      <c r="X278" s="35"/>
      <c r="Y278" s="35"/>
      <c r="Z278" s="35"/>
      <c r="AA278" s="35"/>
      <c r="AB278" s="36">
        <f t="shared" si="9"/>
        <v>1979</v>
      </c>
      <c r="AC278" s="37">
        <v>362181</v>
      </c>
    </row>
    <row r="279" spans="1:29" ht="13.5">
      <c r="A279" s="32" t="s">
        <v>576</v>
      </c>
      <c r="B279" s="33">
        <v>3</v>
      </c>
      <c r="C279" s="34" t="s">
        <v>577</v>
      </c>
      <c r="D279" s="35">
        <v>33174</v>
      </c>
      <c r="E279" s="35">
        <v>439961</v>
      </c>
      <c r="F279" s="35">
        <v>70367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6">
        <f t="shared" si="8"/>
        <v>543502</v>
      </c>
      <c r="R279" s="35">
        <v>1237</v>
      </c>
      <c r="S279" s="35">
        <v>583</v>
      </c>
      <c r="T279" s="35"/>
      <c r="U279" s="35"/>
      <c r="V279" s="35"/>
      <c r="W279" s="35"/>
      <c r="X279" s="35"/>
      <c r="Y279" s="35"/>
      <c r="Z279" s="35"/>
      <c r="AA279" s="35"/>
      <c r="AB279" s="36">
        <f t="shared" si="9"/>
        <v>1820</v>
      </c>
      <c r="AC279" s="37">
        <v>545322</v>
      </c>
    </row>
    <row r="280" spans="1:29" ht="13.5">
      <c r="A280" s="32" t="s">
        <v>578</v>
      </c>
      <c r="B280" s="33">
        <v>4</v>
      </c>
      <c r="C280" s="34" t="s">
        <v>579</v>
      </c>
      <c r="D280" s="35">
        <v>1784</v>
      </c>
      <c r="E280" s="35">
        <v>223659</v>
      </c>
      <c r="F280" s="35">
        <v>70367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6">
        <f t="shared" si="8"/>
        <v>295810</v>
      </c>
      <c r="R280" s="35">
        <v>1237</v>
      </c>
      <c r="S280" s="35">
        <v>340</v>
      </c>
      <c r="T280" s="35"/>
      <c r="U280" s="35"/>
      <c r="V280" s="35"/>
      <c r="W280" s="35"/>
      <c r="X280" s="35"/>
      <c r="Y280" s="35"/>
      <c r="Z280" s="35"/>
      <c r="AA280" s="35"/>
      <c r="AB280" s="36">
        <f t="shared" si="9"/>
        <v>1577</v>
      </c>
      <c r="AC280" s="37">
        <v>297387</v>
      </c>
    </row>
    <row r="281" spans="1:29" ht="13.5">
      <c r="A281" s="32" t="s">
        <v>580</v>
      </c>
      <c r="B281" s="33">
        <v>3</v>
      </c>
      <c r="C281" s="34" t="s">
        <v>581</v>
      </c>
      <c r="D281" s="35">
        <v>52495</v>
      </c>
      <c r="E281" s="35">
        <v>685617</v>
      </c>
      <c r="F281" s="35">
        <v>34841</v>
      </c>
      <c r="G281" s="35"/>
      <c r="H281" s="35">
        <v>291</v>
      </c>
      <c r="I281" s="35"/>
      <c r="J281" s="35"/>
      <c r="K281" s="35"/>
      <c r="L281" s="35"/>
      <c r="M281" s="35"/>
      <c r="N281" s="35"/>
      <c r="O281" s="35"/>
      <c r="P281" s="35"/>
      <c r="Q281" s="36">
        <f t="shared" si="8"/>
        <v>773244</v>
      </c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6">
        <f t="shared" si="9"/>
        <v>0</v>
      </c>
      <c r="AC281" s="37">
        <v>773244</v>
      </c>
    </row>
    <row r="282" spans="1:29" ht="13.5">
      <c r="A282" s="32" t="s">
        <v>582</v>
      </c>
      <c r="B282" s="33">
        <v>3</v>
      </c>
      <c r="C282" s="34" t="s">
        <v>583</v>
      </c>
      <c r="D282" s="35">
        <v>629211</v>
      </c>
      <c r="E282" s="35">
        <v>2619017</v>
      </c>
      <c r="F282" s="35">
        <v>70697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6">
        <f t="shared" si="8"/>
        <v>3318925</v>
      </c>
      <c r="R282" s="35">
        <v>11247</v>
      </c>
      <c r="S282" s="35">
        <v>326337</v>
      </c>
      <c r="T282" s="35">
        <v>583</v>
      </c>
      <c r="U282" s="35">
        <v>4910</v>
      </c>
      <c r="V282" s="35"/>
      <c r="W282" s="35">
        <v>12518</v>
      </c>
      <c r="X282" s="35">
        <v>275768</v>
      </c>
      <c r="Y282" s="35"/>
      <c r="Z282" s="35"/>
      <c r="AA282" s="35"/>
      <c r="AB282" s="36">
        <f t="shared" si="9"/>
        <v>631363</v>
      </c>
      <c r="AC282" s="37">
        <v>3950288</v>
      </c>
    </row>
    <row r="283" spans="1:29" ht="13.5">
      <c r="A283" s="32" t="s">
        <v>584</v>
      </c>
      <c r="B283" s="33">
        <v>3</v>
      </c>
      <c r="C283" s="34" t="s">
        <v>585</v>
      </c>
      <c r="D283" s="35">
        <v>1403040</v>
      </c>
      <c r="E283" s="35">
        <v>18843185</v>
      </c>
      <c r="F283" s="35">
        <v>1004214</v>
      </c>
      <c r="G283" s="35"/>
      <c r="H283" s="35">
        <v>4686</v>
      </c>
      <c r="I283" s="35">
        <v>134196</v>
      </c>
      <c r="J283" s="35"/>
      <c r="K283" s="35"/>
      <c r="L283" s="35"/>
      <c r="M283" s="35"/>
      <c r="N283" s="35"/>
      <c r="O283" s="35"/>
      <c r="P283" s="35"/>
      <c r="Q283" s="36">
        <f t="shared" si="8"/>
        <v>21389321</v>
      </c>
      <c r="R283" s="35">
        <v>105808</v>
      </c>
      <c r="S283" s="35">
        <v>9718252</v>
      </c>
      <c r="T283" s="35">
        <v>149462</v>
      </c>
      <c r="U283" s="35">
        <v>1627395</v>
      </c>
      <c r="V283" s="35"/>
      <c r="W283" s="35">
        <v>285542</v>
      </c>
      <c r="X283" s="35">
        <v>319636</v>
      </c>
      <c r="Y283" s="35"/>
      <c r="Z283" s="35"/>
      <c r="AA283" s="35"/>
      <c r="AB283" s="36">
        <f t="shared" si="9"/>
        <v>12206095</v>
      </c>
      <c r="AC283" s="37">
        <v>33595416</v>
      </c>
    </row>
    <row r="284" spans="1:29" ht="13.5">
      <c r="A284" s="32" t="s">
        <v>586</v>
      </c>
      <c r="B284" s="33">
        <v>4</v>
      </c>
      <c r="C284" s="34" t="s">
        <v>587</v>
      </c>
      <c r="D284" s="35">
        <v>268497</v>
      </c>
      <c r="E284" s="35">
        <v>13031287</v>
      </c>
      <c r="F284" s="35">
        <v>512141</v>
      </c>
      <c r="G284" s="35"/>
      <c r="H284" s="35"/>
      <c r="I284" s="35">
        <v>2619</v>
      </c>
      <c r="J284" s="35"/>
      <c r="K284" s="35"/>
      <c r="L284" s="35"/>
      <c r="M284" s="35"/>
      <c r="N284" s="35"/>
      <c r="O284" s="35"/>
      <c r="P284" s="35"/>
      <c r="Q284" s="36">
        <f t="shared" si="8"/>
        <v>13814544</v>
      </c>
      <c r="R284" s="35">
        <v>8513</v>
      </c>
      <c r="S284" s="35">
        <v>8636399</v>
      </c>
      <c r="T284" s="35">
        <v>111379</v>
      </c>
      <c r="U284" s="35">
        <v>883281</v>
      </c>
      <c r="V284" s="35"/>
      <c r="W284" s="35">
        <v>71790</v>
      </c>
      <c r="X284" s="35">
        <v>310818</v>
      </c>
      <c r="Y284" s="35"/>
      <c r="Z284" s="35"/>
      <c r="AA284" s="35"/>
      <c r="AB284" s="36">
        <f t="shared" si="9"/>
        <v>10022180</v>
      </c>
      <c r="AC284" s="37">
        <v>23836724</v>
      </c>
    </row>
    <row r="285" spans="1:29" ht="13.5">
      <c r="A285" s="32" t="s">
        <v>588</v>
      </c>
      <c r="B285" s="33">
        <v>3</v>
      </c>
      <c r="C285" s="34" t="s">
        <v>589</v>
      </c>
      <c r="D285" s="35">
        <v>2405900</v>
      </c>
      <c r="E285" s="35">
        <v>25604170</v>
      </c>
      <c r="F285" s="35">
        <v>1668249</v>
      </c>
      <c r="G285" s="35"/>
      <c r="H285" s="35">
        <v>1620</v>
      </c>
      <c r="I285" s="35">
        <v>609021</v>
      </c>
      <c r="J285" s="35"/>
      <c r="K285" s="35"/>
      <c r="L285" s="35"/>
      <c r="M285" s="35"/>
      <c r="N285" s="35"/>
      <c r="O285" s="35"/>
      <c r="P285" s="35"/>
      <c r="Q285" s="36">
        <f t="shared" si="8"/>
        <v>30288960</v>
      </c>
      <c r="R285" s="35">
        <v>374817</v>
      </c>
      <c r="S285" s="35">
        <v>19764572</v>
      </c>
      <c r="T285" s="35">
        <v>333277</v>
      </c>
      <c r="U285" s="35">
        <v>676361</v>
      </c>
      <c r="V285" s="35"/>
      <c r="W285" s="35">
        <v>1184398</v>
      </c>
      <c r="X285" s="35">
        <v>325567</v>
      </c>
      <c r="Y285" s="35"/>
      <c r="Z285" s="35"/>
      <c r="AA285" s="35">
        <v>1809</v>
      </c>
      <c r="AB285" s="36">
        <f t="shared" si="9"/>
        <v>22660801</v>
      </c>
      <c r="AC285" s="37">
        <v>52949761</v>
      </c>
    </row>
    <row r="286" spans="1:29" ht="13.5">
      <c r="A286" s="32" t="s">
        <v>590</v>
      </c>
      <c r="B286" s="33">
        <v>4</v>
      </c>
      <c r="C286" s="34" t="s">
        <v>591</v>
      </c>
      <c r="D286" s="35">
        <v>261009</v>
      </c>
      <c r="E286" s="35">
        <v>10068728</v>
      </c>
      <c r="F286" s="35">
        <v>358102</v>
      </c>
      <c r="G286" s="35"/>
      <c r="H286" s="35"/>
      <c r="I286" s="35">
        <v>579624</v>
      </c>
      <c r="J286" s="35"/>
      <c r="K286" s="35"/>
      <c r="L286" s="35"/>
      <c r="M286" s="35"/>
      <c r="N286" s="35"/>
      <c r="O286" s="35"/>
      <c r="P286" s="35"/>
      <c r="Q286" s="36">
        <f t="shared" si="8"/>
        <v>11267463</v>
      </c>
      <c r="R286" s="35">
        <v>172399</v>
      </c>
      <c r="S286" s="35">
        <v>5202588</v>
      </c>
      <c r="T286" s="35">
        <v>248767</v>
      </c>
      <c r="U286" s="35"/>
      <c r="V286" s="35"/>
      <c r="W286" s="35">
        <v>122814</v>
      </c>
      <c r="X286" s="35">
        <v>85932</v>
      </c>
      <c r="Y286" s="35"/>
      <c r="Z286" s="35"/>
      <c r="AA286" s="35"/>
      <c r="AB286" s="36">
        <f t="shared" si="9"/>
        <v>5832500</v>
      </c>
      <c r="AC286" s="37">
        <v>17099963</v>
      </c>
    </row>
    <row r="287" spans="1:29" ht="13.5">
      <c r="A287" s="32" t="s">
        <v>592</v>
      </c>
      <c r="B287" s="33">
        <v>4</v>
      </c>
      <c r="C287" s="34" t="s">
        <v>593</v>
      </c>
      <c r="D287" s="35">
        <v>157089</v>
      </c>
      <c r="E287" s="35">
        <v>1306807</v>
      </c>
      <c r="F287" s="35">
        <v>719059</v>
      </c>
      <c r="G287" s="35"/>
      <c r="H287" s="35"/>
      <c r="I287" s="35">
        <v>13422</v>
      </c>
      <c r="J287" s="35"/>
      <c r="K287" s="35"/>
      <c r="L287" s="35"/>
      <c r="M287" s="35"/>
      <c r="N287" s="35"/>
      <c r="O287" s="35"/>
      <c r="P287" s="35"/>
      <c r="Q287" s="36">
        <f t="shared" si="8"/>
        <v>2196377</v>
      </c>
      <c r="R287" s="35"/>
      <c r="S287" s="35">
        <v>6944391</v>
      </c>
      <c r="T287" s="35">
        <v>3937</v>
      </c>
      <c r="U287" s="35">
        <v>907</v>
      </c>
      <c r="V287" s="35"/>
      <c r="W287" s="35"/>
      <c r="X287" s="35">
        <v>731</v>
      </c>
      <c r="Y287" s="35"/>
      <c r="Z287" s="35"/>
      <c r="AA287" s="35"/>
      <c r="AB287" s="36">
        <f t="shared" si="9"/>
        <v>6949966</v>
      </c>
      <c r="AC287" s="37">
        <v>9146343</v>
      </c>
    </row>
    <row r="288" spans="1:29" ht="13.5">
      <c r="A288" s="32" t="s">
        <v>594</v>
      </c>
      <c r="B288" s="33">
        <v>4</v>
      </c>
      <c r="C288" s="34" t="s">
        <v>595</v>
      </c>
      <c r="D288" s="35">
        <v>19565</v>
      </c>
      <c r="E288" s="35">
        <v>219693</v>
      </c>
      <c r="F288" s="35">
        <v>3193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6">
        <f t="shared" si="8"/>
        <v>242451</v>
      </c>
      <c r="R288" s="35"/>
      <c r="S288" s="35">
        <v>5632</v>
      </c>
      <c r="T288" s="35"/>
      <c r="U288" s="35">
        <v>2427</v>
      </c>
      <c r="V288" s="35"/>
      <c r="W288" s="35">
        <v>60000</v>
      </c>
      <c r="X288" s="35"/>
      <c r="Y288" s="35"/>
      <c r="Z288" s="35"/>
      <c r="AA288" s="35"/>
      <c r="AB288" s="36">
        <f t="shared" si="9"/>
        <v>68059</v>
      </c>
      <c r="AC288" s="37">
        <v>310510</v>
      </c>
    </row>
    <row r="289" spans="1:29" ht="13.5">
      <c r="A289" s="32" t="s">
        <v>596</v>
      </c>
      <c r="B289" s="33">
        <v>3</v>
      </c>
      <c r="C289" s="34" t="s">
        <v>597</v>
      </c>
      <c r="D289" s="35">
        <v>4839129</v>
      </c>
      <c r="E289" s="35">
        <v>11709409</v>
      </c>
      <c r="F289" s="35">
        <v>798011</v>
      </c>
      <c r="G289" s="35"/>
      <c r="H289" s="35">
        <v>1119</v>
      </c>
      <c r="I289" s="35">
        <v>1180</v>
      </c>
      <c r="J289" s="35"/>
      <c r="K289" s="35">
        <v>151530</v>
      </c>
      <c r="L289" s="35"/>
      <c r="M289" s="35"/>
      <c r="N289" s="35"/>
      <c r="O289" s="35"/>
      <c r="P289" s="35"/>
      <c r="Q289" s="36">
        <f t="shared" si="8"/>
        <v>17500378</v>
      </c>
      <c r="R289" s="35">
        <v>2174706</v>
      </c>
      <c r="S289" s="35">
        <v>973655</v>
      </c>
      <c r="T289" s="35">
        <v>9487</v>
      </c>
      <c r="U289" s="35">
        <v>27873</v>
      </c>
      <c r="V289" s="35"/>
      <c r="W289" s="35">
        <v>1396524</v>
      </c>
      <c r="X289" s="35">
        <v>22778</v>
      </c>
      <c r="Y289" s="35"/>
      <c r="Z289" s="35"/>
      <c r="AA289" s="35"/>
      <c r="AB289" s="36">
        <f t="shared" si="9"/>
        <v>4605023</v>
      </c>
      <c r="AC289" s="37">
        <v>22105401</v>
      </c>
    </row>
    <row r="290" spans="1:29" ht="13.5">
      <c r="A290" s="32" t="s">
        <v>598</v>
      </c>
      <c r="B290" s="33">
        <v>4</v>
      </c>
      <c r="C290" s="34" t="s">
        <v>599</v>
      </c>
      <c r="D290" s="35">
        <v>900720</v>
      </c>
      <c r="E290" s="35">
        <v>1784929</v>
      </c>
      <c r="F290" s="35">
        <v>283939</v>
      </c>
      <c r="G290" s="35"/>
      <c r="H290" s="35"/>
      <c r="I290" s="35">
        <v>323</v>
      </c>
      <c r="J290" s="35"/>
      <c r="K290" s="35"/>
      <c r="L290" s="35"/>
      <c r="M290" s="35"/>
      <c r="N290" s="35"/>
      <c r="O290" s="35"/>
      <c r="P290" s="35"/>
      <c r="Q290" s="36">
        <f t="shared" si="8"/>
        <v>2969911</v>
      </c>
      <c r="R290" s="35">
        <v>14555</v>
      </c>
      <c r="S290" s="35">
        <v>419369</v>
      </c>
      <c r="T290" s="35">
        <v>8399</v>
      </c>
      <c r="U290" s="35">
        <v>221</v>
      </c>
      <c r="V290" s="35"/>
      <c r="W290" s="35"/>
      <c r="X290" s="35"/>
      <c r="Y290" s="35"/>
      <c r="Z290" s="35"/>
      <c r="AA290" s="35"/>
      <c r="AB290" s="36">
        <f t="shared" si="9"/>
        <v>442544</v>
      </c>
      <c r="AC290" s="37">
        <v>3412455</v>
      </c>
    </row>
    <row r="291" spans="1:29" ht="13.5">
      <c r="A291" s="32" t="s">
        <v>600</v>
      </c>
      <c r="B291" s="33">
        <v>3</v>
      </c>
      <c r="C291" s="34" t="s">
        <v>601</v>
      </c>
      <c r="D291" s="35">
        <v>231253</v>
      </c>
      <c r="E291" s="35">
        <v>6627831</v>
      </c>
      <c r="F291" s="35">
        <v>2118171</v>
      </c>
      <c r="G291" s="35"/>
      <c r="H291" s="35"/>
      <c r="I291" s="35">
        <v>43711</v>
      </c>
      <c r="J291" s="35"/>
      <c r="K291" s="35"/>
      <c r="L291" s="35"/>
      <c r="M291" s="35"/>
      <c r="N291" s="35"/>
      <c r="O291" s="35"/>
      <c r="P291" s="35"/>
      <c r="Q291" s="36">
        <f t="shared" si="8"/>
        <v>9020966</v>
      </c>
      <c r="R291" s="35">
        <v>9467</v>
      </c>
      <c r="S291" s="35">
        <v>1521029</v>
      </c>
      <c r="T291" s="35">
        <v>808981</v>
      </c>
      <c r="U291" s="35">
        <v>1745</v>
      </c>
      <c r="V291" s="35"/>
      <c r="W291" s="35">
        <v>2112</v>
      </c>
      <c r="X291" s="35">
        <v>50550</v>
      </c>
      <c r="Y291" s="35"/>
      <c r="Z291" s="35"/>
      <c r="AA291" s="35"/>
      <c r="AB291" s="36">
        <f t="shared" si="9"/>
        <v>2393884</v>
      </c>
      <c r="AC291" s="37">
        <v>11414850</v>
      </c>
    </row>
    <row r="292" spans="1:29" ht="13.5">
      <c r="A292" s="32" t="s">
        <v>602</v>
      </c>
      <c r="B292" s="33">
        <v>3</v>
      </c>
      <c r="C292" s="34" t="s">
        <v>603</v>
      </c>
      <c r="D292" s="35">
        <v>2836143</v>
      </c>
      <c r="E292" s="35">
        <v>19620101</v>
      </c>
      <c r="F292" s="35">
        <v>1755606</v>
      </c>
      <c r="G292" s="35"/>
      <c r="H292" s="35">
        <v>5174</v>
      </c>
      <c r="I292" s="35">
        <v>13035</v>
      </c>
      <c r="J292" s="35"/>
      <c r="K292" s="35"/>
      <c r="L292" s="35"/>
      <c r="M292" s="35"/>
      <c r="N292" s="35"/>
      <c r="O292" s="35"/>
      <c r="P292" s="35"/>
      <c r="Q292" s="36">
        <f t="shared" si="8"/>
        <v>24230059</v>
      </c>
      <c r="R292" s="35">
        <v>12504963</v>
      </c>
      <c r="S292" s="35">
        <v>1923267</v>
      </c>
      <c r="T292" s="35">
        <v>38174</v>
      </c>
      <c r="U292" s="35">
        <v>58405</v>
      </c>
      <c r="V292" s="35"/>
      <c r="W292" s="35">
        <v>2832122</v>
      </c>
      <c r="X292" s="35">
        <v>37504</v>
      </c>
      <c r="Y292" s="35"/>
      <c r="Z292" s="35"/>
      <c r="AA292" s="35"/>
      <c r="AB292" s="36">
        <f t="shared" si="9"/>
        <v>17394435</v>
      </c>
      <c r="AC292" s="37">
        <v>41624494</v>
      </c>
    </row>
    <row r="293" spans="1:29" ht="13.5">
      <c r="A293" s="32" t="s">
        <v>604</v>
      </c>
      <c r="B293" s="33">
        <v>3</v>
      </c>
      <c r="C293" s="34" t="s">
        <v>605</v>
      </c>
      <c r="D293" s="35">
        <v>1779292</v>
      </c>
      <c r="E293" s="35">
        <v>693113</v>
      </c>
      <c r="F293" s="35">
        <v>102758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6">
        <f t="shared" si="8"/>
        <v>2575163</v>
      </c>
      <c r="R293" s="35">
        <v>980833</v>
      </c>
      <c r="S293" s="35">
        <v>190816</v>
      </c>
      <c r="T293" s="35">
        <v>5370689</v>
      </c>
      <c r="U293" s="35">
        <v>2433</v>
      </c>
      <c r="V293" s="35"/>
      <c r="W293" s="35">
        <v>173821</v>
      </c>
      <c r="X293" s="35">
        <v>260</v>
      </c>
      <c r="Y293" s="35"/>
      <c r="Z293" s="35"/>
      <c r="AA293" s="35"/>
      <c r="AB293" s="36">
        <f t="shared" si="9"/>
        <v>6718852</v>
      </c>
      <c r="AC293" s="37">
        <v>9294015</v>
      </c>
    </row>
    <row r="294" spans="1:29" ht="13.5">
      <c r="A294" s="32" t="s">
        <v>606</v>
      </c>
      <c r="B294" s="33">
        <v>4</v>
      </c>
      <c r="C294" s="34" t="s">
        <v>607</v>
      </c>
      <c r="D294" s="35">
        <v>396527</v>
      </c>
      <c r="E294" s="35">
        <v>155976</v>
      </c>
      <c r="F294" s="35">
        <v>14550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6">
        <f t="shared" si="8"/>
        <v>567053</v>
      </c>
      <c r="R294" s="35"/>
      <c r="S294" s="35"/>
      <c r="T294" s="35">
        <v>5048278</v>
      </c>
      <c r="U294" s="35"/>
      <c r="V294" s="35"/>
      <c r="W294" s="35">
        <v>126973</v>
      </c>
      <c r="X294" s="35"/>
      <c r="Y294" s="35"/>
      <c r="Z294" s="35"/>
      <c r="AA294" s="35"/>
      <c r="AB294" s="36">
        <f t="shared" si="9"/>
        <v>5175251</v>
      </c>
      <c r="AC294" s="37">
        <v>5742304</v>
      </c>
    </row>
    <row r="295" spans="1:29" ht="13.5">
      <c r="A295" s="32" t="s">
        <v>608</v>
      </c>
      <c r="B295" s="33">
        <v>2</v>
      </c>
      <c r="C295" s="34" t="s">
        <v>609</v>
      </c>
      <c r="D295" s="35">
        <v>100546234</v>
      </c>
      <c r="E295" s="35">
        <v>446678903</v>
      </c>
      <c r="F295" s="35">
        <v>71963258</v>
      </c>
      <c r="G295" s="35"/>
      <c r="H295" s="35">
        <v>1934528</v>
      </c>
      <c r="I295" s="35">
        <v>3095918</v>
      </c>
      <c r="J295" s="35">
        <v>1171</v>
      </c>
      <c r="K295" s="35">
        <v>718163</v>
      </c>
      <c r="L295" s="35"/>
      <c r="M295" s="35">
        <v>24555</v>
      </c>
      <c r="N295" s="35"/>
      <c r="O295" s="35"/>
      <c r="P295" s="35"/>
      <c r="Q295" s="36">
        <f t="shared" si="8"/>
        <v>624962730</v>
      </c>
      <c r="R295" s="35">
        <v>113848411</v>
      </c>
      <c r="S295" s="35">
        <v>81594882</v>
      </c>
      <c r="T295" s="35">
        <v>5637297</v>
      </c>
      <c r="U295" s="35">
        <v>27429892</v>
      </c>
      <c r="V295" s="35"/>
      <c r="W295" s="35">
        <v>57358074</v>
      </c>
      <c r="X295" s="35">
        <v>38193180</v>
      </c>
      <c r="Y295" s="35">
        <v>1271595</v>
      </c>
      <c r="Z295" s="35">
        <v>3890</v>
      </c>
      <c r="AA295" s="35">
        <v>21261</v>
      </c>
      <c r="AB295" s="36">
        <f t="shared" si="9"/>
        <v>325358482</v>
      </c>
      <c r="AC295" s="37">
        <v>950321212</v>
      </c>
    </row>
    <row r="296" spans="1:29" ht="13.5">
      <c r="A296" s="32" t="s">
        <v>610</v>
      </c>
      <c r="B296" s="33">
        <v>3</v>
      </c>
      <c r="C296" s="34" t="s">
        <v>611</v>
      </c>
      <c r="D296" s="35">
        <v>873368</v>
      </c>
      <c r="E296" s="35">
        <v>58317536</v>
      </c>
      <c r="F296" s="35">
        <v>1294427</v>
      </c>
      <c r="G296" s="35"/>
      <c r="H296" s="35">
        <v>39004</v>
      </c>
      <c r="I296" s="35">
        <v>249366</v>
      </c>
      <c r="J296" s="35"/>
      <c r="K296" s="35">
        <v>12441</v>
      </c>
      <c r="L296" s="35"/>
      <c r="M296" s="35"/>
      <c r="N296" s="35"/>
      <c r="O296" s="35"/>
      <c r="P296" s="35"/>
      <c r="Q296" s="36">
        <f t="shared" si="8"/>
        <v>60786142</v>
      </c>
      <c r="R296" s="35">
        <v>9545028</v>
      </c>
      <c r="S296" s="35">
        <v>8157370</v>
      </c>
      <c r="T296" s="35">
        <v>10439</v>
      </c>
      <c r="U296" s="35">
        <v>1658825</v>
      </c>
      <c r="V296" s="35"/>
      <c r="W296" s="35">
        <v>520089</v>
      </c>
      <c r="X296" s="35">
        <v>2456745</v>
      </c>
      <c r="Y296" s="35">
        <v>2078</v>
      </c>
      <c r="Z296" s="35">
        <v>3890</v>
      </c>
      <c r="AA296" s="35"/>
      <c r="AB296" s="36">
        <f t="shared" si="9"/>
        <v>22354464</v>
      </c>
      <c r="AC296" s="37">
        <v>83140606</v>
      </c>
    </row>
    <row r="297" spans="1:29" ht="13.5">
      <c r="A297" s="32" t="s">
        <v>612</v>
      </c>
      <c r="B297" s="33">
        <v>4</v>
      </c>
      <c r="C297" s="34" t="s">
        <v>613</v>
      </c>
      <c r="D297" s="35">
        <v>146158</v>
      </c>
      <c r="E297" s="35">
        <v>30327787</v>
      </c>
      <c r="F297" s="35">
        <v>238224</v>
      </c>
      <c r="G297" s="35"/>
      <c r="H297" s="35">
        <v>2871</v>
      </c>
      <c r="I297" s="35">
        <v>184119</v>
      </c>
      <c r="J297" s="35"/>
      <c r="K297" s="35"/>
      <c r="L297" s="35"/>
      <c r="M297" s="35"/>
      <c r="N297" s="35"/>
      <c r="O297" s="35"/>
      <c r="P297" s="35"/>
      <c r="Q297" s="36">
        <f t="shared" si="8"/>
        <v>30899159</v>
      </c>
      <c r="R297" s="35">
        <v>7042389</v>
      </c>
      <c r="S297" s="35">
        <v>5543705</v>
      </c>
      <c r="T297" s="35">
        <v>750</v>
      </c>
      <c r="U297" s="35">
        <v>1511066</v>
      </c>
      <c r="V297" s="35"/>
      <c r="W297" s="35">
        <v>13883</v>
      </c>
      <c r="X297" s="35">
        <v>10992</v>
      </c>
      <c r="Y297" s="35">
        <v>2078</v>
      </c>
      <c r="Z297" s="35"/>
      <c r="AA297" s="35"/>
      <c r="AB297" s="36">
        <f t="shared" si="9"/>
        <v>14124863</v>
      </c>
      <c r="AC297" s="37">
        <v>45024022</v>
      </c>
    </row>
    <row r="298" spans="1:29" ht="13.5">
      <c r="A298" s="32" t="s">
        <v>614</v>
      </c>
      <c r="B298" s="33">
        <v>3</v>
      </c>
      <c r="C298" s="34" t="s">
        <v>615</v>
      </c>
      <c r="D298" s="35">
        <v>1802475</v>
      </c>
      <c r="E298" s="35">
        <v>33002165</v>
      </c>
      <c r="F298" s="35">
        <v>2118946</v>
      </c>
      <c r="G298" s="35"/>
      <c r="H298" s="35">
        <v>26034</v>
      </c>
      <c r="I298" s="35">
        <v>200556</v>
      </c>
      <c r="J298" s="35"/>
      <c r="K298" s="35">
        <v>118034</v>
      </c>
      <c r="L298" s="35"/>
      <c r="M298" s="35"/>
      <c r="N298" s="35"/>
      <c r="O298" s="35"/>
      <c r="P298" s="35"/>
      <c r="Q298" s="36">
        <f t="shared" si="8"/>
        <v>37268210</v>
      </c>
      <c r="R298" s="35">
        <v>5285827</v>
      </c>
      <c r="S298" s="35">
        <v>14063257</v>
      </c>
      <c r="T298" s="35">
        <v>248967</v>
      </c>
      <c r="U298" s="35">
        <v>581882</v>
      </c>
      <c r="V298" s="35"/>
      <c r="W298" s="35">
        <v>2436091</v>
      </c>
      <c r="X298" s="35">
        <v>1077540</v>
      </c>
      <c r="Y298" s="35"/>
      <c r="Z298" s="35"/>
      <c r="AA298" s="35"/>
      <c r="AB298" s="36">
        <f t="shared" si="9"/>
        <v>23693564</v>
      </c>
      <c r="AC298" s="37">
        <v>60961774</v>
      </c>
    </row>
    <row r="299" spans="1:29" ht="13.5">
      <c r="A299" s="32" t="s">
        <v>616</v>
      </c>
      <c r="B299" s="33">
        <v>4</v>
      </c>
      <c r="C299" s="34" t="s">
        <v>617</v>
      </c>
      <c r="D299" s="35">
        <v>746977</v>
      </c>
      <c r="E299" s="35">
        <v>12382330</v>
      </c>
      <c r="F299" s="35">
        <v>1274967</v>
      </c>
      <c r="G299" s="35"/>
      <c r="H299" s="35">
        <v>6246</v>
      </c>
      <c r="I299" s="35">
        <v>152923</v>
      </c>
      <c r="J299" s="35"/>
      <c r="K299" s="35">
        <v>9580</v>
      </c>
      <c r="L299" s="35"/>
      <c r="M299" s="35"/>
      <c r="N299" s="35"/>
      <c r="O299" s="35"/>
      <c r="P299" s="35"/>
      <c r="Q299" s="36">
        <f t="shared" si="8"/>
        <v>14573023</v>
      </c>
      <c r="R299" s="35">
        <v>2011642</v>
      </c>
      <c r="S299" s="35">
        <v>8905314</v>
      </c>
      <c r="T299" s="35">
        <v>31923</v>
      </c>
      <c r="U299" s="35">
        <v>115907</v>
      </c>
      <c r="V299" s="35"/>
      <c r="W299" s="35">
        <v>1312275</v>
      </c>
      <c r="X299" s="35">
        <v>784940</v>
      </c>
      <c r="Y299" s="35"/>
      <c r="Z299" s="35"/>
      <c r="AA299" s="35"/>
      <c r="AB299" s="36">
        <f t="shared" si="9"/>
        <v>13162001</v>
      </c>
      <c r="AC299" s="37">
        <v>27735024</v>
      </c>
    </row>
    <row r="300" spans="1:29" ht="13.5">
      <c r="A300" s="32" t="s">
        <v>618</v>
      </c>
      <c r="B300" s="33">
        <v>3</v>
      </c>
      <c r="C300" s="34" t="s">
        <v>619</v>
      </c>
      <c r="D300" s="35">
        <v>1323809</v>
      </c>
      <c r="E300" s="35">
        <v>63673363</v>
      </c>
      <c r="F300" s="35">
        <v>827881</v>
      </c>
      <c r="G300" s="35"/>
      <c r="H300" s="35">
        <v>129900</v>
      </c>
      <c r="I300" s="35">
        <v>1030563</v>
      </c>
      <c r="J300" s="35"/>
      <c r="K300" s="35">
        <v>582684</v>
      </c>
      <c r="L300" s="35"/>
      <c r="M300" s="35"/>
      <c r="N300" s="35"/>
      <c r="O300" s="35"/>
      <c r="P300" s="35"/>
      <c r="Q300" s="36">
        <f t="shared" si="8"/>
        <v>67568200</v>
      </c>
      <c r="R300" s="35">
        <v>82197820</v>
      </c>
      <c r="S300" s="35">
        <v>14199103</v>
      </c>
      <c r="T300" s="35">
        <v>65086</v>
      </c>
      <c r="U300" s="35">
        <v>407446</v>
      </c>
      <c r="V300" s="35"/>
      <c r="W300" s="35">
        <v>36885868</v>
      </c>
      <c r="X300" s="35">
        <v>31772109</v>
      </c>
      <c r="Y300" s="35">
        <v>1268564</v>
      </c>
      <c r="Z300" s="35"/>
      <c r="AA300" s="35"/>
      <c r="AB300" s="36">
        <f t="shared" si="9"/>
        <v>166795996</v>
      </c>
      <c r="AC300" s="37">
        <v>234364196</v>
      </c>
    </row>
    <row r="301" spans="1:29" ht="13.5">
      <c r="A301" s="32" t="s">
        <v>620</v>
      </c>
      <c r="B301" s="33">
        <v>3</v>
      </c>
      <c r="C301" s="34" t="s">
        <v>621</v>
      </c>
      <c r="D301" s="35">
        <v>2586334</v>
      </c>
      <c r="E301" s="35">
        <v>71868289</v>
      </c>
      <c r="F301" s="35">
        <v>5885051</v>
      </c>
      <c r="G301" s="35"/>
      <c r="H301" s="35">
        <v>17811</v>
      </c>
      <c r="I301" s="35"/>
      <c r="J301" s="35"/>
      <c r="K301" s="35"/>
      <c r="L301" s="35"/>
      <c r="M301" s="35"/>
      <c r="N301" s="35"/>
      <c r="O301" s="35"/>
      <c r="P301" s="35"/>
      <c r="Q301" s="36">
        <f t="shared" si="8"/>
        <v>80357485</v>
      </c>
      <c r="R301" s="35">
        <v>4026780</v>
      </c>
      <c r="S301" s="35">
        <v>14667815</v>
      </c>
      <c r="T301" s="35">
        <v>2904</v>
      </c>
      <c r="U301" s="35">
        <v>1205714</v>
      </c>
      <c r="V301" s="35"/>
      <c r="W301" s="35">
        <v>4698876</v>
      </c>
      <c r="X301" s="35">
        <v>853787</v>
      </c>
      <c r="Y301" s="35"/>
      <c r="Z301" s="35"/>
      <c r="AA301" s="35">
        <v>21261</v>
      </c>
      <c r="AB301" s="36">
        <f t="shared" si="9"/>
        <v>25477137</v>
      </c>
      <c r="AC301" s="37">
        <v>105834622</v>
      </c>
    </row>
    <row r="302" spans="1:29" ht="13.5">
      <c r="A302" s="32" t="s">
        <v>622</v>
      </c>
      <c r="B302" s="33">
        <v>4</v>
      </c>
      <c r="C302" s="34" t="s">
        <v>623</v>
      </c>
      <c r="D302" s="35"/>
      <c r="E302" s="35">
        <v>14003224</v>
      </c>
      <c r="F302" s="35">
        <v>90880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6">
        <f t="shared" si="8"/>
        <v>14094104</v>
      </c>
      <c r="R302" s="35"/>
      <c r="S302" s="35">
        <v>6665154</v>
      </c>
      <c r="T302" s="35">
        <v>1150</v>
      </c>
      <c r="U302" s="35">
        <v>67818</v>
      </c>
      <c r="V302" s="35"/>
      <c r="W302" s="35">
        <v>125558</v>
      </c>
      <c r="X302" s="35"/>
      <c r="Y302" s="35"/>
      <c r="Z302" s="35"/>
      <c r="AA302" s="35"/>
      <c r="AB302" s="36">
        <f t="shared" si="9"/>
        <v>6859680</v>
      </c>
      <c r="AC302" s="37">
        <v>20953784</v>
      </c>
    </row>
    <row r="303" spans="1:29" ht="13.5">
      <c r="A303" s="32" t="s">
        <v>624</v>
      </c>
      <c r="B303" s="33">
        <v>4</v>
      </c>
      <c r="C303" s="34" t="s">
        <v>625</v>
      </c>
      <c r="D303" s="35">
        <v>984500</v>
      </c>
      <c r="E303" s="35">
        <v>4476307</v>
      </c>
      <c r="F303" s="35">
        <v>1683015</v>
      </c>
      <c r="G303" s="35"/>
      <c r="H303" s="35">
        <v>2012</v>
      </c>
      <c r="I303" s="35"/>
      <c r="J303" s="35"/>
      <c r="K303" s="35"/>
      <c r="L303" s="35"/>
      <c r="M303" s="35"/>
      <c r="N303" s="35"/>
      <c r="O303" s="35"/>
      <c r="P303" s="35"/>
      <c r="Q303" s="36">
        <f t="shared" si="8"/>
        <v>7145834</v>
      </c>
      <c r="R303" s="35">
        <v>260</v>
      </c>
      <c r="S303" s="35">
        <v>911309</v>
      </c>
      <c r="T303" s="35"/>
      <c r="U303" s="35">
        <v>92688</v>
      </c>
      <c r="V303" s="35"/>
      <c r="W303" s="35">
        <v>3602</v>
      </c>
      <c r="X303" s="35">
        <v>1799</v>
      </c>
      <c r="Y303" s="35"/>
      <c r="Z303" s="35"/>
      <c r="AA303" s="35">
        <v>20592</v>
      </c>
      <c r="AB303" s="36">
        <f t="shared" si="9"/>
        <v>1030250</v>
      </c>
      <c r="AC303" s="37">
        <v>8176084</v>
      </c>
    </row>
    <row r="304" spans="1:29" ht="13.5">
      <c r="A304" s="32" t="s">
        <v>626</v>
      </c>
      <c r="B304" s="33">
        <v>4</v>
      </c>
      <c r="C304" s="34" t="s">
        <v>627</v>
      </c>
      <c r="D304" s="35">
        <v>33283</v>
      </c>
      <c r="E304" s="35">
        <v>13940795</v>
      </c>
      <c r="F304" s="35">
        <v>269750</v>
      </c>
      <c r="G304" s="35"/>
      <c r="H304" s="35">
        <v>237</v>
      </c>
      <c r="I304" s="35"/>
      <c r="J304" s="35"/>
      <c r="K304" s="35"/>
      <c r="L304" s="35"/>
      <c r="M304" s="35"/>
      <c r="N304" s="35"/>
      <c r="O304" s="35"/>
      <c r="P304" s="35"/>
      <c r="Q304" s="36">
        <f t="shared" si="8"/>
        <v>14244065</v>
      </c>
      <c r="R304" s="35">
        <v>1225376</v>
      </c>
      <c r="S304" s="35">
        <v>1190163</v>
      </c>
      <c r="T304" s="35">
        <v>599</v>
      </c>
      <c r="U304" s="35">
        <v>63914</v>
      </c>
      <c r="V304" s="35"/>
      <c r="W304" s="35">
        <v>1372966</v>
      </c>
      <c r="X304" s="35">
        <v>808825</v>
      </c>
      <c r="Y304" s="35"/>
      <c r="Z304" s="35"/>
      <c r="AA304" s="35"/>
      <c r="AB304" s="36">
        <f t="shared" si="9"/>
        <v>4661843</v>
      </c>
      <c r="AC304" s="37">
        <v>18905908</v>
      </c>
    </row>
    <row r="305" spans="1:29" ht="13.5">
      <c r="A305" s="32" t="s">
        <v>628</v>
      </c>
      <c r="B305" s="33">
        <v>4</v>
      </c>
      <c r="C305" s="34" t="s">
        <v>629</v>
      </c>
      <c r="D305" s="35">
        <v>21928</v>
      </c>
      <c r="E305" s="35">
        <v>3733466</v>
      </c>
      <c r="F305" s="35">
        <v>25904</v>
      </c>
      <c r="G305" s="35"/>
      <c r="H305" s="35">
        <v>2823</v>
      </c>
      <c r="I305" s="35"/>
      <c r="J305" s="35"/>
      <c r="K305" s="35"/>
      <c r="L305" s="35"/>
      <c r="M305" s="35"/>
      <c r="N305" s="35"/>
      <c r="O305" s="35"/>
      <c r="P305" s="35"/>
      <c r="Q305" s="36">
        <f t="shared" si="8"/>
        <v>3784121</v>
      </c>
      <c r="R305" s="35">
        <v>15870</v>
      </c>
      <c r="S305" s="35">
        <v>2126924</v>
      </c>
      <c r="T305" s="35"/>
      <c r="U305" s="35">
        <v>62795</v>
      </c>
      <c r="V305" s="35"/>
      <c r="W305" s="35">
        <v>32224</v>
      </c>
      <c r="X305" s="35">
        <v>729</v>
      </c>
      <c r="Y305" s="35"/>
      <c r="Z305" s="35"/>
      <c r="AA305" s="35"/>
      <c r="AB305" s="36">
        <f t="shared" si="9"/>
        <v>2238542</v>
      </c>
      <c r="AC305" s="37">
        <v>6022663</v>
      </c>
    </row>
    <row r="306" spans="1:29" ht="13.5">
      <c r="A306" s="32" t="s">
        <v>630</v>
      </c>
      <c r="B306" s="33">
        <v>3</v>
      </c>
      <c r="C306" s="34" t="s">
        <v>631</v>
      </c>
      <c r="D306" s="35">
        <v>1650390</v>
      </c>
      <c r="E306" s="35">
        <v>48502216</v>
      </c>
      <c r="F306" s="35">
        <v>5622085</v>
      </c>
      <c r="G306" s="35"/>
      <c r="H306" s="35">
        <v>2810</v>
      </c>
      <c r="I306" s="35">
        <v>1691</v>
      </c>
      <c r="J306" s="35"/>
      <c r="K306" s="35"/>
      <c r="L306" s="35"/>
      <c r="M306" s="35"/>
      <c r="N306" s="35"/>
      <c r="O306" s="35"/>
      <c r="P306" s="35"/>
      <c r="Q306" s="36">
        <f t="shared" si="8"/>
        <v>55779192</v>
      </c>
      <c r="R306" s="35">
        <v>1070698</v>
      </c>
      <c r="S306" s="35">
        <v>15234440</v>
      </c>
      <c r="T306" s="35">
        <v>382562</v>
      </c>
      <c r="U306" s="35">
        <v>38254</v>
      </c>
      <c r="V306" s="35"/>
      <c r="W306" s="35">
        <v>754449</v>
      </c>
      <c r="X306" s="35">
        <v>24896</v>
      </c>
      <c r="Y306" s="35"/>
      <c r="Z306" s="35"/>
      <c r="AA306" s="35"/>
      <c r="AB306" s="36">
        <f t="shared" si="9"/>
        <v>17505299</v>
      </c>
      <c r="AC306" s="37">
        <v>73284491</v>
      </c>
    </row>
    <row r="307" spans="1:29" ht="13.5">
      <c r="A307" s="32" t="s">
        <v>632</v>
      </c>
      <c r="B307" s="33">
        <v>3</v>
      </c>
      <c r="C307" s="34" t="s">
        <v>633</v>
      </c>
      <c r="D307" s="35">
        <v>1778206</v>
      </c>
      <c r="E307" s="35">
        <v>43012881</v>
      </c>
      <c r="F307" s="35">
        <v>202972</v>
      </c>
      <c r="G307" s="35"/>
      <c r="H307" s="35">
        <v>910185</v>
      </c>
      <c r="I307" s="35"/>
      <c r="J307" s="35"/>
      <c r="K307" s="35"/>
      <c r="L307" s="35"/>
      <c r="M307" s="35"/>
      <c r="N307" s="35"/>
      <c r="O307" s="35"/>
      <c r="P307" s="35"/>
      <c r="Q307" s="36">
        <f t="shared" si="8"/>
        <v>45904244</v>
      </c>
      <c r="R307" s="35">
        <v>3733085</v>
      </c>
      <c r="S307" s="35">
        <v>4786059</v>
      </c>
      <c r="T307" s="35">
        <v>928</v>
      </c>
      <c r="U307" s="35">
        <v>12050111</v>
      </c>
      <c r="V307" s="35"/>
      <c r="W307" s="35">
        <v>223</v>
      </c>
      <c r="X307" s="35">
        <v>74839</v>
      </c>
      <c r="Y307" s="35"/>
      <c r="Z307" s="35"/>
      <c r="AA307" s="35"/>
      <c r="AB307" s="36">
        <f t="shared" si="9"/>
        <v>20645245</v>
      </c>
      <c r="AC307" s="37">
        <v>66549489</v>
      </c>
    </row>
    <row r="308" spans="1:29" ht="13.5">
      <c r="A308" s="32" t="s">
        <v>634</v>
      </c>
      <c r="B308" s="33">
        <v>4</v>
      </c>
      <c r="C308" s="34" t="s">
        <v>635</v>
      </c>
      <c r="D308" s="35"/>
      <c r="E308" s="35">
        <v>2746947</v>
      </c>
      <c r="F308" s="35">
        <v>1506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6">
        <f t="shared" si="8"/>
        <v>2748453</v>
      </c>
      <c r="R308" s="35"/>
      <c r="S308" s="35">
        <v>2123049</v>
      </c>
      <c r="T308" s="35"/>
      <c r="U308" s="35"/>
      <c r="V308" s="35"/>
      <c r="W308" s="35"/>
      <c r="X308" s="35">
        <v>74839</v>
      </c>
      <c r="Y308" s="35"/>
      <c r="Z308" s="35"/>
      <c r="AA308" s="35"/>
      <c r="AB308" s="36">
        <f t="shared" si="9"/>
        <v>2197888</v>
      </c>
      <c r="AC308" s="37">
        <v>4946341</v>
      </c>
    </row>
    <row r="309" spans="1:29" ht="13.5">
      <c r="A309" s="32" t="s">
        <v>636</v>
      </c>
      <c r="B309" s="33">
        <v>4</v>
      </c>
      <c r="C309" s="34" t="s">
        <v>637</v>
      </c>
      <c r="D309" s="35"/>
      <c r="E309" s="35">
        <v>2739882</v>
      </c>
      <c r="F309" s="35">
        <v>40118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6">
        <f t="shared" si="8"/>
        <v>2780000</v>
      </c>
      <c r="R309" s="35">
        <v>11968</v>
      </c>
      <c r="S309" s="35">
        <v>1259500</v>
      </c>
      <c r="T309" s="35"/>
      <c r="U309" s="35">
        <v>246286</v>
      </c>
      <c r="V309" s="35"/>
      <c r="W309" s="35"/>
      <c r="X309" s="35"/>
      <c r="Y309" s="35"/>
      <c r="Z309" s="35"/>
      <c r="AA309" s="35"/>
      <c r="AB309" s="36">
        <f t="shared" si="9"/>
        <v>1517754</v>
      </c>
      <c r="AC309" s="37">
        <v>4297754</v>
      </c>
    </row>
    <row r="310" spans="1:29" ht="13.5">
      <c r="A310" s="32" t="s">
        <v>638</v>
      </c>
      <c r="B310" s="33">
        <v>4</v>
      </c>
      <c r="C310" s="34" t="s">
        <v>639</v>
      </c>
      <c r="D310" s="35"/>
      <c r="E310" s="35">
        <v>3100882</v>
      </c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6">
        <f t="shared" si="8"/>
        <v>3100882</v>
      </c>
      <c r="R310" s="35"/>
      <c r="S310" s="35">
        <v>6585</v>
      </c>
      <c r="T310" s="35"/>
      <c r="U310" s="35"/>
      <c r="V310" s="35"/>
      <c r="W310" s="35"/>
      <c r="X310" s="35"/>
      <c r="Y310" s="35"/>
      <c r="Z310" s="35"/>
      <c r="AA310" s="35"/>
      <c r="AB310" s="36">
        <f t="shared" si="9"/>
        <v>6585</v>
      </c>
      <c r="AC310" s="37">
        <v>3107467</v>
      </c>
    </row>
    <row r="311" spans="1:29" ht="13.5">
      <c r="A311" s="32" t="s">
        <v>640</v>
      </c>
      <c r="B311" s="33">
        <v>4</v>
      </c>
      <c r="C311" s="34" t="s">
        <v>641</v>
      </c>
      <c r="D311" s="35"/>
      <c r="E311" s="35">
        <v>368465</v>
      </c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6">
        <f t="shared" si="8"/>
        <v>368465</v>
      </c>
      <c r="R311" s="35"/>
      <c r="S311" s="35">
        <v>612396</v>
      </c>
      <c r="T311" s="35"/>
      <c r="U311" s="35"/>
      <c r="V311" s="35"/>
      <c r="W311" s="35"/>
      <c r="X311" s="35"/>
      <c r="Y311" s="35"/>
      <c r="Z311" s="35"/>
      <c r="AA311" s="35"/>
      <c r="AB311" s="36">
        <f t="shared" si="9"/>
        <v>612396</v>
      </c>
      <c r="AC311" s="37">
        <v>980861</v>
      </c>
    </row>
    <row r="312" spans="1:29" ht="13.5">
      <c r="A312" s="32" t="s">
        <v>642</v>
      </c>
      <c r="B312" s="33">
        <v>3</v>
      </c>
      <c r="C312" s="34" t="s">
        <v>643</v>
      </c>
      <c r="D312" s="35">
        <v>72658076</v>
      </c>
      <c r="E312" s="35">
        <v>51733335</v>
      </c>
      <c r="F312" s="35">
        <v>46526775</v>
      </c>
      <c r="G312" s="35"/>
      <c r="H312" s="35">
        <v>299809</v>
      </c>
      <c r="I312" s="35">
        <v>54824</v>
      </c>
      <c r="J312" s="35"/>
      <c r="K312" s="35"/>
      <c r="L312" s="35"/>
      <c r="M312" s="35">
        <v>398</v>
      </c>
      <c r="N312" s="35"/>
      <c r="O312" s="35"/>
      <c r="P312" s="35"/>
      <c r="Q312" s="36">
        <f t="shared" si="8"/>
        <v>171273217</v>
      </c>
      <c r="R312" s="35">
        <v>227363</v>
      </c>
      <c r="S312" s="35">
        <v>1117931</v>
      </c>
      <c r="T312" s="35">
        <v>1706934</v>
      </c>
      <c r="U312" s="35">
        <v>5939679</v>
      </c>
      <c r="V312" s="35"/>
      <c r="W312" s="35">
        <v>2696560</v>
      </c>
      <c r="X312" s="35">
        <v>10992</v>
      </c>
      <c r="Y312" s="35"/>
      <c r="Z312" s="35"/>
      <c r="AA312" s="35"/>
      <c r="AB312" s="36">
        <f t="shared" si="9"/>
        <v>11699459</v>
      </c>
      <c r="AC312" s="37">
        <v>182972676</v>
      </c>
    </row>
    <row r="313" spans="1:29" ht="13.5">
      <c r="A313" s="32" t="s">
        <v>644</v>
      </c>
      <c r="B313" s="33">
        <v>4</v>
      </c>
      <c r="C313" s="34" t="s">
        <v>645</v>
      </c>
      <c r="D313" s="35">
        <v>1400</v>
      </c>
      <c r="E313" s="35">
        <v>69289</v>
      </c>
      <c r="F313" s="35">
        <v>38952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6">
        <f t="shared" si="8"/>
        <v>109641</v>
      </c>
      <c r="R313" s="35"/>
      <c r="S313" s="35">
        <v>622301</v>
      </c>
      <c r="T313" s="35"/>
      <c r="U313" s="35">
        <v>478201</v>
      </c>
      <c r="V313" s="35"/>
      <c r="W313" s="35">
        <v>21954</v>
      </c>
      <c r="X313" s="35"/>
      <c r="Y313" s="35"/>
      <c r="Z313" s="35"/>
      <c r="AA313" s="35"/>
      <c r="AB313" s="36">
        <f t="shared" si="9"/>
        <v>1122456</v>
      </c>
      <c r="AC313" s="37">
        <v>1232097</v>
      </c>
    </row>
    <row r="314" spans="1:29" ht="13.5">
      <c r="A314" s="32" t="s">
        <v>646</v>
      </c>
      <c r="B314" s="33">
        <v>4</v>
      </c>
      <c r="C314" s="34" t="s">
        <v>647</v>
      </c>
      <c r="D314" s="35">
        <v>67305725</v>
      </c>
      <c r="E314" s="35">
        <v>9503434</v>
      </c>
      <c r="F314" s="35">
        <v>42794505</v>
      </c>
      <c r="G314" s="35"/>
      <c r="H314" s="35">
        <v>274031</v>
      </c>
      <c r="I314" s="35">
        <v>523</v>
      </c>
      <c r="J314" s="35"/>
      <c r="K314" s="35"/>
      <c r="L314" s="35"/>
      <c r="M314" s="35"/>
      <c r="N314" s="35"/>
      <c r="O314" s="35"/>
      <c r="P314" s="35"/>
      <c r="Q314" s="36">
        <f t="shared" si="8"/>
        <v>119878218</v>
      </c>
      <c r="R314" s="35">
        <v>206536</v>
      </c>
      <c r="S314" s="35">
        <v>472098</v>
      </c>
      <c r="T314" s="35">
        <v>1407758</v>
      </c>
      <c r="U314" s="35">
        <v>1478953</v>
      </c>
      <c r="V314" s="35"/>
      <c r="W314" s="35">
        <v>1058363</v>
      </c>
      <c r="X314" s="35">
        <v>10523</v>
      </c>
      <c r="Y314" s="35"/>
      <c r="Z314" s="35"/>
      <c r="AA314" s="35"/>
      <c r="AB314" s="36">
        <f t="shared" si="9"/>
        <v>4634231</v>
      </c>
      <c r="AC314" s="37">
        <v>124512449</v>
      </c>
    </row>
    <row r="315" spans="1:29" ht="13.5">
      <c r="A315" s="32" t="s">
        <v>648</v>
      </c>
      <c r="B315" s="33">
        <v>3</v>
      </c>
      <c r="C315" s="34" t="s">
        <v>649</v>
      </c>
      <c r="D315" s="35">
        <v>3321203</v>
      </c>
      <c r="E315" s="35">
        <v>12791867</v>
      </c>
      <c r="F315" s="35">
        <v>1137496</v>
      </c>
      <c r="G315" s="35"/>
      <c r="H315" s="35">
        <v>191046</v>
      </c>
      <c r="I315" s="35">
        <v>1140917</v>
      </c>
      <c r="J315" s="35"/>
      <c r="K315" s="35">
        <v>1027</v>
      </c>
      <c r="L315" s="35"/>
      <c r="M315" s="35"/>
      <c r="N315" s="35"/>
      <c r="O315" s="35"/>
      <c r="P315" s="35"/>
      <c r="Q315" s="36">
        <f t="shared" si="8"/>
        <v>18583556</v>
      </c>
      <c r="R315" s="35">
        <v>2926378</v>
      </c>
      <c r="S315" s="35">
        <v>2070906</v>
      </c>
      <c r="T315" s="35">
        <v>636439</v>
      </c>
      <c r="U315" s="35">
        <v>308087</v>
      </c>
      <c r="V315" s="35"/>
      <c r="W315" s="35">
        <v>1452165</v>
      </c>
      <c r="X315" s="35">
        <v>680791</v>
      </c>
      <c r="Y315" s="35"/>
      <c r="Z315" s="35"/>
      <c r="AA315" s="35"/>
      <c r="AB315" s="36">
        <f t="shared" si="9"/>
        <v>8074766</v>
      </c>
      <c r="AC315" s="37">
        <v>26658322</v>
      </c>
    </row>
    <row r="316" spans="1:29" ht="13.5">
      <c r="A316" s="32" t="s">
        <v>650</v>
      </c>
      <c r="B316" s="33">
        <v>3</v>
      </c>
      <c r="C316" s="34" t="s">
        <v>651</v>
      </c>
      <c r="D316" s="35">
        <v>401866</v>
      </c>
      <c r="E316" s="35">
        <v>590840</v>
      </c>
      <c r="F316" s="35">
        <v>18224</v>
      </c>
      <c r="G316" s="35"/>
      <c r="H316" s="35">
        <v>771</v>
      </c>
      <c r="I316" s="35"/>
      <c r="J316" s="35"/>
      <c r="K316" s="35"/>
      <c r="L316" s="35"/>
      <c r="M316" s="35"/>
      <c r="N316" s="35"/>
      <c r="O316" s="35"/>
      <c r="P316" s="35"/>
      <c r="Q316" s="36">
        <f t="shared" si="8"/>
        <v>1011701</v>
      </c>
      <c r="R316" s="35">
        <v>16058</v>
      </c>
      <c r="S316" s="35">
        <v>15984</v>
      </c>
      <c r="T316" s="35">
        <v>2149</v>
      </c>
      <c r="U316" s="35">
        <v>1827</v>
      </c>
      <c r="V316" s="35"/>
      <c r="W316" s="35">
        <v>2155</v>
      </c>
      <c r="X316" s="35">
        <v>10004</v>
      </c>
      <c r="Y316" s="35"/>
      <c r="Z316" s="35"/>
      <c r="AA316" s="35"/>
      <c r="AB316" s="36">
        <f t="shared" si="9"/>
        <v>48177</v>
      </c>
      <c r="AC316" s="37">
        <v>1059878</v>
      </c>
    </row>
    <row r="317" spans="1:29" ht="13.5">
      <c r="A317" s="32" t="s">
        <v>652</v>
      </c>
      <c r="B317" s="33">
        <v>2</v>
      </c>
      <c r="C317" s="34" t="s">
        <v>653</v>
      </c>
      <c r="D317" s="35">
        <v>42147725</v>
      </c>
      <c r="E317" s="35">
        <v>85901615</v>
      </c>
      <c r="F317" s="35">
        <v>10684144</v>
      </c>
      <c r="G317" s="35"/>
      <c r="H317" s="35">
        <v>124882</v>
      </c>
      <c r="I317" s="35">
        <v>2294085</v>
      </c>
      <c r="J317" s="35">
        <v>2842</v>
      </c>
      <c r="K317" s="35">
        <v>143471</v>
      </c>
      <c r="L317" s="35"/>
      <c r="M317" s="35"/>
      <c r="N317" s="35"/>
      <c r="O317" s="35"/>
      <c r="P317" s="35"/>
      <c r="Q317" s="36">
        <f t="shared" si="8"/>
        <v>141298764</v>
      </c>
      <c r="R317" s="35">
        <v>18286456</v>
      </c>
      <c r="S317" s="35">
        <v>18807122</v>
      </c>
      <c r="T317" s="35">
        <v>893390</v>
      </c>
      <c r="U317" s="35">
        <v>5541088</v>
      </c>
      <c r="V317" s="35"/>
      <c r="W317" s="35">
        <v>1086817</v>
      </c>
      <c r="X317" s="35">
        <v>42043793</v>
      </c>
      <c r="Y317" s="35"/>
      <c r="Z317" s="35"/>
      <c r="AA317" s="35">
        <v>5927</v>
      </c>
      <c r="AB317" s="36">
        <f t="shared" si="9"/>
        <v>86664593</v>
      </c>
      <c r="AC317" s="37">
        <v>227963357</v>
      </c>
    </row>
    <row r="318" spans="1:29" ht="13.5">
      <c r="A318" s="32" t="s">
        <v>654</v>
      </c>
      <c r="B318" s="33">
        <v>3</v>
      </c>
      <c r="C318" s="34" t="s">
        <v>655</v>
      </c>
      <c r="D318" s="35">
        <v>32031</v>
      </c>
      <c r="E318" s="35">
        <v>981840</v>
      </c>
      <c r="F318" s="35">
        <v>57761</v>
      </c>
      <c r="G318" s="35"/>
      <c r="H318" s="35"/>
      <c r="I318" s="35">
        <v>66848</v>
      </c>
      <c r="J318" s="35">
        <v>1447</v>
      </c>
      <c r="K318" s="35"/>
      <c r="L318" s="35"/>
      <c r="M318" s="35"/>
      <c r="N318" s="35"/>
      <c r="O318" s="35"/>
      <c r="P318" s="35"/>
      <c r="Q318" s="36">
        <f t="shared" si="8"/>
        <v>1139927</v>
      </c>
      <c r="R318" s="35">
        <v>4457</v>
      </c>
      <c r="S318" s="35">
        <v>4238333</v>
      </c>
      <c r="T318" s="35"/>
      <c r="U318" s="35">
        <v>46790</v>
      </c>
      <c r="V318" s="35"/>
      <c r="W318" s="35">
        <v>17419</v>
      </c>
      <c r="X318" s="35">
        <v>18599683</v>
      </c>
      <c r="Y318" s="35"/>
      <c r="Z318" s="35"/>
      <c r="AA318" s="35"/>
      <c r="AB318" s="36">
        <f t="shared" si="9"/>
        <v>22906682</v>
      </c>
      <c r="AC318" s="37">
        <v>24046609</v>
      </c>
    </row>
    <row r="319" spans="1:29" ht="13.5">
      <c r="A319" s="32" t="s">
        <v>656</v>
      </c>
      <c r="B319" s="33">
        <v>4</v>
      </c>
      <c r="C319" s="34" t="s">
        <v>657</v>
      </c>
      <c r="D319" s="35">
        <v>32031</v>
      </c>
      <c r="E319" s="35">
        <v>970129</v>
      </c>
      <c r="F319" s="35">
        <v>57761</v>
      </c>
      <c r="G319" s="35"/>
      <c r="H319" s="35"/>
      <c r="I319" s="35">
        <v>66848</v>
      </c>
      <c r="J319" s="35">
        <v>719</v>
      </c>
      <c r="K319" s="35"/>
      <c r="L319" s="35"/>
      <c r="M319" s="35"/>
      <c r="N319" s="35"/>
      <c r="O319" s="35"/>
      <c r="P319" s="35"/>
      <c r="Q319" s="36">
        <f t="shared" si="8"/>
        <v>1127488</v>
      </c>
      <c r="R319" s="35">
        <v>4457</v>
      </c>
      <c r="S319" s="35">
        <v>4145444</v>
      </c>
      <c r="T319" s="35"/>
      <c r="U319" s="35">
        <v>46790</v>
      </c>
      <c r="V319" s="35"/>
      <c r="W319" s="35">
        <v>17419</v>
      </c>
      <c r="X319" s="35">
        <v>279833</v>
      </c>
      <c r="Y319" s="35"/>
      <c r="Z319" s="35"/>
      <c r="AA319" s="35"/>
      <c r="AB319" s="36">
        <f t="shared" si="9"/>
        <v>4493943</v>
      </c>
      <c r="AC319" s="37">
        <v>5621431</v>
      </c>
    </row>
    <row r="320" spans="1:29" ht="13.5">
      <c r="A320" s="32" t="s">
        <v>658</v>
      </c>
      <c r="B320" s="33">
        <v>3</v>
      </c>
      <c r="C320" s="34" t="s">
        <v>659</v>
      </c>
      <c r="D320" s="35">
        <v>10826655</v>
      </c>
      <c r="E320" s="35">
        <v>56563678</v>
      </c>
      <c r="F320" s="35">
        <v>6916000</v>
      </c>
      <c r="G320" s="35"/>
      <c r="H320" s="35">
        <v>108986</v>
      </c>
      <c r="I320" s="35">
        <v>1588405</v>
      </c>
      <c r="J320" s="35">
        <v>1395</v>
      </c>
      <c r="K320" s="35">
        <v>143471</v>
      </c>
      <c r="L320" s="35"/>
      <c r="M320" s="35"/>
      <c r="N320" s="35"/>
      <c r="O320" s="35"/>
      <c r="P320" s="35"/>
      <c r="Q320" s="36">
        <f t="shared" si="8"/>
        <v>76148590</v>
      </c>
      <c r="R320" s="35">
        <v>15670713</v>
      </c>
      <c r="S320" s="35">
        <v>13560516</v>
      </c>
      <c r="T320" s="35">
        <v>880089</v>
      </c>
      <c r="U320" s="35">
        <v>577498</v>
      </c>
      <c r="V320" s="35"/>
      <c r="W320" s="35">
        <v>991472</v>
      </c>
      <c r="X320" s="35">
        <v>21611970</v>
      </c>
      <c r="Y320" s="35"/>
      <c r="Z320" s="35"/>
      <c r="AA320" s="35">
        <v>5927</v>
      </c>
      <c r="AB320" s="36">
        <f t="shared" si="9"/>
        <v>53298185</v>
      </c>
      <c r="AC320" s="37">
        <v>129446775</v>
      </c>
    </row>
    <row r="321" spans="1:29" ht="13.5">
      <c r="A321" s="32" t="s">
        <v>660</v>
      </c>
      <c r="B321" s="33">
        <v>3</v>
      </c>
      <c r="C321" s="34" t="s">
        <v>661</v>
      </c>
      <c r="D321" s="35">
        <v>11950</v>
      </c>
      <c r="E321" s="35">
        <v>1760529</v>
      </c>
      <c r="F321" s="35">
        <v>843190</v>
      </c>
      <c r="G321" s="35"/>
      <c r="H321" s="35">
        <v>2602</v>
      </c>
      <c r="I321" s="35">
        <v>374761</v>
      </c>
      <c r="J321" s="35"/>
      <c r="K321" s="35"/>
      <c r="L321" s="35"/>
      <c r="M321" s="35"/>
      <c r="N321" s="35"/>
      <c r="O321" s="35"/>
      <c r="P321" s="35"/>
      <c r="Q321" s="36">
        <f t="shared" si="8"/>
        <v>2993032</v>
      </c>
      <c r="R321" s="35">
        <v>336182</v>
      </c>
      <c r="S321" s="35">
        <v>956770</v>
      </c>
      <c r="T321" s="35"/>
      <c r="U321" s="35">
        <v>39639</v>
      </c>
      <c r="V321" s="35"/>
      <c r="W321" s="35">
        <v>4192</v>
      </c>
      <c r="X321" s="35">
        <v>1752649</v>
      </c>
      <c r="Y321" s="35"/>
      <c r="Z321" s="35"/>
      <c r="AA321" s="35"/>
      <c r="AB321" s="36">
        <f t="shared" si="9"/>
        <v>3089432</v>
      </c>
      <c r="AC321" s="37">
        <v>6082464</v>
      </c>
    </row>
    <row r="322" spans="1:29" ht="13.5">
      <c r="A322" s="32" t="s">
        <v>662</v>
      </c>
      <c r="B322" s="33">
        <v>4</v>
      </c>
      <c r="C322" s="34" t="s">
        <v>663</v>
      </c>
      <c r="D322" s="35"/>
      <c r="E322" s="35">
        <v>1052141</v>
      </c>
      <c r="F322" s="35">
        <v>27081</v>
      </c>
      <c r="G322" s="35"/>
      <c r="H322" s="35"/>
      <c r="I322" s="35">
        <v>76874</v>
      </c>
      <c r="J322" s="35"/>
      <c r="K322" s="35"/>
      <c r="L322" s="35"/>
      <c r="M322" s="35"/>
      <c r="N322" s="35"/>
      <c r="O322" s="35"/>
      <c r="P322" s="35"/>
      <c r="Q322" s="36">
        <f t="shared" si="8"/>
        <v>1156096</v>
      </c>
      <c r="R322" s="35">
        <v>647</v>
      </c>
      <c r="S322" s="35">
        <v>255418</v>
      </c>
      <c r="T322" s="35"/>
      <c r="U322" s="35"/>
      <c r="V322" s="35"/>
      <c r="W322" s="35">
        <v>282</v>
      </c>
      <c r="X322" s="35">
        <v>1322964</v>
      </c>
      <c r="Y322" s="35"/>
      <c r="Z322" s="35"/>
      <c r="AA322" s="35"/>
      <c r="AB322" s="36">
        <f t="shared" si="9"/>
        <v>1579311</v>
      </c>
      <c r="AC322" s="37">
        <v>2735407</v>
      </c>
    </row>
    <row r="323" spans="1:29" ht="13.5">
      <c r="A323" s="32" t="s">
        <v>664</v>
      </c>
      <c r="B323" s="33">
        <v>3</v>
      </c>
      <c r="C323" s="34" t="s">
        <v>665</v>
      </c>
      <c r="D323" s="35">
        <v>31070024</v>
      </c>
      <c r="E323" s="35">
        <v>1193163</v>
      </c>
      <c r="F323" s="35">
        <v>739169</v>
      </c>
      <c r="G323" s="35"/>
      <c r="H323" s="35">
        <v>11911</v>
      </c>
      <c r="I323" s="35">
        <v>263859</v>
      </c>
      <c r="J323" s="35"/>
      <c r="K323" s="35"/>
      <c r="L323" s="35"/>
      <c r="M323" s="35"/>
      <c r="N323" s="35"/>
      <c r="O323" s="35"/>
      <c r="P323" s="35"/>
      <c r="Q323" s="36">
        <f t="shared" si="8"/>
        <v>33278126</v>
      </c>
      <c r="R323" s="35">
        <v>2060926</v>
      </c>
      <c r="S323" s="35">
        <v>9155</v>
      </c>
      <c r="T323" s="35">
        <v>13301</v>
      </c>
      <c r="U323" s="35">
        <v>4877161</v>
      </c>
      <c r="V323" s="35"/>
      <c r="W323" s="35">
        <v>67579</v>
      </c>
      <c r="X323" s="35"/>
      <c r="Y323" s="35"/>
      <c r="Z323" s="35"/>
      <c r="AA323" s="35"/>
      <c r="AB323" s="36">
        <f t="shared" si="9"/>
        <v>7028122</v>
      </c>
      <c r="AC323" s="37">
        <v>40306248</v>
      </c>
    </row>
    <row r="324" spans="1:29" ht="13.5">
      <c r="A324" s="32" t="s">
        <v>666</v>
      </c>
      <c r="B324" s="33">
        <v>3</v>
      </c>
      <c r="C324" s="34" t="s">
        <v>667</v>
      </c>
      <c r="D324" s="35">
        <v>1371</v>
      </c>
      <c r="E324" s="35">
        <v>94592</v>
      </c>
      <c r="F324" s="35">
        <v>2718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6">
        <f t="shared" si="8"/>
        <v>98681</v>
      </c>
      <c r="R324" s="35"/>
      <c r="S324" s="35">
        <v>14324</v>
      </c>
      <c r="T324" s="35"/>
      <c r="U324" s="35"/>
      <c r="V324" s="35"/>
      <c r="W324" s="35"/>
      <c r="X324" s="35"/>
      <c r="Y324" s="35"/>
      <c r="Z324" s="35"/>
      <c r="AA324" s="35"/>
      <c r="AB324" s="36">
        <f t="shared" si="9"/>
        <v>14324</v>
      </c>
      <c r="AC324" s="37">
        <v>113005</v>
      </c>
    </row>
    <row r="325" spans="1:29" ht="13.5">
      <c r="A325" s="32" t="s">
        <v>668</v>
      </c>
      <c r="B325" s="33">
        <v>3</v>
      </c>
      <c r="C325" s="34" t="s">
        <v>669</v>
      </c>
      <c r="D325" s="35"/>
      <c r="E325" s="35">
        <v>12062397</v>
      </c>
      <c r="F325" s="35">
        <v>987247</v>
      </c>
      <c r="G325" s="35"/>
      <c r="H325" s="35">
        <v>271</v>
      </c>
      <c r="I325" s="35"/>
      <c r="J325" s="35"/>
      <c r="K325" s="35"/>
      <c r="L325" s="35"/>
      <c r="M325" s="35"/>
      <c r="N325" s="35"/>
      <c r="O325" s="35"/>
      <c r="P325" s="35"/>
      <c r="Q325" s="36">
        <f t="shared" si="8"/>
        <v>13049915</v>
      </c>
      <c r="R325" s="35">
        <v>39053</v>
      </c>
      <c r="S325" s="35"/>
      <c r="T325" s="35"/>
      <c r="U325" s="35"/>
      <c r="V325" s="35"/>
      <c r="W325" s="35"/>
      <c r="X325" s="35"/>
      <c r="Y325" s="35"/>
      <c r="Z325" s="35"/>
      <c r="AA325" s="35"/>
      <c r="AB325" s="36">
        <f t="shared" si="9"/>
        <v>39053</v>
      </c>
      <c r="AC325" s="37">
        <v>13088968</v>
      </c>
    </row>
    <row r="326" spans="1:29" ht="13.5">
      <c r="A326" s="27" t="s">
        <v>670</v>
      </c>
      <c r="B326" s="28">
        <v>1</v>
      </c>
      <c r="C326" s="29" t="s">
        <v>671</v>
      </c>
      <c r="D326" s="30">
        <v>9931314</v>
      </c>
      <c r="E326" s="30">
        <v>612401264</v>
      </c>
      <c r="F326" s="30">
        <v>18165156</v>
      </c>
      <c r="G326" s="30">
        <v>1107</v>
      </c>
      <c r="H326" s="30">
        <v>430173</v>
      </c>
      <c r="I326" s="30">
        <v>2823048</v>
      </c>
      <c r="J326" s="30">
        <v>166143</v>
      </c>
      <c r="K326" s="30">
        <v>128459</v>
      </c>
      <c r="L326" s="30"/>
      <c r="M326" s="30">
        <v>12414534</v>
      </c>
      <c r="N326" s="30"/>
      <c r="O326" s="30">
        <v>11008</v>
      </c>
      <c r="P326" s="30"/>
      <c r="Q326" s="30">
        <f t="shared" si="8"/>
        <v>656472206</v>
      </c>
      <c r="R326" s="30">
        <v>57487492</v>
      </c>
      <c r="S326" s="30">
        <v>27802734</v>
      </c>
      <c r="T326" s="30">
        <v>3949947</v>
      </c>
      <c r="U326" s="30">
        <v>11287869</v>
      </c>
      <c r="V326" s="30"/>
      <c r="W326" s="30">
        <v>8272746</v>
      </c>
      <c r="X326" s="30">
        <v>19364300</v>
      </c>
      <c r="Y326" s="30">
        <v>12243677</v>
      </c>
      <c r="Z326" s="30">
        <v>1384550</v>
      </c>
      <c r="AA326" s="30">
        <v>18799798</v>
      </c>
      <c r="AB326" s="30">
        <f t="shared" si="9"/>
        <v>160593113</v>
      </c>
      <c r="AC326" s="31">
        <v>817065319</v>
      </c>
    </row>
    <row r="327" spans="1:29" ht="13.5">
      <c r="A327" s="32" t="s">
        <v>672</v>
      </c>
      <c r="B327" s="33">
        <v>2</v>
      </c>
      <c r="C327" s="34" t="s">
        <v>673</v>
      </c>
      <c r="D327" s="35">
        <v>321622</v>
      </c>
      <c r="E327" s="35">
        <v>5793226</v>
      </c>
      <c r="F327" s="35">
        <v>321300</v>
      </c>
      <c r="G327" s="35"/>
      <c r="H327" s="35">
        <v>14205</v>
      </c>
      <c r="I327" s="35">
        <v>10440</v>
      </c>
      <c r="J327" s="35"/>
      <c r="K327" s="35"/>
      <c r="L327" s="35"/>
      <c r="M327" s="35"/>
      <c r="N327" s="35"/>
      <c r="O327" s="35"/>
      <c r="P327" s="35"/>
      <c r="Q327" s="36">
        <f t="shared" si="8"/>
        <v>6460793</v>
      </c>
      <c r="R327" s="35">
        <v>64835</v>
      </c>
      <c r="S327" s="35">
        <v>221247</v>
      </c>
      <c r="T327" s="35">
        <v>471448</v>
      </c>
      <c r="U327" s="35">
        <v>28668</v>
      </c>
      <c r="V327" s="35"/>
      <c r="W327" s="35">
        <v>23787</v>
      </c>
      <c r="X327" s="35">
        <v>68325</v>
      </c>
      <c r="Y327" s="35"/>
      <c r="Z327" s="35"/>
      <c r="AA327" s="35"/>
      <c r="AB327" s="36">
        <f t="shared" si="9"/>
        <v>878310</v>
      </c>
      <c r="AC327" s="37">
        <v>7339103</v>
      </c>
    </row>
    <row r="328" spans="1:29" ht="13.5">
      <c r="A328" s="32" t="s">
        <v>674</v>
      </c>
      <c r="B328" s="33">
        <v>2</v>
      </c>
      <c r="C328" s="34" t="s">
        <v>675</v>
      </c>
      <c r="D328" s="35">
        <v>429893</v>
      </c>
      <c r="E328" s="35">
        <v>72979899</v>
      </c>
      <c r="F328" s="35">
        <v>5234800</v>
      </c>
      <c r="G328" s="35"/>
      <c r="H328" s="35">
        <v>2109</v>
      </c>
      <c r="I328" s="35">
        <v>207125</v>
      </c>
      <c r="J328" s="35"/>
      <c r="K328" s="35"/>
      <c r="L328" s="35"/>
      <c r="M328" s="35"/>
      <c r="N328" s="35"/>
      <c r="O328" s="35"/>
      <c r="P328" s="35"/>
      <c r="Q328" s="36">
        <f t="shared" si="8"/>
        <v>78853826</v>
      </c>
      <c r="R328" s="35">
        <v>11539630</v>
      </c>
      <c r="S328" s="35">
        <v>4383469</v>
      </c>
      <c r="T328" s="35">
        <v>296</v>
      </c>
      <c r="U328" s="35">
        <v>3116508</v>
      </c>
      <c r="V328" s="35"/>
      <c r="W328" s="35">
        <v>998183</v>
      </c>
      <c r="X328" s="35">
        <v>3468290</v>
      </c>
      <c r="Y328" s="35"/>
      <c r="Z328" s="35"/>
      <c r="AA328" s="35"/>
      <c r="AB328" s="36">
        <f t="shared" si="9"/>
        <v>23506376</v>
      </c>
      <c r="AC328" s="37">
        <v>102360202</v>
      </c>
    </row>
    <row r="329" spans="1:29" ht="13.5">
      <c r="A329" s="32" t="s">
        <v>676</v>
      </c>
      <c r="B329" s="33">
        <v>2</v>
      </c>
      <c r="C329" s="34" t="s">
        <v>677</v>
      </c>
      <c r="D329" s="35">
        <v>109114</v>
      </c>
      <c r="E329" s="35">
        <v>19046757</v>
      </c>
      <c r="F329" s="35">
        <v>137499</v>
      </c>
      <c r="G329" s="35"/>
      <c r="H329" s="35"/>
      <c r="I329" s="35">
        <v>173255</v>
      </c>
      <c r="J329" s="35">
        <v>11971</v>
      </c>
      <c r="K329" s="35"/>
      <c r="L329" s="35"/>
      <c r="M329" s="35">
        <v>45590</v>
      </c>
      <c r="N329" s="35"/>
      <c r="O329" s="35"/>
      <c r="P329" s="35"/>
      <c r="Q329" s="36">
        <f aca="true" t="shared" si="10" ref="Q329:Q366">SUM(D329:P329)</f>
        <v>19524186</v>
      </c>
      <c r="R329" s="35">
        <v>2412083</v>
      </c>
      <c r="S329" s="35">
        <v>76724</v>
      </c>
      <c r="T329" s="35"/>
      <c r="U329" s="35">
        <v>228</v>
      </c>
      <c r="V329" s="35"/>
      <c r="W329" s="35">
        <v>394893</v>
      </c>
      <c r="X329" s="35">
        <v>57735</v>
      </c>
      <c r="Y329" s="35">
        <v>46868</v>
      </c>
      <c r="Z329" s="35">
        <v>1266</v>
      </c>
      <c r="AA329" s="35">
        <v>151474</v>
      </c>
      <c r="AB329" s="36">
        <f aca="true" t="shared" si="11" ref="AB329:AB366">SUM(R329:AA329)</f>
        <v>3141271</v>
      </c>
      <c r="AC329" s="37">
        <v>22665457</v>
      </c>
    </row>
    <row r="330" spans="1:29" ht="13.5">
      <c r="A330" s="32" t="s">
        <v>678</v>
      </c>
      <c r="B330" s="33">
        <v>2</v>
      </c>
      <c r="C330" s="34" t="s">
        <v>679</v>
      </c>
      <c r="D330" s="35">
        <v>467642</v>
      </c>
      <c r="E330" s="35">
        <v>304946655</v>
      </c>
      <c r="F330" s="35">
        <v>113445</v>
      </c>
      <c r="G330" s="35"/>
      <c r="H330" s="35">
        <v>15077</v>
      </c>
      <c r="I330" s="35">
        <v>2184181</v>
      </c>
      <c r="J330" s="35">
        <v>130988</v>
      </c>
      <c r="K330" s="35">
        <v>95552</v>
      </c>
      <c r="L330" s="35"/>
      <c r="M330" s="35">
        <v>10472686</v>
      </c>
      <c r="N330" s="35"/>
      <c r="O330" s="35">
        <v>10387</v>
      </c>
      <c r="P330" s="35"/>
      <c r="Q330" s="36">
        <f t="shared" si="10"/>
        <v>318436613</v>
      </c>
      <c r="R330" s="35">
        <v>26469005</v>
      </c>
      <c r="S330" s="35">
        <v>8142260</v>
      </c>
      <c r="T330" s="35">
        <v>915</v>
      </c>
      <c r="U330" s="35">
        <v>5658529</v>
      </c>
      <c r="V330" s="35"/>
      <c r="W330" s="35">
        <v>1333410</v>
      </c>
      <c r="X330" s="35">
        <v>10543517</v>
      </c>
      <c r="Y330" s="35">
        <v>9506056</v>
      </c>
      <c r="Z330" s="35">
        <v>1368565</v>
      </c>
      <c r="AA330" s="35">
        <v>17399506</v>
      </c>
      <c r="AB330" s="36">
        <f t="shared" si="11"/>
        <v>80421763</v>
      </c>
      <c r="AC330" s="37">
        <v>398858376</v>
      </c>
    </row>
    <row r="331" spans="1:29" ht="13.5">
      <c r="A331" s="32" t="s">
        <v>680</v>
      </c>
      <c r="B331" s="33">
        <v>3</v>
      </c>
      <c r="C331" s="34" t="s">
        <v>681</v>
      </c>
      <c r="D331" s="35">
        <v>13948</v>
      </c>
      <c r="E331" s="35">
        <v>139930973</v>
      </c>
      <c r="F331" s="35">
        <v>10478</v>
      </c>
      <c r="G331" s="35"/>
      <c r="H331" s="35">
        <v>1130</v>
      </c>
      <c r="I331" s="35">
        <v>1888853</v>
      </c>
      <c r="J331" s="35">
        <v>64306</v>
      </c>
      <c r="K331" s="35"/>
      <c r="L331" s="35"/>
      <c r="M331" s="35">
        <v>4847903</v>
      </c>
      <c r="N331" s="35"/>
      <c r="O331" s="35">
        <v>309</v>
      </c>
      <c r="P331" s="35"/>
      <c r="Q331" s="36">
        <f t="shared" si="10"/>
        <v>146757900</v>
      </c>
      <c r="R331" s="35">
        <v>12747710</v>
      </c>
      <c r="S331" s="35">
        <v>295533</v>
      </c>
      <c r="T331" s="35"/>
      <c r="U331" s="35">
        <v>5949</v>
      </c>
      <c r="V331" s="35"/>
      <c r="W331" s="35">
        <v>125098</v>
      </c>
      <c r="X331" s="35">
        <v>6714918</v>
      </c>
      <c r="Y331" s="35">
        <v>8014886</v>
      </c>
      <c r="Z331" s="35">
        <v>1348877</v>
      </c>
      <c r="AA331" s="35">
        <v>15639084</v>
      </c>
      <c r="AB331" s="36">
        <f t="shared" si="11"/>
        <v>44892055</v>
      </c>
      <c r="AC331" s="37">
        <v>191649955</v>
      </c>
    </row>
    <row r="332" spans="1:29" ht="13.5">
      <c r="A332" s="32" t="s">
        <v>682</v>
      </c>
      <c r="B332" s="33">
        <v>4</v>
      </c>
      <c r="C332" s="34" t="s">
        <v>683</v>
      </c>
      <c r="D332" s="35">
        <v>5872</v>
      </c>
      <c r="E332" s="35">
        <v>58825361</v>
      </c>
      <c r="F332" s="35">
        <v>515</v>
      </c>
      <c r="G332" s="35"/>
      <c r="H332" s="35">
        <v>1130</v>
      </c>
      <c r="I332" s="35">
        <v>208906</v>
      </c>
      <c r="J332" s="35">
        <v>32587</v>
      </c>
      <c r="K332" s="35"/>
      <c r="L332" s="35"/>
      <c r="M332" s="35">
        <v>2598283</v>
      </c>
      <c r="N332" s="35"/>
      <c r="O332" s="35"/>
      <c r="P332" s="35"/>
      <c r="Q332" s="36">
        <f t="shared" si="10"/>
        <v>61672654</v>
      </c>
      <c r="R332" s="35">
        <v>8793238</v>
      </c>
      <c r="S332" s="35">
        <v>177562</v>
      </c>
      <c r="T332" s="35"/>
      <c r="U332" s="35">
        <v>5949</v>
      </c>
      <c r="V332" s="35"/>
      <c r="W332" s="35">
        <v>16949</v>
      </c>
      <c r="X332" s="35">
        <v>5657207</v>
      </c>
      <c r="Y332" s="35">
        <v>3166760</v>
      </c>
      <c r="Z332" s="35">
        <v>942165</v>
      </c>
      <c r="AA332" s="35">
        <v>11885348</v>
      </c>
      <c r="AB332" s="36">
        <f t="shared" si="11"/>
        <v>30645178</v>
      </c>
      <c r="AC332" s="37">
        <v>92317832</v>
      </c>
    </row>
    <row r="333" spans="1:29" ht="13.5">
      <c r="A333" s="32" t="s">
        <v>684</v>
      </c>
      <c r="B333" s="33">
        <v>4</v>
      </c>
      <c r="C333" s="34" t="s">
        <v>685</v>
      </c>
      <c r="D333" s="35">
        <v>8076</v>
      </c>
      <c r="E333" s="35">
        <v>76554614</v>
      </c>
      <c r="F333" s="35">
        <v>8409</v>
      </c>
      <c r="G333" s="35"/>
      <c r="H333" s="35"/>
      <c r="I333" s="35">
        <v>1647276</v>
      </c>
      <c r="J333" s="35">
        <v>31719</v>
      </c>
      <c r="K333" s="35"/>
      <c r="L333" s="35"/>
      <c r="M333" s="35">
        <v>2237747</v>
      </c>
      <c r="N333" s="35"/>
      <c r="O333" s="35">
        <v>309</v>
      </c>
      <c r="P333" s="35"/>
      <c r="Q333" s="36">
        <f t="shared" si="10"/>
        <v>80488150</v>
      </c>
      <c r="R333" s="35">
        <v>3763679</v>
      </c>
      <c r="S333" s="35">
        <v>45856</v>
      </c>
      <c r="T333" s="35"/>
      <c r="U333" s="35"/>
      <c r="V333" s="35"/>
      <c r="W333" s="35">
        <v>108149</v>
      </c>
      <c r="X333" s="35">
        <v>1033577</v>
      </c>
      <c r="Y333" s="35">
        <v>4700216</v>
      </c>
      <c r="Z333" s="35">
        <v>379933</v>
      </c>
      <c r="AA333" s="35">
        <v>3705150</v>
      </c>
      <c r="AB333" s="36">
        <f t="shared" si="11"/>
        <v>13736560</v>
      </c>
      <c r="AC333" s="37">
        <v>94224710</v>
      </c>
    </row>
    <row r="334" spans="1:29" ht="13.5">
      <c r="A334" s="32" t="s">
        <v>686</v>
      </c>
      <c r="B334" s="33">
        <v>4</v>
      </c>
      <c r="C334" s="34" t="s">
        <v>687</v>
      </c>
      <c r="D334" s="35"/>
      <c r="E334" s="35">
        <v>3665386</v>
      </c>
      <c r="F334" s="35"/>
      <c r="G334" s="35"/>
      <c r="H334" s="35"/>
      <c r="I334" s="35">
        <v>32671</v>
      </c>
      <c r="J334" s="35"/>
      <c r="K334" s="35"/>
      <c r="L334" s="35"/>
      <c r="M334" s="35">
        <v>11873</v>
      </c>
      <c r="N334" s="35"/>
      <c r="O334" s="35"/>
      <c r="P334" s="35"/>
      <c r="Q334" s="36">
        <f t="shared" si="10"/>
        <v>3709930</v>
      </c>
      <c r="R334" s="35">
        <v>236</v>
      </c>
      <c r="S334" s="35"/>
      <c r="T334" s="35"/>
      <c r="U334" s="35"/>
      <c r="V334" s="35"/>
      <c r="W334" s="35"/>
      <c r="X334" s="35">
        <v>24134</v>
      </c>
      <c r="Y334" s="35">
        <v>147910</v>
      </c>
      <c r="Z334" s="35">
        <v>26779</v>
      </c>
      <c r="AA334" s="35">
        <v>48586</v>
      </c>
      <c r="AB334" s="36">
        <f t="shared" si="11"/>
        <v>247645</v>
      </c>
      <c r="AC334" s="37">
        <v>3957575</v>
      </c>
    </row>
    <row r="335" spans="1:29" ht="13.5">
      <c r="A335" s="32" t="s">
        <v>688</v>
      </c>
      <c r="B335" s="33">
        <v>3</v>
      </c>
      <c r="C335" s="34" t="s">
        <v>689</v>
      </c>
      <c r="D335" s="35">
        <v>9489</v>
      </c>
      <c r="E335" s="35">
        <v>7983670</v>
      </c>
      <c r="F335" s="35">
        <v>1454</v>
      </c>
      <c r="G335" s="35"/>
      <c r="H335" s="35">
        <v>1026</v>
      </c>
      <c r="I335" s="35">
        <v>119540</v>
      </c>
      <c r="J335" s="35">
        <v>22384</v>
      </c>
      <c r="K335" s="35">
        <v>668</v>
      </c>
      <c r="L335" s="35"/>
      <c r="M335" s="35">
        <v>24421</v>
      </c>
      <c r="N335" s="35"/>
      <c r="O335" s="35">
        <v>4926</v>
      </c>
      <c r="P335" s="35"/>
      <c r="Q335" s="36">
        <f t="shared" si="10"/>
        <v>8167578</v>
      </c>
      <c r="R335" s="35">
        <v>3006726</v>
      </c>
      <c r="S335" s="35">
        <v>3227680</v>
      </c>
      <c r="T335" s="35"/>
      <c r="U335" s="35">
        <v>445</v>
      </c>
      <c r="V335" s="35"/>
      <c r="W335" s="35">
        <v>4172</v>
      </c>
      <c r="X335" s="35">
        <v>81580</v>
      </c>
      <c r="Y335" s="35">
        <v>118218</v>
      </c>
      <c r="Z335" s="35">
        <v>1546</v>
      </c>
      <c r="AA335" s="35">
        <v>7978</v>
      </c>
      <c r="AB335" s="36">
        <f t="shared" si="11"/>
        <v>6448345</v>
      </c>
      <c r="AC335" s="37">
        <v>14615923</v>
      </c>
    </row>
    <row r="336" spans="1:29" ht="13.5">
      <c r="A336" s="32" t="s">
        <v>690</v>
      </c>
      <c r="B336" s="33">
        <v>3</v>
      </c>
      <c r="C336" s="34" t="s">
        <v>691</v>
      </c>
      <c r="D336" s="35">
        <v>341353</v>
      </c>
      <c r="E336" s="35">
        <v>151141908</v>
      </c>
      <c r="F336" s="35">
        <v>66641</v>
      </c>
      <c r="G336" s="35"/>
      <c r="H336" s="35">
        <v>4140</v>
      </c>
      <c r="I336" s="35">
        <v>162666</v>
      </c>
      <c r="J336" s="35">
        <v>37649</v>
      </c>
      <c r="K336" s="35">
        <v>5438</v>
      </c>
      <c r="L336" s="35"/>
      <c r="M336" s="35">
        <v>5586483</v>
      </c>
      <c r="N336" s="35"/>
      <c r="O336" s="35">
        <v>4259</v>
      </c>
      <c r="P336" s="35"/>
      <c r="Q336" s="36">
        <f t="shared" si="10"/>
        <v>157350537</v>
      </c>
      <c r="R336" s="35">
        <v>9627170</v>
      </c>
      <c r="S336" s="35">
        <v>2064243</v>
      </c>
      <c r="T336" s="35">
        <v>915</v>
      </c>
      <c r="U336" s="35">
        <v>473612</v>
      </c>
      <c r="V336" s="35"/>
      <c r="W336" s="35">
        <v>1200367</v>
      </c>
      <c r="X336" s="35">
        <v>3666877</v>
      </c>
      <c r="Y336" s="35">
        <v>1372952</v>
      </c>
      <c r="Z336" s="35">
        <v>15786</v>
      </c>
      <c r="AA336" s="35">
        <v>1752444</v>
      </c>
      <c r="AB336" s="36">
        <f t="shared" si="11"/>
        <v>20174366</v>
      </c>
      <c r="AC336" s="37">
        <v>177524903</v>
      </c>
    </row>
    <row r="337" spans="1:29" ht="13.5">
      <c r="A337" s="32" t="s">
        <v>692</v>
      </c>
      <c r="B337" s="33">
        <v>4</v>
      </c>
      <c r="C337" s="34" t="s">
        <v>693</v>
      </c>
      <c r="D337" s="35">
        <v>49118</v>
      </c>
      <c r="E337" s="35">
        <v>8537555</v>
      </c>
      <c r="F337" s="35">
        <v>8378</v>
      </c>
      <c r="G337" s="35"/>
      <c r="H337" s="35"/>
      <c r="I337" s="35">
        <v>33599</v>
      </c>
      <c r="J337" s="35"/>
      <c r="K337" s="35"/>
      <c r="L337" s="35"/>
      <c r="M337" s="35">
        <v>9490</v>
      </c>
      <c r="N337" s="35"/>
      <c r="O337" s="35"/>
      <c r="P337" s="35"/>
      <c r="Q337" s="36">
        <f t="shared" si="10"/>
        <v>8638140</v>
      </c>
      <c r="R337" s="35">
        <v>183847</v>
      </c>
      <c r="S337" s="35">
        <v>434213</v>
      </c>
      <c r="T337" s="35"/>
      <c r="U337" s="35"/>
      <c r="V337" s="35"/>
      <c r="W337" s="35"/>
      <c r="X337" s="35">
        <v>283983</v>
      </c>
      <c r="Y337" s="35"/>
      <c r="Z337" s="35"/>
      <c r="AA337" s="35"/>
      <c r="AB337" s="36">
        <f t="shared" si="11"/>
        <v>902043</v>
      </c>
      <c r="AC337" s="37">
        <v>9540183</v>
      </c>
    </row>
    <row r="338" spans="1:29" ht="13.5">
      <c r="A338" s="32" t="s">
        <v>694</v>
      </c>
      <c r="B338" s="33">
        <v>4</v>
      </c>
      <c r="C338" s="34" t="s">
        <v>687</v>
      </c>
      <c r="D338" s="35">
        <v>21404</v>
      </c>
      <c r="E338" s="35">
        <v>35559216</v>
      </c>
      <c r="F338" s="35">
        <v>9373</v>
      </c>
      <c r="G338" s="35"/>
      <c r="H338" s="35">
        <v>2649</v>
      </c>
      <c r="I338" s="35">
        <v>20523</v>
      </c>
      <c r="J338" s="35">
        <v>2865</v>
      </c>
      <c r="K338" s="35">
        <v>3495</v>
      </c>
      <c r="L338" s="35"/>
      <c r="M338" s="35">
        <v>2864823</v>
      </c>
      <c r="N338" s="35"/>
      <c r="O338" s="35">
        <v>517</v>
      </c>
      <c r="P338" s="35"/>
      <c r="Q338" s="36">
        <f t="shared" si="10"/>
        <v>38484865</v>
      </c>
      <c r="R338" s="35">
        <v>1372120</v>
      </c>
      <c r="S338" s="35">
        <v>1331658</v>
      </c>
      <c r="T338" s="35"/>
      <c r="U338" s="35">
        <v>90857</v>
      </c>
      <c r="V338" s="35"/>
      <c r="W338" s="35">
        <v>285233</v>
      </c>
      <c r="X338" s="35">
        <v>519706</v>
      </c>
      <c r="Y338" s="35">
        <v>505583</v>
      </c>
      <c r="Z338" s="35">
        <v>280</v>
      </c>
      <c r="AA338" s="35">
        <v>365908</v>
      </c>
      <c r="AB338" s="36">
        <f t="shared" si="11"/>
        <v>4471345</v>
      </c>
      <c r="AC338" s="37">
        <v>42956210</v>
      </c>
    </row>
    <row r="339" spans="1:29" ht="13.5">
      <c r="A339" s="32" t="s">
        <v>695</v>
      </c>
      <c r="B339" s="33">
        <v>4</v>
      </c>
      <c r="C339" s="34" t="s">
        <v>696</v>
      </c>
      <c r="D339" s="35">
        <v>19739</v>
      </c>
      <c r="E339" s="35">
        <v>54945695</v>
      </c>
      <c r="F339" s="35">
        <v>207</v>
      </c>
      <c r="G339" s="35"/>
      <c r="H339" s="35">
        <v>1266</v>
      </c>
      <c r="I339" s="35">
        <v>16820</v>
      </c>
      <c r="J339" s="35">
        <v>19488</v>
      </c>
      <c r="K339" s="35">
        <v>1943</v>
      </c>
      <c r="L339" s="35"/>
      <c r="M339" s="35">
        <v>2032162</v>
      </c>
      <c r="N339" s="35"/>
      <c r="O339" s="35">
        <v>1979</v>
      </c>
      <c r="P339" s="35"/>
      <c r="Q339" s="36">
        <f t="shared" si="10"/>
        <v>57039299</v>
      </c>
      <c r="R339" s="35">
        <v>2945645</v>
      </c>
      <c r="S339" s="35">
        <v>79652</v>
      </c>
      <c r="T339" s="35">
        <v>915</v>
      </c>
      <c r="U339" s="35">
        <v>35649</v>
      </c>
      <c r="V339" s="35"/>
      <c r="W339" s="35">
        <v>206852</v>
      </c>
      <c r="X339" s="35">
        <v>1473743</v>
      </c>
      <c r="Y339" s="35">
        <v>343975</v>
      </c>
      <c r="Z339" s="35"/>
      <c r="AA339" s="35">
        <v>841192</v>
      </c>
      <c r="AB339" s="36">
        <f t="shared" si="11"/>
        <v>5927623</v>
      </c>
      <c r="AC339" s="37">
        <v>62966922</v>
      </c>
    </row>
    <row r="340" spans="1:29" ht="13.5">
      <c r="A340" s="32" t="s">
        <v>697</v>
      </c>
      <c r="B340" s="33">
        <v>2</v>
      </c>
      <c r="C340" s="34" t="s">
        <v>698</v>
      </c>
      <c r="D340" s="35">
        <v>45240</v>
      </c>
      <c r="E340" s="35">
        <v>40179484</v>
      </c>
      <c r="F340" s="35">
        <v>204027</v>
      </c>
      <c r="G340" s="35">
        <v>286</v>
      </c>
      <c r="H340" s="35"/>
      <c r="I340" s="35">
        <v>43136</v>
      </c>
      <c r="J340" s="35"/>
      <c r="K340" s="35">
        <v>1108</v>
      </c>
      <c r="L340" s="35"/>
      <c r="M340" s="35">
        <v>1842947</v>
      </c>
      <c r="N340" s="35"/>
      <c r="O340" s="35">
        <v>267</v>
      </c>
      <c r="P340" s="35"/>
      <c r="Q340" s="36">
        <f t="shared" si="10"/>
        <v>42316495</v>
      </c>
      <c r="R340" s="35">
        <v>2889033</v>
      </c>
      <c r="S340" s="35">
        <v>973709</v>
      </c>
      <c r="T340" s="35"/>
      <c r="U340" s="35"/>
      <c r="V340" s="35"/>
      <c r="W340" s="35">
        <v>15105</v>
      </c>
      <c r="X340" s="35">
        <v>701681</v>
      </c>
      <c r="Y340" s="35">
        <v>1898255</v>
      </c>
      <c r="Z340" s="35">
        <v>14719</v>
      </c>
      <c r="AA340" s="35">
        <v>1241735</v>
      </c>
      <c r="AB340" s="36">
        <f t="shared" si="11"/>
        <v>7734237</v>
      </c>
      <c r="AC340" s="37">
        <v>50050732</v>
      </c>
    </row>
    <row r="341" spans="1:29" ht="13.5">
      <c r="A341" s="32" t="s">
        <v>699</v>
      </c>
      <c r="B341" s="33">
        <v>2</v>
      </c>
      <c r="C341" s="34" t="s">
        <v>700</v>
      </c>
      <c r="D341" s="35">
        <v>1329065</v>
      </c>
      <c r="E341" s="35">
        <v>37416774</v>
      </c>
      <c r="F341" s="35">
        <v>3293986</v>
      </c>
      <c r="G341" s="35"/>
      <c r="H341" s="35">
        <v>343673</v>
      </c>
      <c r="I341" s="35">
        <v>18111</v>
      </c>
      <c r="J341" s="35">
        <v>14102</v>
      </c>
      <c r="K341" s="35"/>
      <c r="L341" s="35"/>
      <c r="M341" s="35"/>
      <c r="N341" s="35"/>
      <c r="O341" s="35"/>
      <c r="P341" s="35"/>
      <c r="Q341" s="36">
        <f t="shared" si="10"/>
        <v>42415711</v>
      </c>
      <c r="R341" s="35">
        <v>3283741</v>
      </c>
      <c r="S341" s="35">
        <v>7835506</v>
      </c>
      <c r="T341" s="35">
        <v>3354714</v>
      </c>
      <c r="U341" s="35">
        <v>179920</v>
      </c>
      <c r="V341" s="35"/>
      <c r="W341" s="35">
        <v>996081</v>
      </c>
      <c r="X341" s="35">
        <v>92390</v>
      </c>
      <c r="Y341" s="35"/>
      <c r="Z341" s="35"/>
      <c r="AA341" s="35"/>
      <c r="AB341" s="36">
        <f t="shared" si="11"/>
        <v>15742352</v>
      </c>
      <c r="AC341" s="37">
        <v>58158063</v>
      </c>
    </row>
    <row r="342" spans="1:29" ht="13.5">
      <c r="A342" s="32" t="s">
        <v>701</v>
      </c>
      <c r="B342" s="33">
        <v>3</v>
      </c>
      <c r="C342" s="34" t="s">
        <v>702</v>
      </c>
      <c r="D342" s="35">
        <v>1322817</v>
      </c>
      <c r="E342" s="35">
        <v>30251292</v>
      </c>
      <c r="F342" s="35">
        <v>3260718</v>
      </c>
      <c r="G342" s="35"/>
      <c r="H342" s="35">
        <v>284738</v>
      </c>
      <c r="I342" s="35">
        <v>18111</v>
      </c>
      <c r="J342" s="35">
        <v>14102</v>
      </c>
      <c r="K342" s="35"/>
      <c r="L342" s="35"/>
      <c r="M342" s="35"/>
      <c r="N342" s="35"/>
      <c r="O342" s="35"/>
      <c r="P342" s="35"/>
      <c r="Q342" s="36">
        <f t="shared" si="10"/>
        <v>35151778</v>
      </c>
      <c r="R342" s="35">
        <v>3279728</v>
      </c>
      <c r="S342" s="35">
        <v>6848982</v>
      </c>
      <c r="T342" s="35">
        <v>3354714</v>
      </c>
      <c r="U342" s="35">
        <v>153391</v>
      </c>
      <c r="V342" s="35"/>
      <c r="W342" s="35">
        <v>996081</v>
      </c>
      <c r="X342" s="35">
        <v>92390</v>
      </c>
      <c r="Y342" s="35"/>
      <c r="Z342" s="35"/>
      <c r="AA342" s="35"/>
      <c r="AB342" s="36">
        <f t="shared" si="11"/>
        <v>14725286</v>
      </c>
      <c r="AC342" s="37">
        <v>49877064</v>
      </c>
    </row>
    <row r="343" spans="1:29" ht="13.5">
      <c r="A343" s="32" t="s">
        <v>703</v>
      </c>
      <c r="B343" s="33">
        <v>4</v>
      </c>
      <c r="C343" s="34" t="s">
        <v>704</v>
      </c>
      <c r="D343" s="35">
        <v>442768</v>
      </c>
      <c r="E343" s="35">
        <v>5101378</v>
      </c>
      <c r="F343" s="35">
        <v>1141327</v>
      </c>
      <c r="G343" s="35"/>
      <c r="H343" s="35">
        <v>104869</v>
      </c>
      <c r="I343" s="35">
        <v>18111</v>
      </c>
      <c r="J343" s="35"/>
      <c r="K343" s="35"/>
      <c r="L343" s="35"/>
      <c r="M343" s="35"/>
      <c r="N343" s="35"/>
      <c r="O343" s="35"/>
      <c r="P343" s="35"/>
      <c r="Q343" s="36">
        <f t="shared" si="10"/>
        <v>6808453</v>
      </c>
      <c r="R343" s="35">
        <v>1552827</v>
      </c>
      <c r="S343" s="35">
        <v>134421</v>
      </c>
      <c r="T343" s="35">
        <v>212898</v>
      </c>
      <c r="U343" s="35">
        <v>6916</v>
      </c>
      <c r="V343" s="35"/>
      <c r="W343" s="35">
        <v>237867</v>
      </c>
      <c r="X343" s="35">
        <v>55119</v>
      </c>
      <c r="Y343" s="35"/>
      <c r="Z343" s="35"/>
      <c r="AA343" s="35"/>
      <c r="AB343" s="36">
        <f t="shared" si="11"/>
        <v>2200048</v>
      </c>
      <c r="AC343" s="37">
        <v>9008501</v>
      </c>
    </row>
    <row r="344" spans="1:29" ht="13.5">
      <c r="A344" s="32" t="s">
        <v>705</v>
      </c>
      <c r="B344" s="33">
        <v>5</v>
      </c>
      <c r="C344" s="34" t="s">
        <v>706</v>
      </c>
      <c r="D344" s="35">
        <v>3847</v>
      </c>
      <c r="E344" s="35">
        <v>82183</v>
      </c>
      <c r="F344" s="35">
        <v>10121</v>
      </c>
      <c r="G344" s="35"/>
      <c r="H344" s="35">
        <v>9604</v>
      </c>
      <c r="I344" s="35">
        <v>424</v>
      </c>
      <c r="J344" s="35"/>
      <c r="K344" s="35"/>
      <c r="L344" s="35"/>
      <c r="M344" s="35"/>
      <c r="N344" s="35"/>
      <c r="O344" s="35"/>
      <c r="P344" s="35"/>
      <c r="Q344" s="36">
        <f t="shared" si="10"/>
        <v>106179</v>
      </c>
      <c r="R344" s="35">
        <v>6833</v>
      </c>
      <c r="S344" s="35">
        <v>9825</v>
      </c>
      <c r="T344" s="35">
        <v>162321</v>
      </c>
      <c r="U344" s="35"/>
      <c r="V344" s="35"/>
      <c r="W344" s="35"/>
      <c r="X344" s="35"/>
      <c r="Y344" s="35"/>
      <c r="Z344" s="35"/>
      <c r="AA344" s="35"/>
      <c r="AB344" s="36">
        <f t="shared" si="11"/>
        <v>178979</v>
      </c>
      <c r="AC344" s="37">
        <v>285158</v>
      </c>
    </row>
    <row r="345" spans="1:29" ht="13.5">
      <c r="A345" s="32" t="s">
        <v>707</v>
      </c>
      <c r="B345" s="33">
        <v>4</v>
      </c>
      <c r="C345" s="34" t="s">
        <v>708</v>
      </c>
      <c r="D345" s="35">
        <v>6801</v>
      </c>
      <c r="E345" s="35">
        <v>242536</v>
      </c>
      <c r="F345" s="35">
        <v>33727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6">
        <f t="shared" si="10"/>
        <v>283064</v>
      </c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6">
        <f t="shared" si="11"/>
        <v>0</v>
      </c>
      <c r="AC345" s="37">
        <v>283064</v>
      </c>
    </row>
    <row r="346" spans="1:29" ht="13.5">
      <c r="A346" s="32" t="s">
        <v>709</v>
      </c>
      <c r="B346" s="33">
        <v>3</v>
      </c>
      <c r="C346" s="34" t="s">
        <v>710</v>
      </c>
      <c r="D346" s="35">
        <v>6248</v>
      </c>
      <c r="E346" s="35">
        <v>7165482</v>
      </c>
      <c r="F346" s="35">
        <v>33268</v>
      </c>
      <c r="G346" s="35"/>
      <c r="H346" s="35">
        <v>58935</v>
      </c>
      <c r="I346" s="35"/>
      <c r="J346" s="35"/>
      <c r="K346" s="35"/>
      <c r="L346" s="35"/>
      <c r="M346" s="35"/>
      <c r="N346" s="35"/>
      <c r="O346" s="35"/>
      <c r="P346" s="35"/>
      <c r="Q346" s="36">
        <f t="shared" si="10"/>
        <v>7263933</v>
      </c>
      <c r="R346" s="35">
        <v>4013</v>
      </c>
      <c r="S346" s="35">
        <v>986524</v>
      </c>
      <c r="T346" s="35"/>
      <c r="U346" s="35">
        <v>26529</v>
      </c>
      <c r="V346" s="35"/>
      <c r="W346" s="35"/>
      <c r="X346" s="35"/>
      <c r="Y346" s="35"/>
      <c r="Z346" s="35"/>
      <c r="AA346" s="35"/>
      <c r="AB346" s="36">
        <f t="shared" si="11"/>
        <v>1017066</v>
      </c>
      <c r="AC346" s="37">
        <v>8280999</v>
      </c>
    </row>
    <row r="347" spans="1:29" ht="13.5">
      <c r="A347" s="32" t="s">
        <v>711</v>
      </c>
      <c r="B347" s="33">
        <v>4</v>
      </c>
      <c r="C347" s="34" t="s">
        <v>712</v>
      </c>
      <c r="D347" s="35">
        <v>3859</v>
      </c>
      <c r="E347" s="35">
        <v>7041733</v>
      </c>
      <c r="F347" s="35">
        <v>12448</v>
      </c>
      <c r="G347" s="35"/>
      <c r="H347" s="35">
        <v>54825</v>
      </c>
      <c r="I347" s="35"/>
      <c r="J347" s="35"/>
      <c r="K347" s="35"/>
      <c r="L347" s="35"/>
      <c r="M347" s="35"/>
      <c r="N347" s="35"/>
      <c r="O347" s="35"/>
      <c r="P347" s="35"/>
      <c r="Q347" s="36">
        <f t="shared" si="10"/>
        <v>7112865</v>
      </c>
      <c r="R347" s="35">
        <v>3740</v>
      </c>
      <c r="S347" s="35">
        <v>969784</v>
      </c>
      <c r="T347" s="35"/>
      <c r="U347" s="35">
        <v>11615</v>
      </c>
      <c r="V347" s="35"/>
      <c r="W347" s="35"/>
      <c r="X347" s="35"/>
      <c r="Y347" s="35"/>
      <c r="Z347" s="35"/>
      <c r="AA347" s="35"/>
      <c r="AB347" s="36">
        <f t="shared" si="11"/>
        <v>985139</v>
      </c>
      <c r="AC347" s="37">
        <v>8098004</v>
      </c>
    </row>
    <row r="348" spans="1:29" ht="13.5">
      <c r="A348" s="32" t="s">
        <v>713</v>
      </c>
      <c r="B348" s="33">
        <v>5</v>
      </c>
      <c r="C348" s="34" t="s">
        <v>714</v>
      </c>
      <c r="D348" s="35">
        <v>373</v>
      </c>
      <c r="E348" s="35">
        <v>2524169</v>
      </c>
      <c r="F348" s="35">
        <v>308</v>
      </c>
      <c r="G348" s="35"/>
      <c r="H348" s="35">
        <v>50315</v>
      </c>
      <c r="I348" s="35"/>
      <c r="J348" s="35"/>
      <c r="K348" s="35"/>
      <c r="L348" s="35"/>
      <c r="M348" s="35"/>
      <c r="N348" s="35"/>
      <c r="O348" s="35"/>
      <c r="P348" s="35"/>
      <c r="Q348" s="36">
        <f t="shared" si="10"/>
        <v>2575165</v>
      </c>
      <c r="R348" s="35"/>
      <c r="S348" s="35">
        <v>116919</v>
      </c>
      <c r="T348" s="35"/>
      <c r="U348" s="35"/>
      <c r="V348" s="35"/>
      <c r="W348" s="35"/>
      <c r="X348" s="35"/>
      <c r="Y348" s="35"/>
      <c r="Z348" s="35"/>
      <c r="AA348" s="35"/>
      <c r="AB348" s="36">
        <f t="shared" si="11"/>
        <v>116919</v>
      </c>
      <c r="AC348" s="37">
        <v>2692084</v>
      </c>
    </row>
    <row r="349" spans="1:29" ht="13.5">
      <c r="A349" s="32" t="s">
        <v>715</v>
      </c>
      <c r="B349" s="33">
        <v>2</v>
      </c>
      <c r="C349" s="34" t="s">
        <v>716</v>
      </c>
      <c r="D349" s="35">
        <v>7228738</v>
      </c>
      <c r="E349" s="35">
        <v>132038469</v>
      </c>
      <c r="F349" s="35">
        <v>8860099</v>
      </c>
      <c r="G349" s="35">
        <v>821</v>
      </c>
      <c r="H349" s="35">
        <v>55109</v>
      </c>
      <c r="I349" s="35">
        <v>186800</v>
      </c>
      <c r="J349" s="35">
        <v>9082</v>
      </c>
      <c r="K349" s="35">
        <v>31799</v>
      </c>
      <c r="L349" s="35"/>
      <c r="M349" s="35">
        <v>53311</v>
      </c>
      <c r="N349" s="35"/>
      <c r="O349" s="35">
        <v>354</v>
      </c>
      <c r="P349" s="35"/>
      <c r="Q349" s="36">
        <f t="shared" si="10"/>
        <v>148464582</v>
      </c>
      <c r="R349" s="35">
        <v>10829165</v>
      </c>
      <c r="S349" s="35">
        <v>6169819</v>
      </c>
      <c r="T349" s="35">
        <v>122574</v>
      </c>
      <c r="U349" s="35">
        <v>2304016</v>
      </c>
      <c r="V349" s="35"/>
      <c r="W349" s="35">
        <v>4511287</v>
      </c>
      <c r="X349" s="35">
        <v>4432362</v>
      </c>
      <c r="Y349" s="35">
        <v>792498</v>
      </c>
      <c r="Z349" s="35"/>
      <c r="AA349" s="35">
        <v>7083</v>
      </c>
      <c r="AB349" s="36">
        <f t="shared" si="11"/>
        <v>29168804</v>
      </c>
      <c r="AC349" s="37">
        <v>177633386</v>
      </c>
    </row>
    <row r="350" spans="1:29" ht="13.5">
      <c r="A350" s="32" t="s">
        <v>717</v>
      </c>
      <c r="B350" s="33">
        <v>3</v>
      </c>
      <c r="C350" s="34" t="s">
        <v>718</v>
      </c>
      <c r="D350" s="35">
        <v>150933</v>
      </c>
      <c r="E350" s="35">
        <v>16194</v>
      </c>
      <c r="F350" s="35">
        <v>914198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6">
        <f t="shared" si="10"/>
        <v>1081325</v>
      </c>
      <c r="R350" s="35"/>
      <c r="S350" s="35"/>
      <c r="T350" s="35"/>
      <c r="U350" s="35">
        <v>6398</v>
      </c>
      <c r="V350" s="35"/>
      <c r="W350" s="35"/>
      <c r="X350" s="35"/>
      <c r="Y350" s="35"/>
      <c r="Z350" s="35"/>
      <c r="AA350" s="35"/>
      <c r="AB350" s="36">
        <f t="shared" si="11"/>
        <v>6398</v>
      </c>
      <c r="AC350" s="37">
        <v>1087723</v>
      </c>
    </row>
    <row r="351" spans="1:29" ht="13.5">
      <c r="A351" s="32" t="s">
        <v>719</v>
      </c>
      <c r="B351" s="33">
        <v>4</v>
      </c>
      <c r="C351" s="34" t="s">
        <v>720</v>
      </c>
      <c r="D351" s="35">
        <v>37643</v>
      </c>
      <c r="E351" s="35">
        <v>13651</v>
      </c>
      <c r="F351" s="35">
        <v>878798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6">
        <f t="shared" si="10"/>
        <v>930092</v>
      </c>
      <c r="R351" s="35"/>
      <c r="S351" s="35"/>
      <c r="T351" s="35"/>
      <c r="U351" s="35">
        <v>6398</v>
      </c>
      <c r="V351" s="35"/>
      <c r="W351" s="35"/>
      <c r="X351" s="35"/>
      <c r="Y351" s="35"/>
      <c r="Z351" s="35"/>
      <c r="AA351" s="35"/>
      <c r="AB351" s="36">
        <f t="shared" si="11"/>
        <v>6398</v>
      </c>
      <c r="AC351" s="37">
        <v>936490</v>
      </c>
    </row>
    <row r="352" spans="1:29" ht="13.5">
      <c r="A352" s="32" t="s">
        <v>721</v>
      </c>
      <c r="B352" s="33">
        <v>3</v>
      </c>
      <c r="C352" s="34" t="s">
        <v>722</v>
      </c>
      <c r="D352" s="35">
        <v>2242720</v>
      </c>
      <c r="E352" s="35">
        <v>2508051</v>
      </c>
      <c r="F352" s="35">
        <v>1577416</v>
      </c>
      <c r="G352" s="35"/>
      <c r="H352" s="35">
        <v>5761</v>
      </c>
      <c r="I352" s="35"/>
      <c r="J352" s="35"/>
      <c r="K352" s="35"/>
      <c r="L352" s="35"/>
      <c r="M352" s="35"/>
      <c r="N352" s="35"/>
      <c r="O352" s="35"/>
      <c r="P352" s="35"/>
      <c r="Q352" s="36">
        <f t="shared" si="10"/>
        <v>6333948</v>
      </c>
      <c r="R352" s="35"/>
      <c r="S352" s="35">
        <v>6342</v>
      </c>
      <c r="T352" s="35">
        <v>19800</v>
      </c>
      <c r="U352" s="35">
        <v>42016</v>
      </c>
      <c r="V352" s="35"/>
      <c r="W352" s="35">
        <v>15724</v>
      </c>
      <c r="X352" s="35"/>
      <c r="Y352" s="35"/>
      <c r="Z352" s="35"/>
      <c r="AA352" s="35"/>
      <c r="AB352" s="36">
        <f t="shared" si="11"/>
        <v>83882</v>
      </c>
      <c r="AC352" s="37">
        <v>6417830</v>
      </c>
    </row>
    <row r="353" spans="1:29" ht="13.5">
      <c r="A353" s="32" t="s">
        <v>723</v>
      </c>
      <c r="B353" s="33">
        <v>3</v>
      </c>
      <c r="C353" s="34" t="s">
        <v>724</v>
      </c>
      <c r="D353" s="35">
        <v>70355</v>
      </c>
      <c r="E353" s="35">
        <v>319240</v>
      </c>
      <c r="F353" s="35">
        <v>49672</v>
      </c>
      <c r="G353" s="35"/>
      <c r="H353" s="35">
        <v>3109</v>
      </c>
      <c r="I353" s="35"/>
      <c r="J353" s="35"/>
      <c r="K353" s="35"/>
      <c r="L353" s="35"/>
      <c r="M353" s="35"/>
      <c r="N353" s="35"/>
      <c r="O353" s="35"/>
      <c r="P353" s="35"/>
      <c r="Q353" s="36">
        <f t="shared" si="10"/>
        <v>442376</v>
      </c>
      <c r="R353" s="35"/>
      <c r="S353" s="35">
        <v>2426</v>
      </c>
      <c r="T353" s="35">
        <v>1988</v>
      </c>
      <c r="U353" s="35">
        <v>616</v>
      </c>
      <c r="V353" s="35"/>
      <c r="W353" s="35">
        <v>209</v>
      </c>
      <c r="X353" s="35">
        <v>2814</v>
      </c>
      <c r="Y353" s="35"/>
      <c r="Z353" s="35"/>
      <c r="AA353" s="35"/>
      <c r="AB353" s="36">
        <f t="shared" si="11"/>
        <v>8053</v>
      </c>
      <c r="AC353" s="37">
        <v>450429</v>
      </c>
    </row>
    <row r="354" spans="1:29" ht="13.5">
      <c r="A354" s="32" t="s">
        <v>725</v>
      </c>
      <c r="B354" s="33">
        <v>3</v>
      </c>
      <c r="C354" s="34" t="s">
        <v>726</v>
      </c>
      <c r="D354" s="35">
        <v>2788214</v>
      </c>
      <c r="E354" s="35">
        <v>44112061</v>
      </c>
      <c r="F354" s="35">
        <v>3095478</v>
      </c>
      <c r="G354" s="35"/>
      <c r="H354" s="35">
        <v>13545</v>
      </c>
      <c r="I354" s="35">
        <v>135454</v>
      </c>
      <c r="J354" s="35">
        <v>502</v>
      </c>
      <c r="K354" s="35">
        <v>3607</v>
      </c>
      <c r="L354" s="35"/>
      <c r="M354" s="35">
        <v>7430</v>
      </c>
      <c r="N354" s="35"/>
      <c r="O354" s="35"/>
      <c r="P354" s="35"/>
      <c r="Q354" s="36">
        <f t="shared" si="10"/>
        <v>50156291</v>
      </c>
      <c r="R354" s="35">
        <v>7636320</v>
      </c>
      <c r="S354" s="35">
        <v>5222348</v>
      </c>
      <c r="T354" s="35">
        <v>98145</v>
      </c>
      <c r="U354" s="35">
        <v>1754115</v>
      </c>
      <c r="V354" s="35"/>
      <c r="W354" s="35">
        <v>2702398</v>
      </c>
      <c r="X354" s="35">
        <v>1130102</v>
      </c>
      <c r="Y354" s="35">
        <v>109406</v>
      </c>
      <c r="Z354" s="35"/>
      <c r="AA354" s="35">
        <v>6573</v>
      </c>
      <c r="AB354" s="36">
        <f t="shared" si="11"/>
        <v>18659407</v>
      </c>
      <c r="AC354" s="37">
        <v>68815698</v>
      </c>
    </row>
    <row r="355" spans="1:29" ht="13.5">
      <c r="A355" s="32" t="s">
        <v>727</v>
      </c>
      <c r="B355" s="33">
        <v>3</v>
      </c>
      <c r="C355" s="34" t="s">
        <v>728</v>
      </c>
      <c r="D355" s="35">
        <v>135722</v>
      </c>
      <c r="E355" s="35">
        <v>47683624</v>
      </c>
      <c r="F355" s="35">
        <v>415634</v>
      </c>
      <c r="G355" s="35"/>
      <c r="H355" s="35">
        <v>19630</v>
      </c>
      <c r="I355" s="35">
        <v>1171</v>
      </c>
      <c r="J355" s="35"/>
      <c r="K355" s="35"/>
      <c r="L355" s="35"/>
      <c r="M355" s="35">
        <v>21557</v>
      </c>
      <c r="N355" s="35"/>
      <c r="O355" s="35"/>
      <c r="P355" s="35"/>
      <c r="Q355" s="36">
        <f t="shared" si="10"/>
        <v>48277338</v>
      </c>
      <c r="R355" s="35">
        <v>459482</v>
      </c>
      <c r="S355" s="35">
        <v>25476</v>
      </c>
      <c r="T355" s="35"/>
      <c r="U355" s="35">
        <v>8093</v>
      </c>
      <c r="V355" s="35"/>
      <c r="W355" s="35">
        <v>1631664</v>
      </c>
      <c r="X355" s="35">
        <v>131414</v>
      </c>
      <c r="Y355" s="35">
        <v>13940</v>
      </c>
      <c r="Z355" s="35"/>
      <c r="AA355" s="35"/>
      <c r="AB355" s="36">
        <f t="shared" si="11"/>
        <v>2270069</v>
      </c>
      <c r="AC355" s="37">
        <v>50547407</v>
      </c>
    </row>
    <row r="356" spans="1:29" ht="13.5">
      <c r="A356" s="32" t="s">
        <v>729</v>
      </c>
      <c r="B356" s="33">
        <v>4</v>
      </c>
      <c r="C356" s="34" t="s">
        <v>730</v>
      </c>
      <c r="D356" s="35">
        <v>106026</v>
      </c>
      <c r="E356" s="35">
        <v>37869104</v>
      </c>
      <c r="F356" s="35">
        <v>144691</v>
      </c>
      <c r="G356" s="35"/>
      <c r="H356" s="35">
        <v>3037</v>
      </c>
      <c r="I356" s="35"/>
      <c r="J356" s="35"/>
      <c r="K356" s="35"/>
      <c r="L356" s="35"/>
      <c r="M356" s="35">
        <v>21557</v>
      </c>
      <c r="N356" s="35"/>
      <c r="O356" s="35"/>
      <c r="P356" s="35"/>
      <c r="Q356" s="36">
        <f t="shared" si="10"/>
        <v>38144415</v>
      </c>
      <c r="R356" s="35">
        <v>61042</v>
      </c>
      <c r="S356" s="35">
        <v>8135</v>
      </c>
      <c r="T356" s="35"/>
      <c r="U356" s="35"/>
      <c r="V356" s="35"/>
      <c r="W356" s="35">
        <v>1495408</v>
      </c>
      <c r="X356" s="35">
        <v>9473</v>
      </c>
      <c r="Y356" s="35"/>
      <c r="Z356" s="35"/>
      <c r="AA356" s="35"/>
      <c r="AB356" s="36">
        <f t="shared" si="11"/>
        <v>1574058</v>
      </c>
      <c r="AC356" s="37">
        <v>39718473</v>
      </c>
    </row>
    <row r="357" spans="1:29" ht="13.5">
      <c r="A357" s="32" t="s">
        <v>731</v>
      </c>
      <c r="B357" s="33">
        <v>3</v>
      </c>
      <c r="C357" s="34" t="s">
        <v>732</v>
      </c>
      <c r="D357" s="35">
        <v>161561</v>
      </c>
      <c r="E357" s="35">
        <v>12016887</v>
      </c>
      <c r="F357" s="35">
        <v>1276391</v>
      </c>
      <c r="G357" s="35"/>
      <c r="H357" s="35">
        <v>3101</v>
      </c>
      <c r="I357" s="35"/>
      <c r="J357" s="35">
        <v>5523</v>
      </c>
      <c r="K357" s="35"/>
      <c r="L357" s="35"/>
      <c r="M357" s="35"/>
      <c r="N357" s="35"/>
      <c r="O357" s="35"/>
      <c r="P357" s="35"/>
      <c r="Q357" s="36">
        <f t="shared" si="10"/>
        <v>13463463</v>
      </c>
      <c r="R357" s="35">
        <v>435797</v>
      </c>
      <c r="S357" s="35">
        <v>290059</v>
      </c>
      <c r="T357" s="35">
        <v>2641</v>
      </c>
      <c r="U357" s="35">
        <v>34881</v>
      </c>
      <c r="V357" s="35"/>
      <c r="W357" s="35">
        <v>1080</v>
      </c>
      <c r="X357" s="35">
        <v>177550</v>
      </c>
      <c r="Y357" s="35"/>
      <c r="Z357" s="35"/>
      <c r="AA357" s="35"/>
      <c r="AB357" s="36">
        <f t="shared" si="11"/>
        <v>942008</v>
      </c>
      <c r="AC357" s="37">
        <v>14405471</v>
      </c>
    </row>
    <row r="358" spans="1:29" ht="13.5">
      <c r="A358" s="32" t="s">
        <v>733</v>
      </c>
      <c r="B358" s="33">
        <v>4</v>
      </c>
      <c r="C358" s="34" t="s">
        <v>734</v>
      </c>
      <c r="D358" s="35">
        <v>16171</v>
      </c>
      <c r="E358" s="35">
        <v>5525064</v>
      </c>
      <c r="F358" s="35">
        <v>398075</v>
      </c>
      <c r="G358" s="35"/>
      <c r="H358" s="35">
        <v>2827</v>
      </c>
      <c r="I358" s="35"/>
      <c r="J358" s="35"/>
      <c r="K358" s="35"/>
      <c r="L358" s="35"/>
      <c r="M358" s="35"/>
      <c r="N358" s="35"/>
      <c r="O358" s="35"/>
      <c r="P358" s="35"/>
      <c r="Q358" s="36">
        <f t="shared" si="10"/>
        <v>5942137</v>
      </c>
      <c r="R358" s="35">
        <v>19756</v>
      </c>
      <c r="S358" s="35">
        <v>66992</v>
      </c>
      <c r="T358" s="35"/>
      <c r="U358" s="35"/>
      <c r="V358" s="35"/>
      <c r="W358" s="35"/>
      <c r="X358" s="35">
        <v>137600</v>
      </c>
      <c r="Y358" s="35"/>
      <c r="Z358" s="35"/>
      <c r="AA358" s="35"/>
      <c r="AB358" s="36">
        <f t="shared" si="11"/>
        <v>224348</v>
      </c>
      <c r="AC358" s="37">
        <v>6166485</v>
      </c>
    </row>
    <row r="359" spans="1:29" ht="13.5">
      <c r="A359" s="32" t="s">
        <v>735</v>
      </c>
      <c r="B359" s="33">
        <v>3</v>
      </c>
      <c r="C359" s="34" t="s">
        <v>736</v>
      </c>
      <c r="D359" s="35">
        <v>167821</v>
      </c>
      <c r="E359" s="35">
        <v>2071330</v>
      </c>
      <c r="F359" s="35">
        <v>72292</v>
      </c>
      <c r="G359" s="35"/>
      <c r="H359" s="35"/>
      <c r="I359" s="35">
        <v>8485</v>
      </c>
      <c r="J359" s="35"/>
      <c r="K359" s="35"/>
      <c r="L359" s="35"/>
      <c r="M359" s="35"/>
      <c r="N359" s="35"/>
      <c r="O359" s="35"/>
      <c r="P359" s="35"/>
      <c r="Q359" s="36">
        <f t="shared" si="10"/>
        <v>2319928</v>
      </c>
      <c r="R359" s="35">
        <v>1355658</v>
      </c>
      <c r="S359" s="35">
        <v>207109</v>
      </c>
      <c r="T359" s="35"/>
      <c r="U359" s="35">
        <v>312536</v>
      </c>
      <c r="V359" s="35"/>
      <c r="W359" s="35"/>
      <c r="X359" s="35">
        <v>64599</v>
      </c>
      <c r="Y359" s="35"/>
      <c r="Z359" s="35"/>
      <c r="AA359" s="35"/>
      <c r="AB359" s="36">
        <f t="shared" si="11"/>
        <v>1939902</v>
      </c>
      <c r="AC359" s="37">
        <v>4259830</v>
      </c>
    </row>
    <row r="360" spans="1:29" ht="13.5">
      <c r="A360" s="32" t="s">
        <v>737</v>
      </c>
      <c r="B360" s="33">
        <v>4</v>
      </c>
      <c r="C360" s="34" t="s">
        <v>738</v>
      </c>
      <c r="D360" s="35">
        <v>86841</v>
      </c>
      <c r="E360" s="35">
        <v>1094575</v>
      </c>
      <c r="F360" s="35">
        <v>45375</v>
      </c>
      <c r="G360" s="35"/>
      <c r="H360" s="35"/>
      <c r="I360" s="35">
        <v>6819</v>
      </c>
      <c r="J360" s="35"/>
      <c r="K360" s="35"/>
      <c r="L360" s="35"/>
      <c r="M360" s="35"/>
      <c r="N360" s="35"/>
      <c r="O360" s="35"/>
      <c r="P360" s="35"/>
      <c r="Q360" s="36">
        <f t="shared" si="10"/>
        <v>1233610</v>
      </c>
      <c r="R360" s="35">
        <v>1353171</v>
      </c>
      <c r="S360" s="35">
        <v>205690</v>
      </c>
      <c r="T360" s="35"/>
      <c r="U360" s="35">
        <v>184606</v>
      </c>
      <c r="V360" s="35"/>
      <c r="W360" s="35"/>
      <c r="X360" s="35">
        <v>64599</v>
      </c>
      <c r="Y360" s="35"/>
      <c r="Z360" s="35"/>
      <c r="AA360" s="35"/>
      <c r="AB360" s="36">
        <f t="shared" si="11"/>
        <v>1808066</v>
      </c>
      <c r="AC360" s="37">
        <v>3041676</v>
      </c>
    </row>
    <row r="361" spans="1:29" ht="13.5">
      <c r="A361" s="32" t="s">
        <v>739</v>
      </c>
      <c r="B361" s="33">
        <v>3</v>
      </c>
      <c r="C361" s="34" t="s">
        <v>740</v>
      </c>
      <c r="D361" s="35">
        <v>12793</v>
      </c>
      <c r="E361" s="35">
        <v>15462</v>
      </c>
      <c r="F361" s="35"/>
      <c r="G361" s="35"/>
      <c r="H361" s="35"/>
      <c r="I361" s="35">
        <v>241</v>
      </c>
      <c r="J361" s="35"/>
      <c r="K361" s="35"/>
      <c r="L361" s="35"/>
      <c r="M361" s="35"/>
      <c r="N361" s="35"/>
      <c r="O361" s="35"/>
      <c r="P361" s="35"/>
      <c r="Q361" s="36">
        <f t="shared" si="10"/>
        <v>28496</v>
      </c>
      <c r="R361" s="35"/>
      <c r="S361" s="35">
        <v>3886</v>
      </c>
      <c r="T361" s="35"/>
      <c r="U361" s="35"/>
      <c r="V361" s="35"/>
      <c r="W361" s="35">
        <v>1802</v>
      </c>
      <c r="X361" s="35">
        <v>2636</v>
      </c>
      <c r="Y361" s="35"/>
      <c r="Z361" s="35"/>
      <c r="AA361" s="35"/>
      <c r="AB361" s="36">
        <f t="shared" si="11"/>
        <v>8324</v>
      </c>
      <c r="AC361" s="37">
        <v>36820</v>
      </c>
    </row>
    <row r="362" spans="1:29" ht="13.5">
      <c r="A362" s="32" t="s">
        <v>741</v>
      </c>
      <c r="B362" s="33">
        <v>3</v>
      </c>
      <c r="C362" s="34" t="s">
        <v>742</v>
      </c>
      <c r="D362" s="35"/>
      <c r="E362" s="35">
        <v>24431</v>
      </c>
      <c r="F362" s="35">
        <v>42070</v>
      </c>
      <c r="G362" s="35"/>
      <c r="H362" s="35"/>
      <c r="I362" s="35">
        <v>27384</v>
      </c>
      <c r="J362" s="35"/>
      <c r="K362" s="35">
        <v>4657</v>
      </c>
      <c r="L362" s="35"/>
      <c r="M362" s="35"/>
      <c r="N362" s="35"/>
      <c r="O362" s="35"/>
      <c r="P362" s="35"/>
      <c r="Q362" s="36">
        <f t="shared" si="10"/>
        <v>98542</v>
      </c>
      <c r="R362" s="35">
        <v>4958</v>
      </c>
      <c r="S362" s="35">
        <v>207</v>
      </c>
      <c r="T362" s="35"/>
      <c r="U362" s="35"/>
      <c r="V362" s="35"/>
      <c r="W362" s="35">
        <v>19925</v>
      </c>
      <c r="X362" s="35"/>
      <c r="Y362" s="35"/>
      <c r="Z362" s="35"/>
      <c r="AA362" s="35"/>
      <c r="AB362" s="36">
        <f t="shared" si="11"/>
        <v>25090</v>
      </c>
      <c r="AC362" s="37">
        <v>123632</v>
      </c>
    </row>
    <row r="363" spans="1:29" ht="13.5">
      <c r="A363" s="27" t="s">
        <v>743</v>
      </c>
      <c r="B363" s="28">
        <v>1</v>
      </c>
      <c r="C363" s="29" t="s">
        <v>744</v>
      </c>
      <c r="D363" s="30">
        <v>5311614</v>
      </c>
      <c r="E363" s="30">
        <v>50981169</v>
      </c>
      <c r="F363" s="30">
        <v>2241265</v>
      </c>
      <c r="G363" s="30">
        <v>935</v>
      </c>
      <c r="H363" s="30">
        <v>15285643</v>
      </c>
      <c r="I363" s="30">
        <v>406087</v>
      </c>
      <c r="J363" s="30">
        <v>5146</v>
      </c>
      <c r="K363" s="30">
        <v>18675</v>
      </c>
      <c r="L363" s="30"/>
      <c r="M363" s="30">
        <v>8449</v>
      </c>
      <c r="N363" s="30">
        <v>450</v>
      </c>
      <c r="O363" s="30"/>
      <c r="P363" s="30"/>
      <c r="Q363" s="30">
        <f t="shared" si="10"/>
        <v>74259433</v>
      </c>
      <c r="R363" s="30">
        <v>1400271</v>
      </c>
      <c r="S363" s="30">
        <v>7685890</v>
      </c>
      <c r="T363" s="30">
        <v>11440212</v>
      </c>
      <c r="U363" s="30">
        <v>5144340</v>
      </c>
      <c r="V363" s="30"/>
      <c r="W363" s="30">
        <v>1790550</v>
      </c>
      <c r="X363" s="30">
        <v>1905488</v>
      </c>
      <c r="Y363" s="30">
        <v>112358</v>
      </c>
      <c r="Z363" s="30">
        <v>8463</v>
      </c>
      <c r="AA363" s="30">
        <v>20167</v>
      </c>
      <c r="AB363" s="30">
        <f t="shared" si="11"/>
        <v>29507739</v>
      </c>
      <c r="AC363" s="31">
        <v>103767172</v>
      </c>
    </row>
    <row r="364" spans="1:29" ht="13.5">
      <c r="A364" s="32" t="s">
        <v>745</v>
      </c>
      <c r="B364" s="33">
        <v>2</v>
      </c>
      <c r="C364" s="34" t="s">
        <v>746</v>
      </c>
      <c r="D364" s="35">
        <v>5208849</v>
      </c>
      <c r="E364" s="35">
        <v>50834886</v>
      </c>
      <c r="F364" s="35">
        <v>2239006</v>
      </c>
      <c r="G364" s="35">
        <v>935</v>
      </c>
      <c r="H364" s="35">
        <v>15250936</v>
      </c>
      <c r="I364" s="35">
        <v>406087</v>
      </c>
      <c r="J364" s="35">
        <v>5146</v>
      </c>
      <c r="K364" s="35">
        <v>18675</v>
      </c>
      <c r="L364" s="35"/>
      <c r="M364" s="35">
        <v>8449</v>
      </c>
      <c r="N364" s="35">
        <v>450</v>
      </c>
      <c r="O364" s="35"/>
      <c r="P364" s="35"/>
      <c r="Q364" s="36">
        <f t="shared" si="10"/>
        <v>73973419</v>
      </c>
      <c r="R364" s="35">
        <v>1392931</v>
      </c>
      <c r="S364" s="35">
        <v>7591735</v>
      </c>
      <c r="T364" s="35">
        <v>11433701</v>
      </c>
      <c r="U364" s="35">
        <v>5144340</v>
      </c>
      <c r="V364" s="35"/>
      <c r="W364" s="35">
        <v>1790550</v>
      </c>
      <c r="X364" s="35">
        <v>1883703</v>
      </c>
      <c r="Y364" s="35">
        <v>112358</v>
      </c>
      <c r="Z364" s="35">
        <v>8463</v>
      </c>
      <c r="AA364" s="35">
        <v>20167</v>
      </c>
      <c r="AB364" s="36">
        <f t="shared" si="11"/>
        <v>29377948</v>
      </c>
      <c r="AC364" s="37">
        <v>103351367</v>
      </c>
    </row>
    <row r="365" spans="1:29" ht="13.5">
      <c r="A365" s="32" t="s">
        <v>747</v>
      </c>
      <c r="B365" s="33">
        <v>2</v>
      </c>
      <c r="C365" s="34" t="s">
        <v>748</v>
      </c>
      <c r="D365" s="35">
        <v>100289</v>
      </c>
      <c r="E365" s="35">
        <v>120978</v>
      </c>
      <c r="F365" s="35"/>
      <c r="G365" s="35"/>
      <c r="H365" s="35">
        <v>34707</v>
      </c>
      <c r="I365" s="35"/>
      <c r="J365" s="35"/>
      <c r="K365" s="35"/>
      <c r="L365" s="35"/>
      <c r="M365" s="35"/>
      <c r="N365" s="35"/>
      <c r="O365" s="35"/>
      <c r="P365" s="35"/>
      <c r="Q365" s="36">
        <f t="shared" si="10"/>
        <v>255974</v>
      </c>
      <c r="R365" s="35"/>
      <c r="S365" s="35"/>
      <c r="T365" s="35">
        <v>2113</v>
      </c>
      <c r="U365" s="35"/>
      <c r="V365" s="35"/>
      <c r="W365" s="35"/>
      <c r="X365" s="35"/>
      <c r="Y365" s="35"/>
      <c r="Z365" s="35"/>
      <c r="AA365" s="35"/>
      <c r="AB365" s="36">
        <f t="shared" si="11"/>
        <v>2113</v>
      </c>
      <c r="AC365" s="37">
        <v>258087</v>
      </c>
    </row>
    <row r="366" spans="1:29" ht="14.25" thickBot="1">
      <c r="A366" s="68" t="s">
        <v>749</v>
      </c>
      <c r="B366" s="69"/>
      <c r="C366" s="69"/>
      <c r="D366" s="38">
        <f aca="true" t="shared" si="12" ref="D366:P366">D7+D62+D69+D139+D159+D165+D201+D256+D326+D363</f>
        <v>332092845</v>
      </c>
      <c r="E366" s="38">
        <f t="shared" si="12"/>
        <v>2067735412</v>
      </c>
      <c r="F366" s="38">
        <f t="shared" si="12"/>
        <v>210897713</v>
      </c>
      <c r="G366" s="38">
        <f t="shared" si="12"/>
        <v>334223</v>
      </c>
      <c r="H366" s="38">
        <f t="shared" si="12"/>
        <v>20875540</v>
      </c>
      <c r="I366" s="38">
        <f t="shared" si="12"/>
        <v>69045118</v>
      </c>
      <c r="J366" s="38">
        <f t="shared" si="12"/>
        <v>2756699</v>
      </c>
      <c r="K366" s="38">
        <f t="shared" si="12"/>
        <v>3705944</v>
      </c>
      <c r="L366" s="38">
        <f t="shared" si="12"/>
        <v>7364</v>
      </c>
      <c r="M366" s="38">
        <f t="shared" si="12"/>
        <v>13268549</v>
      </c>
      <c r="N366" s="38">
        <f t="shared" si="12"/>
        <v>67144</v>
      </c>
      <c r="O366" s="38">
        <f t="shared" si="12"/>
        <v>28342</v>
      </c>
      <c r="P366" s="38">
        <f t="shared" si="12"/>
        <v>693</v>
      </c>
      <c r="Q366" s="38">
        <f t="shared" si="10"/>
        <v>2720815586</v>
      </c>
      <c r="R366" s="38">
        <f aca="true" t="shared" si="13" ref="R366:AA366">R7+R62+R69+R139+R159+R165+R201+R256+R326+R363</f>
        <v>284246501</v>
      </c>
      <c r="S366" s="38">
        <f t="shared" si="13"/>
        <v>327573519</v>
      </c>
      <c r="T366" s="38">
        <f t="shared" si="13"/>
        <v>45185506</v>
      </c>
      <c r="U366" s="38">
        <f t="shared" si="13"/>
        <v>204698813</v>
      </c>
      <c r="V366" s="38">
        <f t="shared" si="13"/>
        <v>4953281</v>
      </c>
      <c r="W366" s="38">
        <f t="shared" si="13"/>
        <v>106545967</v>
      </c>
      <c r="X366" s="38">
        <f t="shared" si="13"/>
        <v>280325096</v>
      </c>
      <c r="Y366" s="38">
        <f t="shared" si="13"/>
        <v>13962343</v>
      </c>
      <c r="Z366" s="38">
        <f t="shared" si="13"/>
        <v>2483984</v>
      </c>
      <c r="AA366" s="38">
        <f t="shared" si="13"/>
        <v>20860553</v>
      </c>
      <c r="AB366" s="38">
        <f t="shared" si="11"/>
        <v>1290835563</v>
      </c>
      <c r="AC366" s="39">
        <f>AC7+AC62+AC69+AC139+AC159+AC165+AC201+AC256+AC326+AC363</f>
        <v>4011651149</v>
      </c>
    </row>
  </sheetData>
  <sheetProtection/>
  <mergeCells count="3">
    <mergeCell ref="D4:P4"/>
    <mergeCell ref="R4:AA4"/>
    <mergeCell ref="A366:C36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zoomScalePageLayoutView="0" workbookViewId="0" topLeftCell="A184">
      <selection activeCell="A184" sqref="A1:IV16384"/>
    </sheetView>
  </sheetViews>
  <sheetFormatPr defaultColWidth="9.140625" defaultRowHeight="15"/>
  <cols>
    <col min="1" max="1" width="15.00390625" style="2" customWidth="1"/>
    <col min="2" max="2" width="5.7109375" style="2" bestFit="1" customWidth="1"/>
    <col min="3" max="3" width="35.421875" style="7" bestFit="1" customWidth="1"/>
    <col min="4" max="4" width="14.00390625" style="7" bestFit="1" customWidth="1"/>
    <col min="5" max="5" width="12.28125" style="7" customWidth="1"/>
    <col min="6" max="6" width="15.8515625" style="7" bestFit="1" customWidth="1"/>
    <col min="7" max="7" width="15.8515625" style="7" customWidth="1"/>
    <col min="8" max="8" width="15.140625" style="7" customWidth="1"/>
    <col min="9" max="9" width="8.8515625" style="7" bestFit="1" customWidth="1"/>
    <col min="10" max="10" width="11.421875" style="7" bestFit="1" customWidth="1"/>
    <col min="11" max="11" width="9.7109375" style="7" bestFit="1" customWidth="1"/>
    <col min="12" max="12" width="15.8515625" style="7" customWidth="1"/>
    <col min="13" max="14" width="10.8515625" style="7" bestFit="1" customWidth="1"/>
    <col min="15" max="15" width="8.57421875" style="7" bestFit="1" customWidth="1"/>
    <col min="16" max="16" width="15.7109375" style="7" bestFit="1" customWidth="1"/>
    <col min="17" max="16384" width="9.00390625" style="7" customWidth="1"/>
  </cols>
  <sheetData>
    <row r="1" ht="13.5">
      <c r="A1" s="1" t="s">
        <v>900</v>
      </c>
    </row>
    <row r="2" ht="13.5">
      <c r="A2" s="1" t="s">
        <v>1</v>
      </c>
    </row>
    <row r="3" spans="1:3" ht="14.25" thickBot="1">
      <c r="A3" s="1" t="s">
        <v>901</v>
      </c>
      <c r="C3" s="8" t="s">
        <v>998</v>
      </c>
    </row>
    <row r="4" spans="1:16" s="13" customFormat="1" ht="13.5">
      <c r="A4" s="9"/>
      <c r="B4" s="10"/>
      <c r="C4" s="10"/>
      <c r="D4" s="70" t="s">
        <v>902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40"/>
    </row>
    <row r="5" spans="1:16" s="13" customFormat="1" ht="13.5">
      <c r="A5" s="14" t="s">
        <v>5</v>
      </c>
      <c r="B5" s="15" t="s">
        <v>6</v>
      </c>
      <c r="C5" s="15" t="s">
        <v>7</v>
      </c>
      <c r="D5" s="16">
        <v>601</v>
      </c>
      <c r="E5" s="17">
        <v>602</v>
      </c>
      <c r="F5" s="17">
        <v>606</v>
      </c>
      <c r="G5" s="17">
        <v>607</v>
      </c>
      <c r="H5" s="17">
        <v>609</v>
      </c>
      <c r="I5" s="17">
        <v>611</v>
      </c>
      <c r="J5" s="17">
        <v>612</v>
      </c>
      <c r="K5" s="17">
        <v>613</v>
      </c>
      <c r="L5" s="17">
        <v>618</v>
      </c>
      <c r="M5" s="17">
        <v>620</v>
      </c>
      <c r="N5" s="17">
        <v>625</v>
      </c>
      <c r="O5" s="17">
        <v>628</v>
      </c>
      <c r="P5" s="41" t="s">
        <v>903</v>
      </c>
    </row>
    <row r="6" spans="1:16" s="26" customFormat="1" ht="27" customHeight="1">
      <c r="A6" s="42"/>
      <c r="B6" s="43"/>
      <c r="C6" s="43"/>
      <c r="D6" s="44" t="s">
        <v>904</v>
      </c>
      <c r="E6" s="45" t="s">
        <v>905</v>
      </c>
      <c r="F6" s="45" t="s">
        <v>906</v>
      </c>
      <c r="G6" s="45" t="s">
        <v>907</v>
      </c>
      <c r="H6" s="45" t="s">
        <v>908</v>
      </c>
      <c r="I6" s="45" t="s">
        <v>909</v>
      </c>
      <c r="J6" s="45" t="s">
        <v>910</v>
      </c>
      <c r="K6" s="45" t="s">
        <v>911</v>
      </c>
      <c r="L6" s="45" t="s">
        <v>912</v>
      </c>
      <c r="M6" s="45" t="s">
        <v>913</v>
      </c>
      <c r="N6" s="45" t="s">
        <v>914</v>
      </c>
      <c r="O6" s="45" t="s">
        <v>915</v>
      </c>
      <c r="P6" s="46"/>
    </row>
    <row r="7" spans="1:16" ht="13.5">
      <c r="A7" s="27" t="s">
        <v>33</v>
      </c>
      <c r="B7" s="28">
        <v>1</v>
      </c>
      <c r="C7" s="29" t="s">
        <v>34</v>
      </c>
      <c r="D7" s="30">
        <v>9457094</v>
      </c>
      <c r="E7" s="30">
        <v>21781</v>
      </c>
      <c r="F7" s="30">
        <v>5422928</v>
      </c>
      <c r="G7" s="30">
        <v>11322</v>
      </c>
      <c r="H7" s="30">
        <v>2410</v>
      </c>
      <c r="I7" s="30"/>
      <c r="J7" s="30"/>
      <c r="K7" s="30"/>
      <c r="L7" s="30"/>
      <c r="M7" s="30">
        <v>7957</v>
      </c>
      <c r="N7" s="30">
        <v>15724</v>
      </c>
      <c r="O7" s="30">
        <v>12685</v>
      </c>
      <c r="P7" s="31">
        <v>14951901</v>
      </c>
    </row>
    <row r="8" spans="1:16" ht="13.5">
      <c r="A8" s="32" t="s">
        <v>35</v>
      </c>
      <c r="B8" s="33">
        <v>2</v>
      </c>
      <c r="C8" s="34" t="s">
        <v>36</v>
      </c>
      <c r="D8" s="35">
        <v>229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7">
        <v>229</v>
      </c>
    </row>
    <row r="9" spans="1:16" ht="13.5">
      <c r="A9" s="32" t="s">
        <v>37</v>
      </c>
      <c r="B9" s="33">
        <v>2</v>
      </c>
      <c r="C9" s="34" t="s">
        <v>38</v>
      </c>
      <c r="D9" s="35">
        <v>1638906</v>
      </c>
      <c r="E9" s="35"/>
      <c r="F9" s="35">
        <v>404636</v>
      </c>
      <c r="G9" s="35"/>
      <c r="H9" s="35"/>
      <c r="I9" s="35"/>
      <c r="J9" s="35"/>
      <c r="K9" s="35"/>
      <c r="L9" s="35"/>
      <c r="M9" s="35"/>
      <c r="N9" s="35"/>
      <c r="O9" s="35"/>
      <c r="P9" s="37">
        <v>2043542</v>
      </c>
    </row>
    <row r="10" spans="1:16" ht="13.5">
      <c r="A10" s="32" t="s">
        <v>916</v>
      </c>
      <c r="B10" s="33">
        <v>3</v>
      </c>
      <c r="C10" s="34" t="s">
        <v>917</v>
      </c>
      <c r="D10" s="35">
        <v>1579022</v>
      </c>
      <c r="E10" s="35"/>
      <c r="F10" s="35">
        <v>358849</v>
      </c>
      <c r="G10" s="35"/>
      <c r="H10" s="35"/>
      <c r="I10" s="35"/>
      <c r="J10" s="35"/>
      <c r="K10" s="35"/>
      <c r="L10" s="35"/>
      <c r="M10" s="35"/>
      <c r="N10" s="35"/>
      <c r="O10" s="35"/>
      <c r="P10" s="37">
        <v>1937871</v>
      </c>
    </row>
    <row r="11" spans="1:16" ht="13.5">
      <c r="A11" s="32" t="s">
        <v>918</v>
      </c>
      <c r="B11" s="33">
        <v>3</v>
      </c>
      <c r="C11" s="34" t="s">
        <v>919</v>
      </c>
      <c r="D11" s="35">
        <v>33903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7">
        <v>33903</v>
      </c>
    </row>
    <row r="12" spans="1:16" ht="13.5">
      <c r="A12" s="32" t="s">
        <v>41</v>
      </c>
      <c r="B12" s="33">
        <v>2</v>
      </c>
      <c r="C12" s="34" t="s">
        <v>42</v>
      </c>
      <c r="D12" s="35">
        <v>1928571</v>
      </c>
      <c r="E12" s="35"/>
      <c r="F12" s="35">
        <v>1114454</v>
      </c>
      <c r="G12" s="35"/>
      <c r="H12" s="35"/>
      <c r="I12" s="35"/>
      <c r="J12" s="35"/>
      <c r="K12" s="35"/>
      <c r="L12" s="35"/>
      <c r="M12" s="35"/>
      <c r="N12" s="35"/>
      <c r="O12" s="35"/>
      <c r="P12" s="37">
        <v>3043025</v>
      </c>
    </row>
    <row r="13" spans="1:16" ht="13.5">
      <c r="A13" s="32" t="s">
        <v>43</v>
      </c>
      <c r="B13" s="33">
        <v>3</v>
      </c>
      <c r="C13" s="34" t="s">
        <v>44</v>
      </c>
      <c r="D13" s="35">
        <v>278263</v>
      </c>
      <c r="E13" s="35"/>
      <c r="F13" s="35">
        <v>142520</v>
      </c>
      <c r="G13" s="35"/>
      <c r="H13" s="35"/>
      <c r="I13" s="35"/>
      <c r="J13" s="35"/>
      <c r="K13" s="35"/>
      <c r="L13" s="35"/>
      <c r="M13" s="35"/>
      <c r="N13" s="35"/>
      <c r="O13" s="35"/>
      <c r="P13" s="37">
        <v>420783</v>
      </c>
    </row>
    <row r="14" spans="1:16" ht="13.5">
      <c r="A14" s="32" t="s">
        <v>864</v>
      </c>
      <c r="B14" s="33">
        <v>4</v>
      </c>
      <c r="C14" s="34" t="s">
        <v>865</v>
      </c>
      <c r="D14" s="35">
        <v>64236</v>
      </c>
      <c r="E14" s="35"/>
      <c r="F14" s="35">
        <v>142520</v>
      </c>
      <c r="G14" s="35"/>
      <c r="H14" s="35"/>
      <c r="I14" s="35"/>
      <c r="J14" s="35"/>
      <c r="K14" s="35"/>
      <c r="L14" s="35"/>
      <c r="M14" s="35"/>
      <c r="N14" s="35"/>
      <c r="O14" s="35"/>
      <c r="P14" s="37">
        <v>206756</v>
      </c>
    </row>
    <row r="15" spans="1:16" ht="13.5">
      <c r="A15" s="32" t="s">
        <v>866</v>
      </c>
      <c r="B15" s="33">
        <v>3</v>
      </c>
      <c r="C15" s="34" t="s">
        <v>867</v>
      </c>
      <c r="D15" s="35"/>
      <c r="E15" s="35"/>
      <c r="F15" s="35">
        <v>20293</v>
      </c>
      <c r="G15" s="35"/>
      <c r="H15" s="35"/>
      <c r="I15" s="35"/>
      <c r="J15" s="35"/>
      <c r="K15" s="35"/>
      <c r="L15" s="35"/>
      <c r="M15" s="35"/>
      <c r="N15" s="35"/>
      <c r="O15" s="35"/>
      <c r="P15" s="37">
        <v>20293</v>
      </c>
    </row>
    <row r="16" spans="1:16" ht="13.5">
      <c r="A16" s="32" t="s">
        <v>868</v>
      </c>
      <c r="B16" s="33">
        <v>3</v>
      </c>
      <c r="C16" s="34" t="s">
        <v>869</v>
      </c>
      <c r="D16" s="35">
        <v>1650308</v>
      </c>
      <c r="E16" s="35"/>
      <c r="F16" s="35">
        <v>951641</v>
      </c>
      <c r="G16" s="35"/>
      <c r="H16" s="35"/>
      <c r="I16" s="35"/>
      <c r="J16" s="35"/>
      <c r="K16" s="35"/>
      <c r="L16" s="35"/>
      <c r="M16" s="35"/>
      <c r="N16" s="35"/>
      <c r="O16" s="35"/>
      <c r="P16" s="37">
        <v>2601949</v>
      </c>
    </row>
    <row r="17" spans="1:16" ht="13.5">
      <c r="A17" s="32" t="s">
        <v>45</v>
      </c>
      <c r="B17" s="33">
        <v>2</v>
      </c>
      <c r="C17" s="34" t="s">
        <v>46</v>
      </c>
      <c r="D17" s="35">
        <v>218609</v>
      </c>
      <c r="E17" s="35"/>
      <c r="F17" s="35">
        <v>171527</v>
      </c>
      <c r="G17" s="35">
        <v>11322</v>
      </c>
      <c r="H17" s="35"/>
      <c r="I17" s="35"/>
      <c r="J17" s="35"/>
      <c r="K17" s="35"/>
      <c r="L17" s="35"/>
      <c r="M17" s="35"/>
      <c r="N17" s="35">
        <v>15724</v>
      </c>
      <c r="O17" s="35">
        <v>12685</v>
      </c>
      <c r="P17" s="37">
        <v>429867</v>
      </c>
    </row>
    <row r="18" spans="1:16" ht="13.5">
      <c r="A18" s="32" t="s">
        <v>47</v>
      </c>
      <c r="B18" s="33">
        <v>3</v>
      </c>
      <c r="C18" s="34" t="s">
        <v>48</v>
      </c>
      <c r="D18" s="35">
        <v>218609</v>
      </c>
      <c r="E18" s="35"/>
      <c r="F18" s="35">
        <v>171527</v>
      </c>
      <c r="G18" s="35">
        <v>11322</v>
      </c>
      <c r="H18" s="35"/>
      <c r="I18" s="35"/>
      <c r="J18" s="35"/>
      <c r="K18" s="35"/>
      <c r="L18" s="35"/>
      <c r="M18" s="35"/>
      <c r="N18" s="35">
        <v>15724</v>
      </c>
      <c r="O18" s="35">
        <v>12685</v>
      </c>
      <c r="P18" s="37">
        <v>429867</v>
      </c>
    </row>
    <row r="19" spans="1:16" ht="13.5">
      <c r="A19" s="32" t="s">
        <v>49</v>
      </c>
      <c r="B19" s="33">
        <v>4</v>
      </c>
      <c r="C19" s="34" t="s">
        <v>50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15724</v>
      </c>
      <c r="O19" s="35">
        <v>12685</v>
      </c>
      <c r="P19" s="37">
        <v>28409</v>
      </c>
    </row>
    <row r="20" spans="1:16" ht="13.5">
      <c r="A20" s="32" t="s">
        <v>61</v>
      </c>
      <c r="B20" s="33">
        <v>4</v>
      </c>
      <c r="C20" s="34" t="s">
        <v>62</v>
      </c>
      <c r="D20" s="35">
        <v>218609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7">
        <v>218609</v>
      </c>
    </row>
    <row r="21" spans="1:16" ht="13.5">
      <c r="A21" s="32" t="s">
        <v>63</v>
      </c>
      <c r="B21" s="33">
        <v>5</v>
      </c>
      <c r="C21" s="34" t="s">
        <v>64</v>
      </c>
      <c r="D21" s="35">
        <v>216125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7">
        <v>216125</v>
      </c>
    </row>
    <row r="22" spans="1:16" ht="13.5">
      <c r="A22" s="32" t="s">
        <v>75</v>
      </c>
      <c r="B22" s="33">
        <v>4</v>
      </c>
      <c r="C22" s="34" t="s">
        <v>76</v>
      </c>
      <c r="D22" s="35"/>
      <c r="E22" s="35"/>
      <c r="F22" s="35">
        <v>37213</v>
      </c>
      <c r="G22" s="35"/>
      <c r="H22" s="35"/>
      <c r="I22" s="35"/>
      <c r="J22" s="35"/>
      <c r="K22" s="35"/>
      <c r="L22" s="35"/>
      <c r="M22" s="35"/>
      <c r="N22" s="35"/>
      <c r="O22" s="35"/>
      <c r="P22" s="37">
        <v>37213</v>
      </c>
    </row>
    <row r="23" spans="1:16" ht="13.5">
      <c r="A23" s="32" t="s">
        <v>79</v>
      </c>
      <c r="B23" s="33">
        <v>2</v>
      </c>
      <c r="C23" s="34" t="s">
        <v>80</v>
      </c>
      <c r="D23" s="35">
        <v>3672899</v>
      </c>
      <c r="E23" s="35"/>
      <c r="F23" s="35">
        <v>44781</v>
      </c>
      <c r="G23" s="35"/>
      <c r="H23" s="35"/>
      <c r="I23" s="35"/>
      <c r="J23" s="35"/>
      <c r="K23" s="35"/>
      <c r="L23" s="35"/>
      <c r="M23" s="35">
        <v>7957</v>
      </c>
      <c r="N23" s="35"/>
      <c r="O23" s="35"/>
      <c r="P23" s="37">
        <v>3725637</v>
      </c>
    </row>
    <row r="24" spans="1:16" ht="13.5">
      <c r="A24" s="32" t="s">
        <v>872</v>
      </c>
      <c r="B24" s="33">
        <v>3</v>
      </c>
      <c r="C24" s="34" t="s">
        <v>873</v>
      </c>
      <c r="D24" s="35">
        <v>2740906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7">
        <v>2740906</v>
      </c>
    </row>
    <row r="25" spans="1:16" ht="13.5">
      <c r="A25" s="32" t="s">
        <v>874</v>
      </c>
      <c r="B25" s="33">
        <v>3</v>
      </c>
      <c r="C25" s="34" t="s">
        <v>875</v>
      </c>
      <c r="D25" s="35">
        <v>311567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7">
        <v>311567</v>
      </c>
    </row>
    <row r="26" spans="1:16" ht="13.5">
      <c r="A26" s="32" t="s">
        <v>85</v>
      </c>
      <c r="B26" s="33">
        <v>3</v>
      </c>
      <c r="C26" s="34" t="s">
        <v>86</v>
      </c>
      <c r="D26" s="35">
        <v>38882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7">
        <v>38882</v>
      </c>
    </row>
    <row r="27" spans="1:16" ht="13.5">
      <c r="A27" s="32" t="s">
        <v>87</v>
      </c>
      <c r="B27" s="33">
        <v>3</v>
      </c>
      <c r="C27" s="34" t="s">
        <v>88</v>
      </c>
      <c r="D27" s="35">
        <v>524836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7">
        <v>524836</v>
      </c>
    </row>
    <row r="28" spans="1:16" ht="13.5">
      <c r="A28" s="32" t="s">
        <v>89</v>
      </c>
      <c r="B28" s="33">
        <v>2</v>
      </c>
      <c r="C28" s="34" t="s">
        <v>90</v>
      </c>
      <c r="D28" s="35">
        <v>325131</v>
      </c>
      <c r="E28" s="35"/>
      <c r="F28" s="35">
        <v>1857451</v>
      </c>
      <c r="G28" s="35"/>
      <c r="H28" s="35">
        <v>2410</v>
      </c>
      <c r="I28" s="35"/>
      <c r="J28" s="35"/>
      <c r="K28" s="35"/>
      <c r="L28" s="35"/>
      <c r="M28" s="35"/>
      <c r="N28" s="35"/>
      <c r="O28" s="35"/>
      <c r="P28" s="37">
        <v>2184992</v>
      </c>
    </row>
    <row r="29" spans="1:16" ht="13.5">
      <c r="A29" s="32" t="s">
        <v>91</v>
      </c>
      <c r="B29" s="33">
        <v>3</v>
      </c>
      <c r="C29" s="34" t="s">
        <v>92</v>
      </c>
      <c r="D29" s="35">
        <v>223600</v>
      </c>
      <c r="E29" s="35"/>
      <c r="F29" s="35">
        <v>813455</v>
      </c>
      <c r="G29" s="35"/>
      <c r="H29" s="35">
        <v>2410</v>
      </c>
      <c r="I29" s="35"/>
      <c r="J29" s="35"/>
      <c r="K29" s="35"/>
      <c r="L29" s="35"/>
      <c r="M29" s="35"/>
      <c r="N29" s="35"/>
      <c r="O29" s="35"/>
      <c r="P29" s="37">
        <v>1039465</v>
      </c>
    </row>
    <row r="30" spans="1:16" ht="13.5">
      <c r="A30" s="32" t="s">
        <v>920</v>
      </c>
      <c r="B30" s="33">
        <v>4</v>
      </c>
      <c r="C30" s="34" t="s">
        <v>921</v>
      </c>
      <c r="D30" s="35">
        <v>41462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7">
        <v>41462</v>
      </c>
    </row>
    <row r="31" spans="1:16" ht="13.5">
      <c r="A31" s="32" t="s">
        <v>922</v>
      </c>
      <c r="B31" s="33">
        <v>5</v>
      </c>
      <c r="C31" s="34" t="s">
        <v>923</v>
      </c>
      <c r="D31" s="35">
        <v>41462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>
        <v>41462</v>
      </c>
    </row>
    <row r="32" spans="1:16" ht="13.5">
      <c r="A32" s="32" t="s">
        <v>796</v>
      </c>
      <c r="B32" s="33">
        <v>4</v>
      </c>
      <c r="C32" s="34" t="s">
        <v>797</v>
      </c>
      <c r="D32" s="35">
        <v>15069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>
        <v>15069</v>
      </c>
    </row>
    <row r="33" spans="1:16" ht="13.5">
      <c r="A33" s="32" t="s">
        <v>99</v>
      </c>
      <c r="B33" s="33">
        <v>3</v>
      </c>
      <c r="C33" s="34" t="s">
        <v>100</v>
      </c>
      <c r="D33" s="35">
        <v>101531</v>
      </c>
      <c r="E33" s="35"/>
      <c r="F33" s="35">
        <v>1043996</v>
      </c>
      <c r="G33" s="35"/>
      <c r="H33" s="35"/>
      <c r="I33" s="35"/>
      <c r="J33" s="35"/>
      <c r="K33" s="35"/>
      <c r="L33" s="35"/>
      <c r="M33" s="35"/>
      <c r="N33" s="35"/>
      <c r="O33" s="35"/>
      <c r="P33" s="37">
        <v>1145527</v>
      </c>
    </row>
    <row r="34" spans="1:16" ht="13.5">
      <c r="A34" s="32" t="s">
        <v>101</v>
      </c>
      <c r="B34" s="33">
        <v>4</v>
      </c>
      <c r="C34" s="34" t="s">
        <v>102</v>
      </c>
      <c r="D34" s="35">
        <v>6729</v>
      </c>
      <c r="E34" s="35"/>
      <c r="F34" s="35">
        <v>147231</v>
      </c>
      <c r="G34" s="35"/>
      <c r="H34" s="35"/>
      <c r="I34" s="35"/>
      <c r="J34" s="35"/>
      <c r="K34" s="35"/>
      <c r="L34" s="35"/>
      <c r="M34" s="35"/>
      <c r="N34" s="35"/>
      <c r="O34" s="35"/>
      <c r="P34" s="37">
        <v>153960</v>
      </c>
    </row>
    <row r="35" spans="1:16" ht="13.5">
      <c r="A35" s="32" t="s">
        <v>103</v>
      </c>
      <c r="B35" s="33">
        <v>4</v>
      </c>
      <c r="C35" s="34" t="s">
        <v>104</v>
      </c>
      <c r="D35" s="35"/>
      <c r="E35" s="35"/>
      <c r="F35" s="35">
        <v>281041</v>
      </c>
      <c r="G35" s="35"/>
      <c r="H35" s="35"/>
      <c r="I35" s="35"/>
      <c r="J35" s="35"/>
      <c r="K35" s="35"/>
      <c r="L35" s="35"/>
      <c r="M35" s="35"/>
      <c r="N35" s="35"/>
      <c r="O35" s="35"/>
      <c r="P35" s="37">
        <v>281041</v>
      </c>
    </row>
    <row r="36" spans="1:16" ht="13.5">
      <c r="A36" s="32" t="s">
        <v>105</v>
      </c>
      <c r="B36" s="33">
        <v>4</v>
      </c>
      <c r="C36" s="34" t="s">
        <v>106</v>
      </c>
      <c r="D36" s="35">
        <v>11045</v>
      </c>
      <c r="E36" s="35"/>
      <c r="F36" s="35">
        <v>17610</v>
      </c>
      <c r="G36" s="35"/>
      <c r="H36" s="35"/>
      <c r="I36" s="35"/>
      <c r="J36" s="35"/>
      <c r="K36" s="35"/>
      <c r="L36" s="35"/>
      <c r="M36" s="35"/>
      <c r="N36" s="35"/>
      <c r="O36" s="35"/>
      <c r="P36" s="37">
        <v>28655</v>
      </c>
    </row>
    <row r="37" spans="1:16" ht="13.5">
      <c r="A37" s="32" t="s">
        <v>107</v>
      </c>
      <c r="B37" s="33">
        <v>2</v>
      </c>
      <c r="C37" s="34" t="s">
        <v>108</v>
      </c>
      <c r="D37" s="35">
        <v>10807</v>
      </c>
      <c r="E37" s="35"/>
      <c r="F37" s="35">
        <v>100480</v>
      </c>
      <c r="G37" s="35"/>
      <c r="H37" s="35"/>
      <c r="I37" s="35"/>
      <c r="J37" s="35"/>
      <c r="K37" s="35"/>
      <c r="L37" s="35"/>
      <c r="M37" s="35"/>
      <c r="N37" s="35"/>
      <c r="O37" s="35"/>
      <c r="P37" s="37">
        <v>111287</v>
      </c>
    </row>
    <row r="38" spans="1:16" ht="13.5">
      <c r="A38" s="32" t="s">
        <v>115</v>
      </c>
      <c r="B38" s="33">
        <v>2</v>
      </c>
      <c r="C38" s="34" t="s">
        <v>116</v>
      </c>
      <c r="D38" s="35">
        <v>282288</v>
      </c>
      <c r="E38" s="35">
        <v>21781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7">
        <v>304069</v>
      </c>
    </row>
    <row r="39" spans="1:16" ht="13.5">
      <c r="A39" s="32" t="s">
        <v>117</v>
      </c>
      <c r="B39" s="33">
        <v>3</v>
      </c>
      <c r="C39" s="34" t="s">
        <v>118</v>
      </c>
      <c r="D39" s="35"/>
      <c r="E39" s="35">
        <v>21781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7">
        <v>21781</v>
      </c>
    </row>
    <row r="40" spans="1:16" ht="13.5">
      <c r="A40" s="32" t="s">
        <v>119</v>
      </c>
      <c r="B40" s="33">
        <v>4</v>
      </c>
      <c r="C40" s="34" t="s">
        <v>120</v>
      </c>
      <c r="D40" s="35"/>
      <c r="E40" s="35">
        <v>21781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>
        <v>21781</v>
      </c>
    </row>
    <row r="41" spans="1:16" ht="13.5">
      <c r="A41" s="32" t="s">
        <v>135</v>
      </c>
      <c r="B41" s="33">
        <v>2</v>
      </c>
      <c r="C41" s="34" t="s">
        <v>136</v>
      </c>
      <c r="D41" s="35">
        <v>1031206</v>
      </c>
      <c r="E41" s="35"/>
      <c r="F41" s="35">
        <v>1003845</v>
      </c>
      <c r="G41" s="35"/>
      <c r="H41" s="35"/>
      <c r="I41" s="35"/>
      <c r="J41" s="35"/>
      <c r="K41" s="35"/>
      <c r="L41" s="35"/>
      <c r="M41" s="35"/>
      <c r="N41" s="35"/>
      <c r="O41" s="35"/>
      <c r="P41" s="37">
        <v>2035051</v>
      </c>
    </row>
    <row r="42" spans="1:16" ht="13.5">
      <c r="A42" s="32" t="s">
        <v>924</v>
      </c>
      <c r="B42" s="33">
        <v>3</v>
      </c>
      <c r="C42" s="34" t="s">
        <v>925</v>
      </c>
      <c r="D42" s="35">
        <v>224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7">
        <v>224</v>
      </c>
    </row>
    <row r="43" spans="1:16" ht="13.5">
      <c r="A43" s="32" t="s">
        <v>139</v>
      </c>
      <c r="B43" s="33">
        <v>3</v>
      </c>
      <c r="C43" s="34" t="s">
        <v>140</v>
      </c>
      <c r="D43" s="35"/>
      <c r="E43" s="35"/>
      <c r="F43" s="35">
        <v>1003845</v>
      </c>
      <c r="G43" s="35"/>
      <c r="H43" s="35"/>
      <c r="I43" s="35"/>
      <c r="J43" s="35"/>
      <c r="K43" s="35"/>
      <c r="L43" s="35"/>
      <c r="M43" s="35"/>
      <c r="N43" s="35"/>
      <c r="O43" s="35"/>
      <c r="P43" s="37">
        <v>1003845</v>
      </c>
    </row>
    <row r="44" spans="1:16" ht="13.5">
      <c r="A44" s="32" t="s">
        <v>141</v>
      </c>
      <c r="B44" s="33">
        <v>2</v>
      </c>
      <c r="C44" s="34" t="s">
        <v>142</v>
      </c>
      <c r="D44" s="35">
        <v>348448</v>
      </c>
      <c r="E44" s="35"/>
      <c r="F44" s="35">
        <v>725754</v>
      </c>
      <c r="G44" s="35"/>
      <c r="H44" s="35"/>
      <c r="I44" s="35"/>
      <c r="J44" s="35"/>
      <c r="K44" s="35"/>
      <c r="L44" s="35"/>
      <c r="M44" s="35"/>
      <c r="N44" s="35"/>
      <c r="O44" s="35"/>
      <c r="P44" s="37">
        <v>1074202</v>
      </c>
    </row>
    <row r="45" spans="1:16" ht="13.5">
      <c r="A45" s="27" t="s">
        <v>143</v>
      </c>
      <c r="B45" s="28">
        <v>1</v>
      </c>
      <c r="C45" s="29" t="s">
        <v>144</v>
      </c>
      <c r="D45" s="30">
        <v>50454</v>
      </c>
      <c r="E45" s="30"/>
      <c r="F45" s="30">
        <v>4352</v>
      </c>
      <c r="G45" s="30"/>
      <c r="H45" s="30"/>
      <c r="I45" s="30"/>
      <c r="J45" s="30"/>
      <c r="K45" s="30"/>
      <c r="L45" s="30"/>
      <c r="M45" s="30"/>
      <c r="N45" s="30"/>
      <c r="O45" s="30"/>
      <c r="P45" s="31">
        <v>54806</v>
      </c>
    </row>
    <row r="46" spans="1:16" ht="13.5">
      <c r="A46" s="32" t="s">
        <v>145</v>
      </c>
      <c r="B46" s="33">
        <v>2</v>
      </c>
      <c r="C46" s="34" t="s">
        <v>146</v>
      </c>
      <c r="D46" s="35">
        <v>50454</v>
      </c>
      <c r="E46" s="35"/>
      <c r="F46" s="35">
        <v>4352</v>
      </c>
      <c r="G46" s="35"/>
      <c r="H46" s="35"/>
      <c r="I46" s="35"/>
      <c r="J46" s="35"/>
      <c r="K46" s="35"/>
      <c r="L46" s="35"/>
      <c r="M46" s="35"/>
      <c r="N46" s="35"/>
      <c r="O46" s="35"/>
      <c r="P46" s="37">
        <v>54806</v>
      </c>
    </row>
    <row r="47" spans="1:16" ht="13.5">
      <c r="A47" s="32" t="s">
        <v>147</v>
      </c>
      <c r="B47" s="33">
        <v>3</v>
      </c>
      <c r="C47" s="34" t="s">
        <v>148</v>
      </c>
      <c r="D47" s="35">
        <v>50454</v>
      </c>
      <c r="E47" s="35"/>
      <c r="F47" s="35">
        <v>4352</v>
      </c>
      <c r="G47" s="35"/>
      <c r="H47" s="35"/>
      <c r="I47" s="35"/>
      <c r="J47" s="35"/>
      <c r="K47" s="35"/>
      <c r="L47" s="35"/>
      <c r="M47" s="35"/>
      <c r="N47" s="35"/>
      <c r="O47" s="35"/>
      <c r="P47" s="37">
        <v>54806</v>
      </c>
    </row>
    <row r="48" spans="1:16" ht="13.5">
      <c r="A48" s="32" t="s">
        <v>882</v>
      </c>
      <c r="B48" s="33">
        <v>4</v>
      </c>
      <c r="C48" s="34" t="s">
        <v>883</v>
      </c>
      <c r="D48" s="35">
        <v>50454</v>
      </c>
      <c r="E48" s="35"/>
      <c r="F48" s="35">
        <v>4352</v>
      </c>
      <c r="G48" s="35"/>
      <c r="H48" s="35"/>
      <c r="I48" s="35"/>
      <c r="J48" s="35"/>
      <c r="K48" s="35"/>
      <c r="L48" s="35"/>
      <c r="M48" s="35"/>
      <c r="N48" s="35"/>
      <c r="O48" s="35"/>
      <c r="P48" s="37">
        <v>54806</v>
      </c>
    </row>
    <row r="49" spans="1:16" ht="13.5">
      <c r="A49" s="27" t="s">
        <v>157</v>
      </c>
      <c r="B49" s="28">
        <v>1</v>
      </c>
      <c r="C49" s="29" t="s">
        <v>158</v>
      </c>
      <c r="D49" s="30">
        <v>19657358</v>
      </c>
      <c r="E49" s="30">
        <v>159374</v>
      </c>
      <c r="F49" s="30">
        <v>807632</v>
      </c>
      <c r="G49" s="30"/>
      <c r="H49" s="30"/>
      <c r="I49" s="30"/>
      <c r="J49" s="30"/>
      <c r="K49" s="30">
        <v>45090</v>
      </c>
      <c r="L49" s="30">
        <v>15872</v>
      </c>
      <c r="M49" s="30"/>
      <c r="N49" s="30"/>
      <c r="O49" s="30"/>
      <c r="P49" s="31">
        <v>20685326</v>
      </c>
    </row>
    <row r="50" spans="1:16" ht="13.5">
      <c r="A50" s="32" t="s">
        <v>159</v>
      </c>
      <c r="B50" s="33">
        <v>2</v>
      </c>
      <c r="C50" s="34" t="s">
        <v>160</v>
      </c>
      <c r="D50" s="35">
        <v>2576259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7">
        <v>2576259</v>
      </c>
    </row>
    <row r="51" spans="1:16" ht="13.5">
      <c r="A51" s="32" t="s">
        <v>165</v>
      </c>
      <c r="B51" s="33">
        <v>3</v>
      </c>
      <c r="C51" s="34" t="s">
        <v>166</v>
      </c>
      <c r="D51" s="35">
        <v>2576259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7">
        <v>2576259</v>
      </c>
    </row>
    <row r="52" spans="1:16" ht="13.5">
      <c r="A52" s="32" t="s">
        <v>926</v>
      </c>
      <c r="B52" s="33">
        <v>4</v>
      </c>
      <c r="C52" s="34" t="s">
        <v>927</v>
      </c>
      <c r="D52" s="35">
        <v>178278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>
        <v>178278</v>
      </c>
    </row>
    <row r="53" spans="1:16" ht="13.5">
      <c r="A53" s="32" t="s">
        <v>167</v>
      </c>
      <c r="B53" s="33">
        <v>4</v>
      </c>
      <c r="C53" s="34" t="s">
        <v>168</v>
      </c>
      <c r="D53" s="35">
        <v>2396785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7">
        <v>2396785</v>
      </c>
    </row>
    <row r="54" spans="1:16" ht="13.5">
      <c r="A54" s="32" t="s">
        <v>191</v>
      </c>
      <c r="B54" s="33">
        <v>2</v>
      </c>
      <c r="C54" s="34" t="s">
        <v>192</v>
      </c>
      <c r="D54" s="35">
        <v>33140</v>
      </c>
      <c r="E54" s="35">
        <v>42107</v>
      </c>
      <c r="F54" s="35">
        <v>440153</v>
      </c>
      <c r="G54" s="35"/>
      <c r="H54" s="35"/>
      <c r="I54" s="35"/>
      <c r="J54" s="35"/>
      <c r="K54" s="35">
        <v>45090</v>
      </c>
      <c r="L54" s="35"/>
      <c r="M54" s="35"/>
      <c r="N54" s="35"/>
      <c r="O54" s="35"/>
      <c r="P54" s="37">
        <v>560490</v>
      </c>
    </row>
    <row r="55" spans="1:16" ht="13.5">
      <c r="A55" s="32" t="s">
        <v>193</v>
      </c>
      <c r="B55" s="33">
        <v>3</v>
      </c>
      <c r="C55" s="34" t="s">
        <v>194</v>
      </c>
      <c r="D55" s="35">
        <v>33140</v>
      </c>
      <c r="E55" s="35">
        <v>42107</v>
      </c>
      <c r="F55" s="35">
        <v>414118</v>
      </c>
      <c r="G55" s="35"/>
      <c r="H55" s="35"/>
      <c r="I55" s="35"/>
      <c r="J55" s="35"/>
      <c r="K55" s="35">
        <v>45090</v>
      </c>
      <c r="L55" s="35"/>
      <c r="M55" s="35"/>
      <c r="N55" s="35"/>
      <c r="O55" s="35"/>
      <c r="P55" s="37">
        <v>534455</v>
      </c>
    </row>
    <row r="56" spans="1:16" ht="13.5">
      <c r="A56" s="32" t="s">
        <v>199</v>
      </c>
      <c r="B56" s="33">
        <v>4</v>
      </c>
      <c r="C56" s="34" t="s">
        <v>200</v>
      </c>
      <c r="D56" s="35">
        <v>14605</v>
      </c>
      <c r="E56" s="35"/>
      <c r="F56" s="35"/>
      <c r="G56" s="35"/>
      <c r="H56" s="35"/>
      <c r="I56" s="35"/>
      <c r="J56" s="35"/>
      <c r="K56" s="35">
        <v>45090</v>
      </c>
      <c r="L56" s="35"/>
      <c r="M56" s="35"/>
      <c r="N56" s="35"/>
      <c r="O56" s="35"/>
      <c r="P56" s="37">
        <v>59695</v>
      </c>
    </row>
    <row r="57" spans="1:16" ht="13.5">
      <c r="A57" s="32" t="s">
        <v>201</v>
      </c>
      <c r="B57" s="33">
        <v>4</v>
      </c>
      <c r="C57" s="34" t="s">
        <v>202</v>
      </c>
      <c r="D57" s="35">
        <v>18535</v>
      </c>
      <c r="E57" s="35">
        <v>42107</v>
      </c>
      <c r="F57" s="35">
        <v>414118</v>
      </c>
      <c r="G57" s="35"/>
      <c r="H57" s="35"/>
      <c r="I57" s="35"/>
      <c r="J57" s="35"/>
      <c r="K57" s="35"/>
      <c r="L57" s="35"/>
      <c r="M57" s="35"/>
      <c r="N57" s="35"/>
      <c r="O57" s="35"/>
      <c r="P57" s="37">
        <v>474760</v>
      </c>
    </row>
    <row r="58" spans="1:16" ht="13.5">
      <c r="A58" s="32" t="s">
        <v>210</v>
      </c>
      <c r="B58" s="33">
        <v>2</v>
      </c>
      <c r="C58" s="34" t="s">
        <v>211</v>
      </c>
      <c r="D58" s="35"/>
      <c r="E58" s="35"/>
      <c r="F58" s="35">
        <v>8778</v>
      </c>
      <c r="G58" s="35"/>
      <c r="H58" s="35"/>
      <c r="I58" s="35"/>
      <c r="J58" s="35"/>
      <c r="K58" s="35"/>
      <c r="L58" s="35"/>
      <c r="M58" s="35"/>
      <c r="N58" s="35"/>
      <c r="O58" s="35"/>
      <c r="P58" s="37">
        <v>8778</v>
      </c>
    </row>
    <row r="59" spans="1:16" ht="13.5">
      <c r="A59" s="32" t="s">
        <v>212</v>
      </c>
      <c r="B59" s="33">
        <v>3</v>
      </c>
      <c r="C59" s="34" t="s">
        <v>213</v>
      </c>
      <c r="D59" s="35"/>
      <c r="E59" s="35"/>
      <c r="F59" s="35">
        <v>8778</v>
      </c>
      <c r="G59" s="35"/>
      <c r="H59" s="35"/>
      <c r="I59" s="35"/>
      <c r="J59" s="35"/>
      <c r="K59" s="35"/>
      <c r="L59" s="35"/>
      <c r="M59" s="35"/>
      <c r="N59" s="35"/>
      <c r="O59" s="35"/>
      <c r="P59" s="37">
        <v>8778</v>
      </c>
    </row>
    <row r="60" spans="1:16" ht="13.5">
      <c r="A60" s="32" t="s">
        <v>214</v>
      </c>
      <c r="B60" s="33">
        <v>4</v>
      </c>
      <c r="C60" s="34" t="s">
        <v>215</v>
      </c>
      <c r="D60" s="35"/>
      <c r="E60" s="35"/>
      <c r="F60" s="35">
        <v>8778</v>
      </c>
      <c r="G60" s="35"/>
      <c r="H60" s="35"/>
      <c r="I60" s="35"/>
      <c r="J60" s="35"/>
      <c r="K60" s="35"/>
      <c r="L60" s="35"/>
      <c r="M60" s="35"/>
      <c r="N60" s="35"/>
      <c r="O60" s="35"/>
      <c r="P60" s="37">
        <v>8778</v>
      </c>
    </row>
    <row r="61" spans="1:16" ht="13.5">
      <c r="A61" s="32" t="s">
        <v>216</v>
      </c>
      <c r="B61" s="33">
        <v>2</v>
      </c>
      <c r="C61" s="34" t="s">
        <v>217</v>
      </c>
      <c r="D61" s="35">
        <v>637935</v>
      </c>
      <c r="E61" s="35"/>
      <c r="F61" s="35">
        <v>11359</v>
      </c>
      <c r="G61" s="35"/>
      <c r="H61" s="35"/>
      <c r="I61" s="35"/>
      <c r="J61" s="35"/>
      <c r="K61" s="35"/>
      <c r="L61" s="35"/>
      <c r="M61" s="35"/>
      <c r="N61" s="35"/>
      <c r="O61" s="35"/>
      <c r="P61" s="37">
        <v>649294</v>
      </c>
    </row>
    <row r="62" spans="1:16" ht="13.5">
      <c r="A62" s="32" t="s">
        <v>220</v>
      </c>
      <c r="B62" s="33">
        <v>3</v>
      </c>
      <c r="C62" s="34" t="s">
        <v>221</v>
      </c>
      <c r="D62" s="35">
        <v>114056</v>
      </c>
      <c r="E62" s="35"/>
      <c r="F62" s="35">
        <v>11359</v>
      </c>
      <c r="G62" s="35"/>
      <c r="H62" s="35"/>
      <c r="I62" s="35"/>
      <c r="J62" s="35"/>
      <c r="K62" s="35"/>
      <c r="L62" s="35"/>
      <c r="M62" s="35"/>
      <c r="N62" s="35"/>
      <c r="O62" s="35"/>
      <c r="P62" s="37">
        <v>125415</v>
      </c>
    </row>
    <row r="63" spans="1:16" ht="13.5">
      <c r="A63" s="32" t="s">
        <v>222</v>
      </c>
      <c r="B63" s="33">
        <v>4</v>
      </c>
      <c r="C63" s="34" t="s">
        <v>223</v>
      </c>
      <c r="D63" s="35">
        <v>114056</v>
      </c>
      <c r="E63" s="35"/>
      <c r="F63" s="35">
        <v>11359</v>
      </c>
      <c r="G63" s="35"/>
      <c r="H63" s="35"/>
      <c r="I63" s="35"/>
      <c r="J63" s="35"/>
      <c r="K63" s="35"/>
      <c r="L63" s="35"/>
      <c r="M63" s="35"/>
      <c r="N63" s="35"/>
      <c r="O63" s="35"/>
      <c r="P63" s="37">
        <v>125415</v>
      </c>
    </row>
    <row r="64" spans="1:16" ht="13.5">
      <c r="A64" s="32" t="s">
        <v>228</v>
      </c>
      <c r="B64" s="33">
        <v>3</v>
      </c>
      <c r="C64" s="34" t="s">
        <v>229</v>
      </c>
      <c r="D64" s="35">
        <v>523879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>
        <v>523879</v>
      </c>
    </row>
    <row r="65" spans="1:16" ht="13.5">
      <c r="A65" s="32" t="s">
        <v>230</v>
      </c>
      <c r="B65" s="33">
        <v>4</v>
      </c>
      <c r="C65" s="34" t="s">
        <v>231</v>
      </c>
      <c r="D65" s="35">
        <v>523879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7">
        <v>523879</v>
      </c>
    </row>
    <row r="66" spans="1:16" ht="13.5">
      <c r="A66" s="32" t="s">
        <v>238</v>
      </c>
      <c r="B66" s="33">
        <v>2</v>
      </c>
      <c r="C66" s="34" t="s">
        <v>239</v>
      </c>
      <c r="D66" s="35">
        <v>1235375</v>
      </c>
      <c r="E66" s="35"/>
      <c r="F66" s="35">
        <v>104526</v>
      </c>
      <c r="G66" s="35"/>
      <c r="H66" s="35"/>
      <c r="I66" s="35"/>
      <c r="J66" s="35"/>
      <c r="K66" s="35"/>
      <c r="L66" s="35"/>
      <c r="M66" s="35"/>
      <c r="N66" s="35"/>
      <c r="O66" s="35"/>
      <c r="P66" s="37">
        <v>1339901</v>
      </c>
    </row>
    <row r="67" spans="1:16" ht="13.5">
      <c r="A67" s="32" t="s">
        <v>240</v>
      </c>
      <c r="B67" s="33">
        <v>3</v>
      </c>
      <c r="C67" s="34" t="s">
        <v>241</v>
      </c>
      <c r="D67" s="35">
        <v>1235375</v>
      </c>
      <c r="E67" s="35"/>
      <c r="F67" s="35">
        <v>104526</v>
      </c>
      <c r="G67" s="35"/>
      <c r="H67" s="35"/>
      <c r="I67" s="35"/>
      <c r="J67" s="35"/>
      <c r="K67" s="35"/>
      <c r="L67" s="35"/>
      <c r="M67" s="35"/>
      <c r="N67" s="35"/>
      <c r="O67" s="35"/>
      <c r="P67" s="37">
        <v>1339901</v>
      </c>
    </row>
    <row r="68" spans="1:16" ht="13.5">
      <c r="A68" s="32" t="s">
        <v>242</v>
      </c>
      <c r="B68" s="33">
        <v>4</v>
      </c>
      <c r="C68" s="34" t="s">
        <v>243</v>
      </c>
      <c r="D68" s="35">
        <v>931454</v>
      </c>
      <c r="E68" s="35"/>
      <c r="F68" s="35">
        <v>1953</v>
      </c>
      <c r="G68" s="35"/>
      <c r="H68" s="35"/>
      <c r="I68" s="35"/>
      <c r="J68" s="35"/>
      <c r="K68" s="35"/>
      <c r="L68" s="35"/>
      <c r="M68" s="35"/>
      <c r="N68" s="35"/>
      <c r="O68" s="35"/>
      <c r="P68" s="37">
        <v>933407</v>
      </c>
    </row>
    <row r="69" spans="1:16" ht="13.5">
      <c r="A69" s="32" t="s">
        <v>246</v>
      </c>
      <c r="B69" s="33">
        <v>5</v>
      </c>
      <c r="C69" s="34" t="s">
        <v>247</v>
      </c>
      <c r="D69" s="35">
        <v>931454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7">
        <v>931454</v>
      </c>
    </row>
    <row r="70" spans="1:16" ht="13.5">
      <c r="A70" s="32" t="s">
        <v>250</v>
      </c>
      <c r="B70" s="33">
        <v>4</v>
      </c>
      <c r="C70" s="34" t="s">
        <v>251</v>
      </c>
      <c r="D70" s="35">
        <v>23091</v>
      </c>
      <c r="E70" s="35"/>
      <c r="F70" s="35">
        <v>102573</v>
      </c>
      <c r="G70" s="35"/>
      <c r="H70" s="35"/>
      <c r="I70" s="35"/>
      <c r="J70" s="35"/>
      <c r="K70" s="35"/>
      <c r="L70" s="35"/>
      <c r="M70" s="35"/>
      <c r="N70" s="35"/>
      <c r="O70" s="35"/>
      <c r="P70" s="37">
        <v>125664</v>
      </c>
    </row>
    <row r="71" spans="1:16" ht="13.5">
      <c r="A71" s="32" t="s">
        <v>252</v>
      </c>
      <c r="B71" s="33">
        <v>4</v>
      </c>
      <c r="C71" s="34" t="s">
        <v>253</v>
      </c>
      <c r="D71" s="35">
        <v>29363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7">
        <v>29363</v>
      </c>
    </row>
    <row r="72" spans="1:16" ht="13.5">
      <c r="A72" s="32" t="s">
        <v>258</v>
      </c>
      <c r="B72" s="33">
        <v>2</v>
      </c>
      <c r="C72" s="34" t="s">
        <v>259</v>
      </c>
      <c r="D72" s="35">
        <v>15160514</v>
      </c>
      <c r="E72" s="35">
        <v>117267</v>
      </c>
      <c r="F72" s="35">
        <v>221771</v>
      </c>
      <c r="G72" s="35"/>
      <c r="H72" s="35"/>
      <c r="I72" s="35"/>
      <c r="J72" s="35"/>
      <c r="K72" s="35"/>
      <c r="L72" s="35">
        <v>15872</v>
      </c>
      <c r="M72" s="35"/>
      <c r="N72" s="35"/>
      <c r="O72" s="35"/>
      <c r="P72" s="37">
        <v>15515424</v>
      </c>
    </row>
    <row r="73" spans="1:16" ht="13.5">
      <c r="A73" s="32" t="s">
        <v>260</v>
      </c>
      <c r="B73" s="33">
        <v>3</v>
      </c>
      <c r="C73" s="34" t="s">
        <v>261</v>
      </c>
      <c r="D73" s="35">
        <v>12093128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7">
        <v>12093128</v>
      </c>
    </row>
    <row r="74" spans="1:16" ht="13.5">
      <c r="A74" s="32" t="s">
        <v>264</v>
      </c>
      <c r="B74" s="33">
        <v>3</v>
      </c>
      <c r="C74" s="34" t="s">
        <v>265</v>
      </c>
      <c r="D74" s="35">
        <v>1215689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7">
        <v>1215689</v>
      </c>
    </row>
    <row r="75" spans="1:16" ht="13.5">
      <c r="A75" s="32" t="s">
        <v>266</v>
      </c>
      <c r="B75" s="33">
        <v>4</v>
      </c>
      <c r="C75" s="34" t="s">
        <v>267</v>
      </c>
      <c r="D75" s="35">
        <v>255770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7">
        <v>255770</v>
      </c>
    </row>
    <row r="76" spans="1:16" ht="13.5">
      <c r="A76" s="32" t="s">
        <v>272</v>
      </c>
      <c r="B76" s="33">
        <v>4</v>
      </c>
      <c r="C76" s="34" t="s">
        <v>273</v>
      </c>
      <c r="D76" s="35">
        <v>17710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7">
        <v>17710</v>
      </c>
    </row>
    <row r="77" spans="1:16" ht="13.5">
      <c r="A77" s="32" t="s">
        <v>276</v>
      </c>
      <c r="B77" s="33">
        <v>3</v>
      </c>
      <c r="C77" s="34" t="s">
        <v>277</v>
      </c>
      <c r="D77" s="35">
        <v>1454020</v>
      </c>
      <c r="E77" s="35">
        <v>117267</v>
      </c>
      <c r="F77" s="35">
        <v>181332</v>
      </c>
      <c r="G77" s="35"/>
      <c r="H77" s="35"/>
      <c r="I77" s="35"/>
      <c r="J77" s="35"/>
      <c r="K77" s="35"/>
      <c r="L77" s="35">
        <v>15872</v>
      </c>
      <c r="M77" s="35"/>
      <c r="N77" s="35"/>
      <c r="O77" s="35"/>
      <c r="P77" s="37">
        <v>1768491</v>
      </c>
    </row>
    <row r="78" spans="1:16" ht="13.5">
      <c r="A78" s="32" t="s">
        <v>280</v>
      </c>
      <c r="B78" s="33">
        <v>4</v>
      </c>
      <c r="C78" s="34" t="s">
        <v>281</v>
      </c>
      <c r="D78" s="35">
        <v>936387</v>
      </c>
      <c r="E78" s="35">
        <v>117267</v>
      </c>
      <c r="F78" s="35">
        <v>28445</v>
      </c>
      <c r="G78" s="35"/>
      <c r="H78" s="35"/>
      <c r="I78" s="35"/>
      <c r="J78" s="35"/>
      <c r="K78" s="35"/>
      <c r="L78" s="35"/>
      <c r="M78" s="35"/>
      <c r="N78" s="35"/>
      <c r="O78" s="35"/>
      <c r="P78" s="37">
        <v>1082099</v>
      </c>
    </row>
    <row r="79" spans="1:16" ht="13.5">
      <c r="A79" s="32" t="s">
        <v>282</v>
      </c>
      <c r="B79" s="33">
        <v>4</v>
      </c>
      <c r="C79" s="34" t="s">
        <v>283</v>
      </c>
      <c r="D79" s="35">
        <v>12672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7">
        <v>12672</v>
      </c>
    </row>
    <row r="80" spans="1:16" ht="13.5">
      <c r="A80" s="32" t="s">
        <v>284</v>
      </c>
      <c r="B80" s="33">
        <v>4</v>
      </c>
      <c r="C80" s="34" t="s">
        <v>285</v>
      </c>
      <c r="D80" s="35">
        <v>357812</v>
      </c>
      <c r="E80" s="35"/>
      <c r="F80" s="35">
        <v>77531</v>
      </c>
      <c r="G80" s="35"/>
      <c r="H80" s="35"/>
      <c r="I80" s="35"/>
      <c r="J80" s="35"/>
      <c r="K80" s="35"/>
      <c r="L80" s="35">
        <v>1736</v>
      </c>
      <c r="M80" s="35"/>
      <c r="N80" s="35"/>
      <c r="O80" s="35"/>
      <c r="P80" s="37">
        <v>437079</v>
      </c>
    </row>
    <row r="81" spans="1:16" ht="13.5">
      <c r="A81" s="32" t="s">
        <v>286</v>
      </c>
      <c r="B81" s="33">
        <v>2</v>
      </c>
      <c r="C81" s="34" t="s">
        <v>287</v>
      </c>
      <c r="D81" s="35">
        <v>14135</v>
      </c>
      <c r="E81" s="35"/>
      <c r="F81" s="35">
        <v>21045</v>
      </c>
      <c r="G81" s="35"/>
      <c r="H81" s="35"/>
      <c r="I81" s="35"/>
      <c r="J81" s="35"/>
      <c r="K81" s="35"/>
      <c r="L81" s="35"/>
      <c r="M81" s="35"/>
      <c r="N81" s="35"/>
      <c r="O81" s="35"/>
      <c r="P81" s="37">
        <v>35180</v>
      </c>
    </row>
    <row r="82" spans="1:16" ht="13.5">
      <c r="A82" s="32" t="s">
        <v>288</v>
      </c>
      <c r="B82" s="33">
        <v>3</v>
      </c>
      <c r="C82" s="34" t="s">
        <v>289</v>
      </c>
      <c r="D82" s="35">
        <v>6767</v>
      </c>
      <c r="E82" s="35"/>
      <c r="F82" s="35">
        <v>9142</v>
      </c>
      <c r="G82" s="35"/>
      <c r="H82" s="35"/>
      <c r="I82" s="35"/>
      <c r="J82" s="35"/>
      <c r="K82" s="35"/>
      <c r="L82" s="35"/>
      <c r="M82" s="35"/>
      <c r="N82" s="35"/>
      <c r="O82" s="35"/>
      <c r="P82" s="37">
        <v>15909</v>
      </c>
    </row>
    <row r="83" spans="1:16" ht="13.5">
      <c r="A83" s="32" t="s">
        <v>290</v>
      </c>
      <c r="B83" s="33">
        <v>3</v>
      </c>
      <c r="C83" s="34" t="s">
        <v>291</v>
      </c>
      <c r="D83" s="35">
        <v>7368</v>
      </c>
      <c r="E83" s="35"/>
      <c r="F83" s="35">
        <v>11903</v>
      </c>
      <c r="G83" s="35"/>
      <c r="H83" s="35"/>
      <c r="I83" s="35"/>
      <c r="J83" s="35"/>
      <c r="K83" s="35"/>
      <c r="L83" s="35"/>
      <c r="M83" s="35"/>
      <c r="N83" s="35"/>
      <c r="O83" s="35"/>
      <c r="P83" s="37">
        <v>19271</v>
      </c>
    </row>
    <row r="84" spans="1:16" ht="13.5">
      <c r="A84" s="32" t="s">
        <v>292</v>
      </c>
      <c r="B84" s="33">
        <v>4</v>
      </c>
      <c r="C84" s="34" t="s">
        <v>293</v>
      </c>
      <c r="D84" s="35">
        <v>5763</v>
      </c>
      <c r="E84" s="35"/>
      <c r="F84" s="35">
        <v>6378</v>
      </c>
      <c r="G84" s="35"/>
      <c r="H84" s="35"/>
      <c r="I84" s="35"/>
      <c r="J84" s="35"/>
      <c r="K84" s="35"/>
      <c r="L84" s="35"/>
      <c r="M84" s="35"/>
      <c r="N84" s="35"/>
      <c r="O84" s="35"/>
      <c r="P84" s="37">
        <v>12141</v>
      </c>
    </row>
    <row r="85" spans="1:16" ht="13.5">
      <c r="A85" s="27" t="s">
        <v>296</v>
      </c>
      <c r="B85" s="28">
        <v>1</v>
      </c>
      <c r="C85" s="29" t="s">
        <v>297</v>
      </c>
      <c r="D85" s="30">
        <v>160057372</v>
      </c>
      <c r="E85" s="30">
        <v>3501979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>
        <v>163559351</v>
      </c>
    </row>
    <row r="86" spans="1:16" ht="13.5">
      <c r="A86" s="32" t="s">
        <v>298</v>
      </c>
      <c r="B86" s="33">
        <v>2</v>
      </c>
      <c r="C86" s="34" t="s">
        <v>299</v>
      </c>
      <c r="D86" s="35">
        <v>56824428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7">
        <v>56824428</v>
      </c>
    </row>
    <row r="87" spans="1:16" ht="13.5">
      <c r="A87" s="32" t="s">
        <v>300</v>
      </c>
      <c r="B87" s="33">
        <v>3</v>
      </c>
      <c r="C87" s="34" t="s">
        <v>301</v>
      </c>
      <c r="D87" s="35">
        <v>56824428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7">
        <v>56824428</v>
      </c>
    </row>
    <row r="88" spans="1:16" ht="13.5">
      <c r="A88" s="32" t="s">
        <v>304</v>
      </c>
      <c r="B88" s="33">
        <v>4</v>
      </c>
      <c r="C88" s="34" t="s">
        <v>305</v>
      </c>
      <c r="D88" s="35">
        <v>2109820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7">
        <v>2109820</v>
      </c>
    </row>
    <row r="89" spans="1:16" ht="13.5">
      <c r="A89" s="32" t="s">
        <v>306</v>
      </c>
      <c r="B89" s="33">
        <v>5</v>
      </c>
      <c r="C89" s="34" t="s">
        <v>307</v>
      </c>
      <c r="D89" s="35">
        <v>2109820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7">
        <v>2109820</v>
      </c>
    </row>
    <row r="90" spans="1:16" ht="13.5">
      <c r="A90" s="32" t="s">
        <v>308</v>
      </c>
      <c r="B90" s="33">
        <v>4</v>
      </c>
      <c r="C90" s="34" t="s">
        <v>309</v>
      </c>
      <c r="D90" s="35">
        <v>54714608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7">
        <v>54714608</v>
      </c>
    </row>
    <row r="91" spans="1:16" ht="13.5">
      <c r="A91" s="32" t="s">
        <v>310</v>
      </c>
      <c r="B91" s="33">
        <v>2</v>
      </c>
      <c r="C91" s="34" t="s">
        <v>311</v>
      </c>
      <c r="D91" s="35">
        <v>459001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7">
        <v>459001</v>
      </c>
    </row>
    <row r="92" spans="1:16" ht="13.5">
      <c r="A92" s="32" t="s">
        <v>314</v>
      </c>
      <c r="B92" s="33">
        <v>3</v>
      </c>
      <c r="C92" s="34" t="s">
        <v>315</v>
      </c>
      <c r="D92" s="35">
        <v>459001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7">
        <v>459001</v>
      </c>
    </row>
    <row r="93" spans="1:16" ht="13.5">
      <c r="A93" s="32" t="s">
        <v>316</v>
      </c>
      <c r="B93" s="33">
        <v>4</v>
      </c>
      <c r="C93" s="34" t="s">
        <v>317</v>
      </c>
      <c r="D93" s="35">
        <v>458062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7">
        <v>458062</v>
      </c>
    </row>
    <row r="94" spans="1:16" ht="13.5">
      <c r="A94" s="32" t="s">
        <v>318</v>
      </c>
      <c r="B94" s="33">
        <v>4</v>
      </c>
      <c r="C94" s="34" t="s">
        <v>319</v>
      </c>
      <c r="D94" s="35">
        <v>693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7">
        <v>693</v>
      </c>
    </row>
    <row r="95" spans="1:16" ht="13.5">
      <c r="A95" s="32" t="s">
        <v>324</v>
      </c>
      <c r="B95" s="33">
        <v>4</v>
      </c>
      <c r="C95" s="34" t="s">
        <v>325</v>
      </c>
      <c r="D95" s="35">
        <v>246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7">
        <v>246</v>
      </c>
    </row>
    <row r="96" spans="1:16" ht="13.5">
      <c r="A96" s="32" t="s">
        <v>328</v>
      </c>
      <c r="B96" s="33">
        <v>2</v>
      </c>
      <c r="C96" s="34" t="s">
        <v>329</v>
      </c>
      <c r="D96" s="35">
        <v>102773943</v>
      </c>
      <c r="E96" s="35">
        <v>3501979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7">
        <v>106275922</v>
      </c>
    </row>
    <row r="97" spans="1:16" ht="13.5">
      <c r="A97" s="32" t="s">
        <v>330</v>
      </c>
      <c r="B97" s="33">
        <v>3</v>
      </c>
      <c r="C97" s="34" t="s">
        <v>331</v>
      </c>
      <c r="D97" s="35">
        <v>102773943</v>
      </c>
      <c r="E97" s="35">
        <v>3501979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7">
        <v>106275922</v>
      </c>
    </row>
    <row r="98" spans="1:16" ht="13.5">
      <c r="A98" s="32" t="s">
        <v>332</v>
      </c>
      <c r="B98" s="33">
        <v>4</v>
      </c>
      <c r="C98" s="34" t="s">
        <v>333</v>
      </c>
      <c r="D98" s="35">
        <v>9691523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7">
        <v>9691523</v>
      </c>
    </row>
    <row r="99" spans="1:16" ht="13.5">
      <c r="A99" s="32" t="s">
        <v>334</v>
      </c>
      <c r="B99" s="33">
        <v>4</v>
      </c>
      <c r="C99" s="34" t="s">
        <v>335</v>
      </c>
      <c r="D99" s="35">
        <v>93082420</v>
      </c>
      <c r="E99" s="35">
        <v>3501979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7">
        <v>96584399</v>
      </c>
    </row>
    <row r="100" spans="1:16" ht="13.5">
      <c r="A100" s="27" t="s">
        <v>336</v>
      </c>
      <c r="B100" s="28">
        <v>1</v>
      </c>
      <c r="C100" s="29" t="s">
        <v>337</v>
      </c>
      <c r="D100" s="30">
        <v>14109</v>
      </c>
      <c r="E100" s="30"/>
      <c r="F100" s="30">
        <v>2299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1">
        <v>16408</v>
      </c>
    </row>
    <row r="101" spans="1:16" ht="13.5">
      <c r="A101" s="32" t="s">
        <v>338</v>
      </c>
      <c r="B101" s="33">
        <v>2</v>
      </c>
      <c r="C101" s="34" t="s">
        <v>339</v>
      </c>
      <c r="D101" s="35"/>
      <c r="E101" s="35"/>
      <c r="F101" s="35">
        <v>2299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7">
        <v>2299</v>
      </c>
    </row>
    <row r="102" spans="1:16" ht="13.5">
      <c r="A102" s="32" t="s">
        <v>928</v>
      </c>
      <c r="B102" s="33">
        <v>3</v>
      </c>
      <c r="C102" s="34" t="s">
        <v>929</v>
      </c>
      <c r="D102" s="35"/>
      <c r="E102" s="35"/>
      <c r="F102" s="35">
        <v>2299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7">
        <v>2299</v>
      </c>
    </row>
    <row r="103" spans="1:16" ht="13.5">
      <c r="A103" s="32" t="s">
        <v>340</v>
      </c>
      <c r="B103" s="33">
        <v>2</v>
      </c>
      <c r="C103" s="34" t="s">
        <v>341</v>
      </c>
      <c r="D103" s="35">
        <v>13461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7">
        <v>13461</v>
      </c>
    </row>
    <row r="104" spans="1:16" ht="13.5">
      <c r="A104" s="32" t="s">
        <v>344</v>
      </c>
      <c r="B104" s="33">
        <v>2</v>
      </c>
      <c r="C104" s="34" t="s">
        <v>345</v>
      </c>
      <c r="D104" s="35">
        <v>648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7">
        <v>648</v>
      </c>
    </row>
    <row r="105" spans="1:16" ht="13.5">
      <c r="A105" s="32" t="s">
        <v>346</v>
      </c>
      <c r="B105" s="33">
        <v>3</v>
      </c>
      <c r="C105" s="34" t="s">
        <v>347</v>
      </c>
      <c r="D105" s="35">
        <v>648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7">
        <v>648</v>
      </c>
    </row>
    <row r="106" spans="1:16" ht="13.5">
      <c r="A106" s="27" t="s">
        <v>348</v>
      </c>
      <c r="B106" s="28">
        <v>1</v>
      </c>
      <c r="C106" s="29" t="s">
        <v>349</v>
      </c>
      <c r="D106" s="30">
        <v>3810163</v>
      </c>
      <c r="E106" s="30"/>
      <c r="F106" s="30">
        <v>1906793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1">
        <v>5716956</v>
      </c>
    </row>
    <row r="107" spans="1:16" ht="13.5">
      <c r="A107" s="32" t="s">
        <v>350</v>
      </c>
      <c r="B107" s="33">
        <v>2</v>
      </c>
      <c r="C107" s="34" t="s">
        <v>351</v>
      </c>
      <c r="D107" s="35">
        <v>335889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7">
        <v>335889</v>
      </c>
    </row>
    <row r="108" spans="1:16" ht="13.5">
      <c r="A108" s="32" t="s">
        <v>352</v>
      </c>
      <c r="B108" s="33">
        <v>3</v>
      </c>
      <c r="C108" s="34" t="s">
        <v>353</v>
      </c>
      <c r="D108" s="35">
        <v>63173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7">
        <v>63173</v>
      </c>
    </row>
    <row r="109" spans="1:16" ht="13.5">
      <c r="A109" s="32" t="s">
        <v>354</v>
      </c>
      <c r="B109" s="33">
        <v>3</v>
      </c>
      <c r="C109" s="34" t="s">
        <v>355</v>
      </c>
      <c r="D109" s="35">
        <v>272716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7">
        <v>272716</v>
      </c>
    </row>
    <row r="110" spans="1:16" ht="13.5">
      <c r="A110" s="32" t="s">
        <v>356</v>
      </c>
      <c r="B110" s="33">
        <v>2</v>
      </c>
      <c r="C110" s="34" t="s">
        <v>357</v>
      </c>
      <c r="D110" s="35">
        <v>1137689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7">
        <v>1137689</v>
      </c>
    </row>
    <row r="111" spans="1:16" ht="13.5">
      <c r="A111" s="32" t="s">
        <v>358</v>
      </c>
      <c r="B111" s="33">
        <v>2</v>
      </c>
      <c r="C111" s="34" t="s">
        <v>359</v>
      </c>
      <c r="D111" s="35">
        <v>172898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7">
        <v>172898</v>
      </c>
    </row>
    <row r="112" spans="1:16" ht="13.5">
      <c r="A112" s="32" t="s">
        <v>360</v>
      </c>
      <c r="B112" s="33">
        <v>3</v>
      </c>
      <c r="C112" s="34" t="s">
        <v>361</v>
      </c>
      <c r="D112" s="35">
        <v>2805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7">
        <v>2805</v>
      </c>
    </row>
    <row r="113" spans="1:16" ht="13.5">
      <c r="A113" s="32" t="s">
        <v>370</v>
      </c>
      <c r="B113" s="33">
        <v>3</v>
      </c>
      <c r="C113" s="34" t="s">
        <v>371</v>
      </c>
      <c r="D113" s="35">
        <v>62087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7">
        <v>62087</v>
      </c>
    </row>
    <row r="114" spans="1:16" ht="13.5">
      <c r="A114" s="32" t="s">
        <v>372</v>
      </c>
      <c r="B114" s="33">
        <v>2</v>
      </c>
      <c r="C114" s="34" t="s">
        <v>373</v>
      </c>
      <c r="D114" s="35">
        <v>160867</v>
      </c>
      <c r="E114" s="35"/>
      <c r="F114" s="35">
        <v>159478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7">
        <v>320345</v>
      </c>
    </row>
    <row r="115" spans="1:16" ht="13.5">
      <c r="A115" s="32" t="s">
        <v>380</v>
      </c>
      <c r="B115" s="33">
        <v>3</v>
      </c>
      <c r="C115" s="34" t="s">
        <v>381</v>
      </c>
      <c r="D115" s="35">
        <v>12389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7">
        <v>12389</v>
      </c>
    </row>
    <row r="116" spans="1:16" ht="13.5">
      <c r="A116" s="32" t="s">
        <v>382</v>
      </c>
      <c r="B116" s="33">
        <v>2</v>
      </c>
      <c r="C116" s="34" t="s">
        <v>383</v>
      </c>
      <c r="D116" s="35">
        <v>29710</v>
      </c>
      <c r="E116" s="35"/>
      <c r="F116" s="35">
        <v>1958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7">
        <v>31668</v>
      </c>
    </row>
    <row r="117" spans="1:16" ht="13.5">
      <c r="A117" s="32" t="s">
        <v>384</v>
      </c>
      <c r="B117" s="33">
        <v>3</v>
      </c>
      <c r="C117" s="34" t="s">
        <v>385</v>
      </c>
      <c r="D117" s="35">
        <v>14712</v>
      </c>
      <c r="E117" s="35"/>
      <c r="F117" s="35">
        <v>630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7">
        <v>15342</v>
      </c>
    </row>
    <row r="118" spans="1:16" ht="13.5">
      <c r="A118" s="32" t="s">
        <v>386</v>
      </c>
      <c r="B118" s="33">
        <v>3</v>
      </c>
      <c r="C118" s="34" t="s">
        <v>387</v>
      </c>
      <c r="D118" s="35">
        <v>1787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7">
        <v>1787</v>
      </c>
    </row>
    <row r="119" spans="1:16" ht="13.5">
      <c r="A119" s="32" t="s">
        <v>398</v>
      </c>
      <c r="B119" s="33">
        <v>2</v>
      </c>
      <c r="C119" s="34" t="s">
        <v>399</v>
      </c>
      <c r="D119" s="35">
        <v>723581</v>
      </c>
      <c r="E119" s="35"/>
      <c r="F119" s="35">
        <v>2167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7">
        <v>725748</v>
      </c>
    </row>
    <row r="120" spans="1:16" ht="13.5">
      <c r="A120" s="32" t="s">
        <v>404</v>
      </c>
      <c r="B120" s="33">
        <v>3</v>
      </c>
      <c r="C120" s="34" t="s">
        <v>405</v>
      </c>
      <c r="D120" s="35">
        <v>237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7">
        <v>237</v>
      </c>
    </row>
    <row r="121" spans="1:16" ht="13.5">
      <c r="A121" s="32" t="s">
        <v>408</v>
      </c>
      <c r="B121" s="33">
        <v>3</v>
      </c>
      <c r="C121" s="34" t="s">
        <v>409</v>
      </c>
      <c r="D121" s="35">
        <v>32930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7">
        <v>32930</v>
      </c>
    </row>
    <row r="122" spans="1:16" ht="13.5">
      <c r="A122" s="32" t="s">
        <v>410</v>
      </c>
      <c r="B122" s="33">
        <v>2</v>
      </c>
      <c r="C122" s="34" t="s">
        <v>411</v>
      </c>
      <c r="D122" s="35">
        <v>1249529</v>
      </c>
      <c r="E122" s="35"/>
      <c r="F122" s="35">
        <v>1743190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7">
        <v>2992719</v>
      </c>
    </row>
    <row r="123" spans="1:16" ht="13.5">
      <c r="A123" s="32" t="s">
        <v>896</v>
      </c>
      <c r="B123" s="33">
        <v>3</v>
      </c>
      <c r="C123" s="34" t="s">
        <v>897</v>
      </c>
      <c r="D123" s="35"/>
      <c r="E123" s="35"/>
      <c r="F123" s="35">
        <v>30306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7">
        <v>30306</v>
      </c>
    </row>
    <row r="124" spans="1:16" ht="13.5">
      <c r="A124" s="32" t="s">
        <v>416</v>
      </c>
      <c r="B124" s="33">
        <v>3</v>
      </c>
      <c r="C124" s="34" t="s">
        <v>417</v>
      </c>
      <c r="D124" s="35">
        <v>24697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7">
        <v>24697</v>
      </c>
    </row>
    <row r="125" spans="1:16" ht="13.5">
      <c r="A125" s="27" t="s">
        <v>420</v>
      </c>
      <c r="B125" s="28">
        <v>1</v>
      </c>
      <c r="C125" s="29" t="s">
        <v>421</v>
      </c>
      <c r="D125" s="30">
        <v>63622241</v>
      </c>
      <c r="E125" s="30"/>
      <c r="F125" s="30">
        <v>16268937</v>
      </c>
      <c r="G125" s="30"/>
      <c r="H125" s="30"/>
      <c r="I125" s="30"/>
      <c r="J125" s="30">
        <v>1980064</v>
      </c>
      <c r="K125" s="30"/>
      <c r="L125" s="30">
        <v>954514</v>
      </c>
      <c r="M125" s="30"/>
      <c r="N125" s="30"/>
      <c r="O125" s="30"/>
      <c r="P125" s="31">
        <v>82825756</v>
      </c>
    </row>
    <row r="126" spans="1:16" ht="13.5">
      <c r="A126" s="32" t="s">
        <v>422</v>
      </c>
      <c r="B126" s="33">
        <v>2</v>
      </c>
      <c r="C126" s="34" t="s">
        <v>423</v>
      </c>
      <c r="D126" s="35"/>
      <c r="E126" s="35"/>
      <c r="F126" s="35">
        <v>58355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7">
        <v>58355</v>
      </c>
    </row>
    <row r="127" spans="1:16" ht="13.5">
      <c r="A127" s="32" t="s">
        <v>426</v>
      </c>
      <c r="B127" s="33">
        <v>2</v>
      </c>
      <c r="C127" s="34" t="s">
        <v>427</v>
      </c>
      <c r="D127" s="35">
        <v>2708</v>
      </c>
      <c r="E127" s="35"/>
      <c r="F127" s="35">
        <v>502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7">
        <v>3210</v>
      </c>
    </row>
    <row r="128" spans="1:16" ht="13.5">
      <c r="A128" s="32" t="s">
        <v>428</v>
      </c>
      <c r="B128" s="33">
        <v>3</v>
      </c>
      <c r="C128" s="34" t="s">
        <v>429</v>
      </c>
      <c r="D128" s="35">
        <v>343</v>
      </c>
      <c r="E128" s="35"/>
      <c r="F128" s="35">
        <v>502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7">
        <v>845</v>
      </c>
    </row>
    <row r="129" spans="1:16" ht="13.5">
      <c r="A129" s="32" t="s">
        <v>430</v>
      </c>
      <c r="B129" s="33">
        <v>2</v>
      </c>
      <c r="C129" s="34" t="s">
        <v>431</v>
      </c>
      <c r="D129" s="35">
        <v>4458407</v>
      </c>
      <c r="E129" s="35"/>
      <c r="F129" s="35">
        <v>9332030</v>
      </c>
      <c r="G129" s="35"/>
      <c r="H129" s="35"/>
      <c r="I129" s="35"/>
      <c r="J129" s="35">
        <v>1979565</v>
      </c>
      <c r="K129" s="35"/>
      <c r="L129" s="35"/>
      <c r="M129" s="35"/>
      <c r="N129" s="35"/>
      <c r="O129" s="35"/>
      <c r="P129" s="37">
        <v>15770002</v>
      </c>
    </row>
    <row r="130" spans="1:16" ht="13.5">
      <c r="A130" s="32" t="s">
        <v>432</v>
      </c>
      <c r="B130" s="33">
        <v>3</v>
      </c>
      <c r="C130" s="34" t="s">
        <v>433</v>
      </c>
      <c r="D130" s="35"/>
      <c r="E130" s="35"/>
      <c r="F130" s="35">
        <v>385323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7">
        <v>385323</v>
      </c>
    </row>
    <row r="131" spans="1:16" ht="13.5">
      <c r="A131" s="32" t="s">
        <v>434</v>
      </c>
      <c r="B131" s="33">
        <v>4</v>
      </c>
      <c r="C131" s="34" t="s">
        <v>435</v>
      </c>
      <c r="D131" s="35"/>
      <c r="E131" s="35"/>
      <c r="F131" s="35">
        <v>385323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7">
        <v>385323</v>
      </c>
    </row>
    <row r="132" spans="1:16" ht="13.5">
      <c r="A132" s="32" t="s">
        <v>436</v>
      </c>
      <c r="B132" s="33">
        <v>3</v>
      </c>
      <c r="C132" s="34" t="s">
        <v>437</v>
      </c>
      <c r="D132" s="35">
        <v>4425423</v>
      </c>
      <c r="E132" s="35"/>
      <c r="F132" s="35">
        <v>8562156</v>
      </c>
      <c r="G132" s="35"/>
      <c r="H132" s="35"/>
      <c r="I132" s="35"/>
      <c r="J132" s="35">
        <v>1979565</v>
      </c>
      <c r="K132" s="35"/>
      <c r="L132" s="35"/>
      <c r="M132" s="35"/>
      <c r="N132" s="35"/>
      <c r="O132" s="35"/>
      <c r="P132" s="37">
        <v>14967144</v>
      </c>
    </row>
    <row r="133" spans="1:16" ht="13.5">
      <c r="A133" s="32" t="s">
        <v>438</v>
      </c>
      <c r="B133" s="33">
        <v>4</v>
      </c>
      <c r="C133" s="34" t="s">
        <v>439</v>
      </c>
      <c r="D133" s="35">
        <v>4352209</v>
      </c>
      <c r="E133" s="35"/>
      <c r="F133" s="35">
        <v>2701382</v>
      </c>
      <c r="G133" s="35"/>
      <c r="H133" s="35"/>
      <c r="I133" s="35"/>
      <c r="J133" s="35">
        <v>1979565</v>
      </c>
      <c r="K133" s="35"/>
      <c r="L133" s="35"/>
      <c r="M133" s="35"/>
      <c r="N133" s="35"/>
      <c r="O133" s="35"/>
      <c r="P133" s="37">
        <v>9033156</v>
      </c>
    </row>
    <row r="134" spans="1:16" ht="13.5">
      <c r="A134" s="32" t="s">
        <v>440</v>
      </c>
      <c r="B134" s="33">
        <v>3</v>
      </c>
      <c r="C134" s="34" t="s">
        <v>441</v>
      </c>
      <c r="D134" s="35"/>
      <c r="E134" s="35"/>
      <c r="F134" s="35">
        <v>147620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7">
        <v>147620</v>
      </c>
    </row>
    <row r="135" spans="1:16" ht="13.5">
      <c r="A135" s="32" t="s">
        <v>442</v>
      </c>
      <c r="B135" s="33">
        <v>2</v>
      </c>
      <c r="C135" s="34" t="s">
        <v>443</v>
      </c>
      <c r="D135" s="35">
        <v>13988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7">
        <v>13988</v>
      </c>
    </row>
    <row r="136" spans="1:16" ht="13.5">
      <c r="A136" s="32" t="s">
        <v>444</v>
      </c>
      <c r="B136" s="33">
        <v>3</v>
      </c>
      <c r="C136" s="34" t="s">
        <v>445</v>
      </c>
      <c r="D136" s="35">
        <v>7963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7">
        <v>7963</v>
      </c>
    </row>
    <row r="137" spans="1:16" ht="13.5">
      <c r="A137" s="32" t="s">
        <v>446</v>
      </c>
      <c r="B137" s="33">
        <v>2</v>
      </c>
      <c r="C137" s="34" t="s">
        <v>447</v>
      </c>
      <c r="D137" s="35">
        <v>912</v>
      </c>
      <c r="E137" s="35"/>
      <c r="F137" s="35">
        <v>4800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7">
        <v>5712</v>
      </c>
    </row>
    <row r="138" spans="1:16" ht="13.5">
      <c r="A138" s="32" t="s">
        <v>466</v>
      </c>
      <c r="B138" s="33">
        <v>3</v>
      </c>
      <c r="C138" s="34" t="s">
        <v>467</v>
      </c>
      <c r="D138" s="35"/>
      <c r="E138" s="35"/>
      <c r="F138" s="35">
        <v>393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7">
        <v>393</v>
      </c>
    </row>
    <row r="139" spans="1:16" ht="13.5">
      <c r="A139" s="32" t="s">
        <v>474</v>
      </c>
      <c r="B139" s="33">
        <v>2</v>
      </c>
      <c r="C139" s="34" t="s">
        <v>475</v>
      </c>
      <c r="D139" s="35">
        <v>250593</v>
      </c>
      <c r="E139" s="35"/>
      <c r="F139" s="35">
        <v>2859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7">
        <v>253452</v>
      </c>
    </row>
    <row r="140" spans="1:16" ht="13.5">
      <c r="A140" s="32" t="s">
        <v>476</v>
      </c>
      <c r="B140" s="33">
        <v>3</v>
      </c>
      <c r="C140" s="34" t="s">
        <v>477</v>
      </c>
      <c r="D140" s="35">
        <v>182601</v>
      </c>
      <c r="E140" s="35"/>
      <c r="F140" s="35">
        <v>1611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7">
        <v>184212</v>
      </c>
    </row>
    <row r="141" spans="1:16" ht="13.5">
      <c r="A141" s="32" t="s">
        <v>482</v>
      </c>
      <c r="B141" s="33">
        <v>2</v>
      </c>
      <c r="C141" s="34" t="s">
        <v>483</v>
      </c>
      <c r="D141" s="35">
        <v>589785</v>
      </c>
      <c r="E141" s="35"/>
      <c r="F141" s="35">
        <v>4077</v>
      </c>
      <c r="G141" s="35"/>
      <c r="H141" s="35"/>
      <c r="I141" s="35"/>
      <c r="J141" s="35"/>
      <c r="K141" s="35"/>
      <c r="L141" s="35">
        <v>953937</v>
      </c>
      <c r="M141" s="35"/>
      <c r="N141" s="35"/>
      <c r="O141" s="35"/>
      <c r="P141" s="37">
        <v>1547799</v>
      </c>
    </row>
    <row r="142" spans="1:16" ht="13.5">
      <c r="A142" s="32" t="s">
        <v>484</v>
      </c>
      <c r="B142" s="33">
        <v>3</v>
      </c>
      <c r="C142" s="34" t="s">
        <v>485</v>
      </c>
      <c r="D142" s="35">
        <v>587194</v>
      </c>
      <c r="E142" s="35"/>
      <c r="F142" s="35"/>
      <c r="G142" s="35"/>
      <c r="H142" s="35"/>
      <c r="I142" s="35"/>
      <c r="J142" s="35"/>
      <c r="K142" s="35"/>
      <c r="L142" s="35">
        <v>953937</v>
      </c>
      <c r="M142" s="35"/>
      <c r="N142" s="35"/>
      <c r="O142" s="35"/>
      <c r="P142" s="37">
        <v>1541131</v>
      </c>
    </row>
    <row r="143" spans="1:16" ht="13.5">
      <c r="A143" s="32" t="s">
        <v>488</v>
      </c>
      <c r="B143" s="33">
        <v>3</v>
      </c>
      <c r="C143" s="34" t="s">
        <v>489</v>
      </c>
      <c r="D143" s="35">
        <v>2225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7">
        <v>2225</v>
      </c>
    </row>
    <row r="144" spans="1:16" ht="13.5">
      <c r="A144" s="32" t="s">
        <v>490</v>
      </c>
      <c r="B144" s="33">
        <v>3</v>
      </c>
      <c r="C144" s="34" t="s">
        <v>491</v>
      </c>
      <c r="D144" s="35"/>
      <c r="E144" s="35"/>
      <c r="F144" s="35">
        <v>4077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7">
        <v>4077</v>
      </c>
    </row>
    <row r="145" spans="1:16" ht="13.5">
      <c r="A145" s="32" t="s">
        <v>492</v>
      </c>
      <c r="B145" s="33">
        <v>2</v>
      </c>
      <c r="C145" s="34" t="s">
        <v>493</v>
      </c>
      <c r="D145" s="35">
        <v>58268993</v>
      </c>
      <c r="E145" s="35"/>
      <c r="F145" s="35">
        <v>6696131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7">
        <v>64965124</v>
      </c>
    </row>
    <row r="146" spans="1:16" ht="13.5">
      <c r="A146" s="32" t="s">
        <v>506</v>
      </c>
      <c r="B146" s="33">
        <v>3</v>
      </c>
      <c r="C146" s="34" t="s">
        <v>507</v>
      </c>
      <c r="D146" s="35">
        <v>4181032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7">
        <v>4181032</v>
      </c>
    </row>
    <row r="147" spans="1:16" ht="13.5">
      <c r="A147" s="32" t="s">
        <v>508</v>
      </c>
      <c r="B147" s="33">
        <v>3</v>
      </c>
      <c r="C147" s="34" t="s">
        <v>509</v>
      </c>
      <c r="D147" s="35">
        <v>54084734</v>
      </c>
      <c r="E147" s="35"/>
      <c r="F147" s="35">
        <v>6696131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7">
        <v>60780865</v>
      </c>
    </row>
    <row r="148" spans="1:16" ht="13.5">
      <c r="A148" s="32" t="s">
        <v>518</v>
      </c>
      <c r="B148" s="33">
        <v>2</v>
      </c>
      <c r="C148" s="34" t="s">
        <v>519</v>
      </c>
      <c r="D148" s="35">
        <v>36855</v>
      </c>
      <c r="E148" s="35"/>
      <c r="F148" s="35">
        <v>170183</v>
      </c>
      <c r="G148" s="35"/>
      <c r="H148" s="35"/>
      <c r="I148" s="35"/>
      <c r="J148" s="35">
        <v>499</v>
      </c>
      <c r="K148" s="35"/>
      <c r="L148" s="35">
        <v>577</v>
      </c>
      <c r="M148" s="35"/>
      <c r="N148" s="35"/>
      <c r="O148" s="35"/>
      <c r="P148" s="37">
        <v>208114</v>
      </c>
    </row>
    <row r="149" spans="1:16" ht="13.5">
      <c r="A149" s="32" t="s">
        <v>520</v>
      </c>
      <c r="B149" s="33">
        <v>3</v>
      </c>
      <c r="C149" s="34" t="s">
        <v>521</v>
      </c>
      <c r="D149" s="35"/>
      <c r="E149" s="35"/>
      <c r="F149" s="35">
        <v>145672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7">
        <v>145672</v>
      </c>
    </row>
    <row r="150" spans="1:16" ht="13.5">
      <c r="A150" s="32" t="s">
        <v>522</v>
      </c>
      <c r="B150" s="33">
        <v>3</v>
      </c>
      <c r="C150" s="34" t="s">
        <v>523</v>
      </c>
      <c r="D150" s="35">
        <v>348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7">
        <v>348</v>
      </c>
    </row>
    <row r="151" spans="1:16" ht="13.5">
      <c r="A151" s="32" t="s">
        <v>524</v>
      </c>
      <c r="B151" s="33">
        <v>3</v>
      </c>
      <c r="C151" s="34" t="s">
        <v>525</v>
      </c>
      <c r="D151" s="35">
        <v>547</v>
      </c>
      <c r="E151" s="35"/>
      <c r="F151" s="35"/>
      <c r="G151" s="35"/>
      <c r="H151" s="35"/>
      <c r="I151" s="35"/>
      <c r="J151" s="35">
        <v>499</v>
      </c>
      <c r="K151" s="35"/>
      <c r="L151" s="35"/>
      <c r="M151" s="35"/>
      <c r="N151" s="35"/>
      <c r="O151" s="35"/>
      <c r="P151" s="37">
        <v>1046</v>
      </c>
    </row>
    <row r="152" spans="1:16" ht="13.5">
      <c r="A152" s="32" t="s">
        <v>528</v>
      </c>
      <c r="B152" s="33">
        <v>3</v>
      </c>
      <c r="C152" s="34" t="s">
        <v>529</v>
      </c>
      <c r="D152" s="35"/>
      <c r="E152" s="35"/>
      <c r="F152" s="35">
        <v>23483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7">
        <v>23483</v>
      </c>
    </row>
    <row r="153" spans="1:16" ht="13.5">
      <c r="A153" s="27" t="s">
        <v>530</v>
      </c>
      <c r="B153" s="28">
        <v>1</v>
      </c>
      <c r="C153" s="29" t="s">
        <v>531</v>
      </c>
      <c r="D153" s="30">
        <v>733182</v>
      </c>
      <c r="E153" s="30"/>
      <c r="F153" s="30">
        <v>30829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1">
        <v>764011</v>
      </c>
    </row>
    <row r="154" spans="1:16" ht="13.5">
      <c r="A154" s="32" t="s">
        <v>532</v>
      </c>
      <c r="B154" s="33">
        <v>2</v>
      </c>
      <c r="C154" s="34" t="s">
        <v>533</v>
      </c>
      <c r="D154" s="35">
        <v>385555</v>
      </c>
      <c r="E154" s="35"/>
      <c r="F154" s="35">
        <v>6201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7">
        <v>391756</v>
      </c>
    </row>
    <row r="155" spans="1:16" ht="13.5">
      <c r="A155" s="32" t="s">
        <v>534</v>
      </c>
      <c r="B155" s="33">
        <v>3</v>
      </c>
      <c r="C155" s="34" t="s">
        <v>535</v>
      </c>
      <c r="D155" s="35">
        <v>16062</v>
      </c>
      <c r="E155" s="35"/>
      <c r="F155" s="35">
        <v>483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7">
        <v>16545</v>
      </c>
    </row>
    <row r="156" spans="1:16" ht="13.5">
      <c r="A156" s="32" t="s">
        <v>540</v>
      </c>
      <c r="B156" s="33">
        <v>4</v>
      </c>
      <c r="C156" s="34" t="s">
        <v>541</v>
      </c>
      <c r="D156" s="35">
        <v>15663</v>
      </c>
      <c r="E156" s="35"/>
      <c r="F156" s="35">
        <v>483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7">
        <v>16146</v>
      </c>
    </row>
    <row r="157" spans="1:16" ht="13.5">
      <c r="A157" s="32" t="s">
        <v>544</v>
      </c>
      <c r="B157" s="33">
        <v>3</v>
      </c>
      <c r="C157" s="34" t="s">
        <v>545</v>
      </c>
      <c r="D157" s="35">
        <v>1133</v>
      </c>
      <c r="E157" s="35"/>
      <c r="F157" s="35">
        <v>4402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7">
        <v>5535</v>
      </c>
    </row>
    <row r="158" spans="1:16" ht="13.5">
      <c r="A158" s="32" t="s">
        <v>548</v>
      </c>
      <c r="B158" s="33">
        <v>3</v>
      </c>
      <c r="C158" s="34" t="s">
        <v>549</v>
      </c>
      <c r="D158" s="35">
        <v>1165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7">
        <v>1165</v>
      </c>
    </row>
    <row r="159" spans="1:16" ht="13.5">
      <c r="A159" s="32" t="s">
        <v>550</v>
      </c>
      <c r="B159" s="33">
        <v>4</v>
      </c>
      <c r="C159" s="34" t="s">
        <v>551</v>
      </c>
      <c r="D159" s="35">
        <v>231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7">
        <v>231</v>
      </c>
    </row>
    <row r="160" spans="1:16" ht="13.5">
      <c r="A160" s="32" t="s">
        <v>552</v>
      </c>
      <c r="B160" s="33">
        <v>4</v>
      </c>
      <c r="C160" s="34" t="s">
        <v>553</v>
      </c>
      <c r="D160" s="35">
        <v>600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7">
        <v>600</v>
      </c>
    </row>
    <row r="161" spans="1:16" ht="13.5">
      <c r="A161" s="32" t="s">
        <v>554</v>
      </c>
      <c r="B161" s="33">
        <v>3</v>
      </c>
      <c r="C161" s="34" t="s">
        <v>555</v>
      </c>
      <c r="D161" s="35">
        <v>21426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7">
        <v>21426</v>
      </c>
    </row>
    <row r="162" spans="1:16" ht="13.5">
      <c r="A162" s="32" t="s">
        <v>582</v>
      </c>
      <c r="B162" s="33">
        <v>3</v>
      </c>
      <c r="C162" s="34" t="s">
        <v>583</v>
      </c>
      <c r="D162" s="35">
        <v>6602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7">
        <v>6602</v>
      </c>
    </row>
    <row r="163" spans="1:16" ht="13.5">
      <c r="A163" s="32" t="s">
        <v>584</v>
      </c>
      <c r="B163" s="33">
        <v>3</v>
      </c>
      <c r="C163" s="34" t="s">
        <v>585</v>
      </c>
      <c r="D163" s="35">
        <v>2657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7">
        <v>2657</v>
      </c>
    </row>
    <row r="164" spans="1:16" ht="13.5">
      <c r="A164" s="32" t="s">
        <v>586</v>
      </c>
      <c r="B164" s="33">
        <v>4</v>
      </c>
      <c r="C164" s="34" t="s">
        <v>587</v>
      </c>
      <c r="D164" s="35">
        <v>1391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7">
        <v>1391</v>
      </c>
    </row>
    <row r="165" spans="1:16" ht="13.5">
      <c r="A165" s="32" t="s">
        <v>588</v>
      </c>
      <c r="B165" s="33">
        <v>3</v>
      </c>
      <c r="C165" s="34" t="s">
        <v>589</v>
      </c>
      <c r="D165" s="35">
        <v>108890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7">
        <v>108890</v>
      </c>
    </row>
    <row r="166" spans="1:16" ht="13.5">
      <c r="A166" s="32" t="s">
        <v>590</v>
      </c>
      <c r="B166" s="33">
        <v>4</v>
      </c>
      <c r="C166" s="34" t="s">
        <v>591</v>
      </c>
      <c r="D166" s="35">
        <v>17911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7">
        <v>17911</v>
      </c>
    </row>
    <row r="167" spans="1:16" ht="13.5">
      <c r="A167" s="32" t="s">
        <v>596</v>
      </c>
      <c r="B167" s="33">
        <v>3</v>
      </c>
      <c r="C167" s="34" t="s">
        <v>597</v>
      </c>
      <c r="D167" s="35">
        <v>4938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7">
        <v>4938</v>
      </c>
    </row>
    <row r="168" spans="1:16" ht="13.5">
      <c r="A168" s="32" t="s">
        <v>598</v>
      </c>
      <c r="B168" s="33">
        <v>4</v>
      </c>
      <c r="C168" s="34" t="s">
        <v>599</v>
      </c>
      <c r="D168" s="35">
        <v>2616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7">
        <v>2616</v>
      </c>
    </row>
    <row r="169" spans="1:16" ht="13.5">
      <c r="A169" s="32" t="s">
        <v>600</v>
      </c>
      <c r="B169" s="33">
        <v>3</v>
      </c>
      <c r="C169" s="34" t="s">
        <v>601</v>
      </c>
      <c r="D169" s="35">
        <v>5883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7">
        <v>5883</v>
      </c>
    </row>
    <row r="170" spans="1:16" ht="13.5">
      <c r="A170" s="32" t="s">
        <v>602</v>
      </c>
      <c r="B170" s="33">
        <v>3</v>
      </c>
      <c r="C170" s="34" t="s">
        <v>603</v>
      </c>
      <c r="D170" s="35">
        <v>1636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7">
        <v>1636</v>
      </c>
    </row>
    <row r="171" spans="1:16" ht="13.5">
      <c r="A171" s="32" t="s">
        <v>608</v>
      </c>
      <c r="B171" s="33">
        <v>2</v>
      </c>
      <c r="C171" s="34" t="s">
        <v>609</v>
      </c>
      <c r="D171" s="35">
        <v>227549</v>
      </c>
      <c r="E171" s="35"/>
      <c r="F171" s="35">
        <v>20103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7">
        <v>247652</v>
      </c>
    </row>
    <row r="172" spans="1:16" ht="13.5">
      <c r="A172" s="32" t="s">
        <v>610</v>
      </c>
      <c r="B172" s="33">
        <v>3</v>
      </c>
      <c r="C172" s="34" t="s">
        <v>611</v>
      </c>
      <c r="D172" s="35">
        <v>8244</v>
      </c>
      <c r="E172" s="35"/>
      <c r="F172" s="35">
        <v>2652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7">
        <v>10896</v>
      </c>
    </row>
    <row r="173" spans="1:16" ht="13.5">
      <c r="A173" s="32" t="s">
        <v>612</v>
      </c>
      <c r="B173" s="33">
        <v>4</v>
      </c>
      <c r="C173" s="34" t="s">
        <v>613</v>
      </c>
      <c r="D173" s="35">
        <v>7291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7">
        <v>7291</v>
      </c>
    </row>
    <row r="174" spans="1:16" ht="13.5">
      <c r="A174" s="32" t="s">
        <v>614</v>
      </c>
      <c r="B174" s="33">
        <v>3</v>
      </c>
      <c r="C174" s="34" t="s">
        <v>615</v>
      </c>
      <c r="D174" s="35">
        <v>7556</v>
      </c>
      <c r="E174" s="35"/>
      <c r="F174" s="35">
        <v>3000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7">
        <v>10556</v>
      </c>
    </row>
    <row r="175" spans="1:16" ht="13.5">
      <c r="A175" s="32" t="s">
        <v>616</v>
      </c>
      <c r="B175" s="33">
        <v>4</v>
      </c>
      <c r="C175" s="34" t="s">
        <v>617</v>
      </c>
      <c r="D175" s="35">
        <v>3277</v>
      </c>
      <c r="E175" s="35"/>
      <c r="F175" s="35">
        <v>3000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7">
        <v>6277</v>
      </c>
    </row>
    <row r="176" spans="1:16" ht="13.5">
      <c r="A176" s="32" t="s">
        <v>618</v>
      </c>
      <c r="B176" s="33">
        <v>3</v>
      </c>
      <c r="C176" s="34" t="s">
        <v>619</v>
      </c>
      <c r="D176" s="35"/>
      <c r="E176" s="35"/>
      <c r="F176" s="35">
        <v>350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7">
        <v>350</v>
      </c>
    </row>
    <row r="177" spans="1:16" ht="13.5">
      <c r="A177" s="32" t="s">
        <v>620</v>
      </c>
      <c r="B177" s="33">
        <v>3</v>
      </c>
      <c r="C177" s="34" t="s">
        <v>621</v>
      </c>
      <c r="D177" s="35">
        <v>2237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7">
        <v>2237</v>
      </c>
    </row>
    <row r="178" spans="1:16" ht="13.5">
      <c r="A178" s="32" t="s">
        <v>622</v>
      </c>
      <c r="B178" s="33">
        <v>4</v>
      </c>
      <c r="C178" s="34" t="s">
        <v>623</v>
      </c>
      <c r="D178" s="35">
        <v>784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7">
        <v>784</v>
      </c>
    </row>
    <row r="179" spans="1:16" ht="13.5">
      <c r="A179" s="32" t="s">
        <v>630</v>
      </c>
      <c r="B179" s="33">
        <v>3</v>
      </c>
      <c r="C179" s="34" t="s">
        <v>631</v>
      </c>
      <c r="D179" s="35">
        <v>10831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7">
        <v>10831</v>
      </c>
    </row>
    <row r="180" spans="1:16" ht="13.5">
      <c r="A180" s="32" t="s">
        <v>642</v>
      </c>
      <c r="B180" s="33">
        <v>3</v>
      </c>
      <c r="C180" s="34" t="s">
        <v>643</v>
      </c>
      <c r="D180" s="35">
        <v>2178</v>
      </c>
      <c r="E180" s="35"/>
      <c r="F180" s="35">
        <v>2242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7">
        <v>4420</v>
      </c>
    </row>
    <row r="181" spans="1:16" ht="13.5">
      <c r="A181" s="32" t="s">
        <v>646</v>
      </c>
      <c r="B181" s="33">
        <v>4</v>
      </c>
      <c r="C181" s="34" t="s">
        <v>647</v>
      </c>
      <c r="D181" s="35">
        <v>2178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7">
        <v>2178</v>
      </c>
    </row>
    <row r="182" spans="1:16" ht="13.5">
      <c r="A182" s="32" t="s">
        <v>648</v>
      </c>
      <c r="B182" s="33">
        <v>3</v>
      </c>
      <c r="C182" s="34" t="s">
        <v>649</v>
      </c>
      <c r="D182" s="35">
        <v>171618</v>
      </c>
      <c r="E182" s="35"/>
      <c r="F182" s="35">
        <v>11859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7">
        <v>183477</v>
      </c>
    </row>
    <row r="183" spans="1:16" ht="13.5">
      <c r="A183" s="32" t="s">
        <v>652</v>
      </c>
      <c r="B183" s="33">
        <v>2</v>
      </c>
      <c r="C183" s="34" t="s">
        <v>653</v>
      </c>
      <c r="D183" s="35">
        <v>120078</v>
      </c>
      <c r="E183" s="35"/>
      <c r="F183" s="35">
        <v>4525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7">
        <v>124603</v>
      </c>
    </row>
    <row r="184" spans="1:16" ht="13.5">
      <c r="A184" s="32" t="s">
        <v>654</v>
      </c>
      <c r="B184" s="33">
        <v>3</v>
      </c>
      <c r="C184" s="34" t="s">
        <v>655</v>
      </c>
      <c r="D184" s="35">
        <v>86057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7">
        <v>86057</v>
      </c>
    </row>
    <row r="185" spans="1:16" ht="13.5">
      <c r="A185" s="32" t="s">
        <v>656</v>
      </c>
      <c r="B185" s="33">
        <v>4</v>
      </c>
      <c r="C185" s="34" t="s">
        <v>657</v>
      </c>
      <c r="D185" s="35">
        <v>38222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7">
        <v>38222</v>
      </c>
    </row>
    <row r="186" spans="1:16" ht="13.5">
      <c r="A186" s="32" t="s">
        <v>658</v>
      </c>
      <c r="B186" s="33">
        <v>3</v>
      </c>
      <c r="C186" s="34" t="s">
        <v>659</v>
      </c>
      <c r="D186" s="35">
        <v>23628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7">
        <v>23628</v>
      </c>
    </row>
    <row r="187" spans="1:16" ht="13.5">
      <c r="A187" s="32" t="s">
        <v>660</v>
      </c>
      <c r="B187" s="33">
        <v>3</v>
      </c>
      <c r="C187" s="34" t="s">
        <v>661</v>
      </c>
      <c r="D187" s="35"/>
      <c r="E187" s="35"/>
      <c r="F187" s="35">
        <v>955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7">
        <v>955</v>
      </c>
    </row>
    <row r="188" spans="1:16" ht="13.5">
      <c r="A188" s="32" t="s">
        <v>664</v>
      </c>
      <c r="B188" s="33">
        <v>3</v>
      </c>
      <c r="C188" s="34" t="s">
        <v>665</v>
      </c>
      <c r="D188" s="35">
        <v>10393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7">
        <v>10393</v>
      </c>
    </row>
    <row r="189" spans="1:16" ht="13.5">
      <c r="A189" s="32" t="s">
        <v>666</v>
      </c>
      <c r="B189" s="33">
        <v>3</v>
      </c>
      <c r="C189" s="34" t="s">
        <v>667</v>
      </c>
      <c r="D189" s="35"/>
      <c r="E189" s="35"/>
      <c r="F189" s="35">
        <v>3570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7">
        <v>3570</v>
      </c>
    </row>
    <row r="190" spans="1:16" ht="13.5">
      <c r="A190" s="27" t="s">
        <v>670</v>
      </c>
      <c r="B190" s="28">
        <v>1</v>
      </c>
      <c r="C190" s="29" t="s">
        <v>671</v>
      </c>
      <c r="D190" s="30">
        <v>41815</v>
      </c>
      <c r="E190" s="30"/>
      <c r="F190" s="30">
        <v>80225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1">
        <v>122040</v>
      </c>
    </row>
    <row r="191" spans="1:16" ht="13.5">
      <c r="A191" s="32" t="s">
        <v>672</v>
      </c>
      <c r="B191" s="33">
        <v>2</v>
      </c>
      <c r="C191" s="34" t="s">
        <v>673</v>
      </c>
      <c r="D191" s="35"/>
      <c r="E191" s="35"/>
      <c r="F191" s="35">
        <v>317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7">
        <v>317</v>
      </c>
    </row>
    <row r="192" spans="1:16" ht="13.5">
      <c r="A192" s="32" t="s">
        <v>674</v>
      </c>
      <c r="B192" s="33">
        <v>2</v>
      </c>
      <c r="C192" s="34" t="s">
        <v>675</v>
      </c>
      <c r="D192" s="35">
        <v>813</v>
      </c>
      <c r="E192" s="35"/>
      <c r="F192" s="35">
        <v>793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7">
        <v>1606</v>
      </c>
    </row>
    <row r="193" spans="1:16" ht="13.5">
      <c r="A193" s="32" t="s">
        <v>678</v>
      </c>
      <c r="B193" s="33">
        <v>2</v>
      </c>
      <c r="C193" s="34" t="s">
        <v>679</v>
      </c>
      <c r="D193" s="35">
        <v>1359</v>
      </c>
      <c r="E193" s="35"/>
      <c r="F193" s="35">
        <v>1134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7">
        <v>2493</v>
      </c>
    </row>
    <row r="194" spans="1:16" ht="13.5">
      <c r="A194" s="32" t="s">
        <v>680</v>
      </c>
      <c r="B194" s="33">
        <v>3</v>
      </c>
      <c r="C194" s="34" t="s">
        <v>681</v>
      </c>
      <c r="D194" s="35">
        <v>501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7">
        <v>501</v>
      </c>
    </row>
    <row r="195" spans="1:16" ht="13.5">
      <c r="A195" s="32" t="s">
        <v>682</v>
      </c>
      <c r="B195" s="33">
        <v>4</v>
      </c>
      <c r="C195" s="34" t="s">
        <v>683</v>
      </c>
      <c r="D195" s="35">
        <v>501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7">
        <v>501</v>
      </c>
    </row>
    <row r="196" spans="1:16" ht="13.5">
      <c r="A196" s="32" t="s">
        <v>688</v>
      </c>
      <c r="B196" s="33">
        <v>3</v>
      </c>
      <c r="C196" s="34" t="s">
        <v>689</v>
      </c>
      <c r="D196" s="35"/>
      <c r="E196" s="35"/>
      <c r="F196" s="35">
        <v>638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7">
        <v>638</v>
      </c>
    </row>
    <row r="197" spans="1:16" ht="13.5">
      <c r="A197" s="32" t="s">
        <v>690</v>
      </c>
      <c r="B197" s="33">
        <v>3</v>
      </c>
      <c r="C197" s="34" t="s">
        <v>691</v>
      </c>
      <c r="D197" s="35">
        <v>254</v>
      </c>
      <c r="E197" s="35"/>
      <c r="F197" s="35">
        <v>496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7">
        <v>750</v>
      </c>
    </row>
    <row r="198" spans="1:16" ht="13.5">
      <c r="A198" s="32" t="s">
        <v>694</v>
      </c>
      <c r="B198" s="33">
        <v>4</v>
      </c>
      <c r="C198" s="34" t="s">
        <v>687</v>
      </c>
      <c r="D198" s="35"/>
      <c r="E198" s="35"/>
      <c r="F198" s="35">
        <v>496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7">
        <v>496</v>
      </c>
    </row>
    <row r="199" spans="1:16" ht="13.5">
      <c r="A199" s="32" t="s">
        <v>695</v>
      </c>
      <c r="B199" s="33">
        <v>4</v>
      </c>
      <c r="C199" s="34" t="s">
        <v>696</v>
      </c>
      <c r="D199" s="35">
        <v>254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7">
        <v>254</v>
      </c>
    </row>
    <row r="200" spans="1:16" ht="13.5">
      <c r="A200" s="32" t="s">
        <v>699</v>
      </c>
      <c r="B200" s="33">
        <v>2</v>
      </c>
      <c r="C200" s="34" t="s">
        <v>700</v>
      </c>
      <c r="D200" s="35">
        <v>11449</v>
      </c>
      <c r="E200" s="35"/>
      <c r="F200" s="35">
        <v>1821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7">
        <v>13270</v>
      </c>
    </row>
    <row r="201" spans="1:16" ht="13.5">
      <c r="A201" s="32" t="s">
        <v>701</v>
      </c>
      <c r="B201" s="33">
        <v>3</v>
      </c>
      <c r="C201" s="34" t="s">
        <v>702</v>
      </c>
      <c r="D201" s="35">
        <v>11449</v>
      </c>
      <c r="E201" s="35"/>
      <c r="F201" s="35">
        <v>1821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7">
        <v>13270</v>
      </c>
    </row>
    <row r="202" spans="1:16" ht="13.5">
      <c r="A202" s="32" t="s">
        <v>703</v>
      </c>
      <c r="B202" s="33">
        <v>4</v>
      </c>
      <c r="C202" s="34" t="s">
        <v>704</v>
      </c>
      <c r="D202" s="35">
        <v>10001</v>
      </c>
      <c r="E202" s="35"/>
      <c r="F202" s="35">
        <v>935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7">
        <v>10936</v>
      </c>
    </row>
    <row r="203" spans="1:16" ht="13.5">
      <c r="A203" s="32" t="s">
        <v>715</v>
      </c>
      <c r="B203" s="33">
        <v>2</v>
      </c>
      <c r="C203" s="34" t="s">
        <v>716</v>
      </c>
      <c r="D203" s="35">
        <v>28194</v>
      </c>
      <c r="E203" s="35"/>
      <c r="F203" s="35">
        <v>76160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7">
        <v>104354</v>
      </c>
    </row>
    <row r="204" spans="1:16" ht="13.5">
      <c r="A204" s="32" t="s">
        <v>721</v>
      </c>
      <c r="B204" s="33">
        <v>3</v>
      </c>
      <c r="C204" s="34" t="s">
        <v>722</v>
      </c>
      <c r="D204" s="35">
        <v>6418</v>
      </c>
      <c r="E204" s="35"/>
      <c r="F204" s="35">
        <v>68878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7">
        <v>75296</v>
      </c>
    </row>
    <row r="205" spans="1:16" ht="13.5">
      <c r="A205" s="32" t="s">
        <v>723</v>
      </c>
      <c r="B205" s="33">
        <v>3</v>
      </c>
      <c r="C205" s="34" t="s">
        <v>724</v>
      </c>
      <c r="D205" s="35">
        <v>889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7">
        <v>889</v>
      </c>
    </row>
    <row r="206" spans="1:16" ht="13.5">
      <c r="A206" s="32" t="s">
        <v>725</v>
      </c>
      <c r="B206" s="33">
        <v>3</v>
      </c>
      <c r="C206" s="34" t="s">
        <v>726</v>
      </c>
      <c r="D206" s="35">
        <v>2325</v>
      </c>
      <c r="E206" s="35"/>
      <c r="F206" s="35">
        <v>1102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7">
        <v>3427</v>
      </c>
    </row>
    <row r="207" spans="1:16" ht="13.5">
      <c r="A207" s="32" t="s">
        <v>731</v>
      </c>
      <c r="B207" s="33">
        <v>3</v>
      </c>
      <c r="C207" s="34" t="s">
        <v>732</v>
      </c>
      <c r="D207" s="35">
        <v>10285</v>
      </c>
      <c r="E207" s="35"/>
      <c r="F207" s="35">
        <v>5227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7">
        <v>15512</v>
      </c>
    </row>
    <row r="208" spans="1:16" ht="13.5">
      <c r="A208" s="32" t="s">
        <v>739</v>
      </c>
      <c r="B208" s="33">
        <v>3</v>
      </c>
      <c r="C208" s="34" t="s">
        <v>740</v>
      </c>
      <c r="D208" s="35">
        <v>573</v>
      </c>
      <c r="E208" s="35"/>
      <c r="F208" s="35">
        <v>432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7">
        <v>1005</v>
      </c>
    </row>
    <row r="209" spans="1:16" ht="13.5">
      <c r="A209" s="27" t="s">
        <v>743</v>
      </c>
      <c r="B209" s="28">
        <v>1</v>
      </c>
      <c r="C209" s="29" t="s">
        <v>744</v>
      </c>
      <c r="D209" s="30">
        <v>3093104</v>
      </c>
      <c r="E209" s="30"/>
      <c r="F209" s="30">
        <v>16878</v>
      </c>
      <c r="G209" s="30"/>
      <c r="H209" s="30"/>
      <c r="I209" s="30">
        <v>1908</v>
      </c>
      <c r="J209" s="30">
        <v>2917</v>
      </c>
      <c r="K209" s="30"/>
      <c r="L209" s="30"/>
      <c r="M209" s="30">
        <v>310895</v>
      </c>
      <c r="N209" s="30"/>
      <c r="O209" s="30"/>
      <c r="P209" s="31">
        <v>3425702</v>
      </c>
    </row>
    <row r="210" spans="1:16" ht="13.5">
      <c r="A210" s="32" t="s">
        <v>745</v>
      </c>
      <c r="B210" s="33">
        <v>2</v>
      </c>
      <c r="C210" s="34" t="s">
        <v>746</v>
      </c>
      <c r="D210" s="35">
        <v>2987693</v>
      </c>
      <c r="E210" s="35"/>
      <c r="F210" s="35">
        <v>16878</v>
      </c>
      <c r="G210" s="35"/>
      <c r="H210" s="35"/>
      <c r="I210" s="35">
        <v>1908</v>
      </c>
      <c r="J210" s="35">
        <v>2917</v>
      </c>
      <c r="K210" s="35"/>
      <c r="L210" s="35"/>
      <c r="M210" s="35">
        <v>308203</v>
      </c>
      <c r="N210" s="35"/>
      <c r="O210" s="35"/>
      <c r="P210" s="37">
        <v>3317599</v>
      </c>
    </row>
    <row r="211" spans="1:16" ht="13.5">
      <c r="A211" s="32" t="s">
        <v>747</v>
      </c>
      <c r="B211" s="33">
        <v>2</v>
      </c>
      <c r="C211" s="34" t="s">
        <v>748</v>
      </c>
      <c r="D211" s="35">
        <v>105411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7">
        <v>105411</v>
      </c>
    </row>
    <row r="212" spans="1:16" ht="14.25" thickBot="1">
      <c r="A212" s="68" t="s">
        <v>749</v>
      </c>
      <c r="B212" s="69"/>
      <c r="C212" s="69"/>
      <c r="D212" s="38">
        <f aca="true" t="shared" si="0" ref="D212:P212">D7+D45+D49+D85+D100+D106+D125+D153+D190+D209</f>
        <v>260536892</v>
      </c>
      <c r="E212" s="38">
        <f t="shared" si="0"/>
        <v>3683134</v>
      </c>
      <c r="F212" s="38">
        <f t="shared" si="0"/>
        <v>24540873</v>
      </c>
      <c r="G212" s="38">
        <f t="shared" si="0"/>
        <v>11322</v>
      </c>
      <c r="H212" s="38">
        <f t="shared" si="0"/>
        <v>2410</v>
      </c>
      <c r="I212" s="38">
        <f t="shared" si="0"/>
        <v>1908</v>
      </c>
      <c r="J212" s="38">
        <f t="shared" si="0"/>
        <v>1982981</v>
      </c>
      <c r="K212" s="38">
        <f t="shared" si="0"/>
        <v>45090</v>
      </c>
      <c r="L212" s="38">
        <f t="shared" si="0"/>
        <v>970386</v>
      </c>
      <c r="M212" s="38">
        <f t="shared" si="0"/>
        <v>318852</v>
      </c>
      <c r="N212" s="38">
        <f t="shared" si="0"/>
        <v>15724</v>
      </c>
      <c r="O212" s="38">
        <f t="shared" si="0"/>
        <v>12685</v>
      </c>
      <c r="P212" s="39">
        <f t="shared" si="0"/>
        <v>292122257</v>
      </c>
    </row>
  </sheetData>
  <sheetProtection/>
  <mergeCells count="2">
    <mergeCell ref="D4:O4"/>
    <mergeCell ref="A212:C2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00390625" style="2" customWidth="1"/>
    <col min="2" max="2" width="5.7109375" style="2" bestFit="1" customWidth="1"/>
    <col min="3" max="3" width="35.421875" style="7" bestFit="1" customWidth="1"/>
    <col min="4" max="4" width="14.00390625" style="7" bestFit="1" customWidth="1"/>
    <col min="5" max="6" width="15.7109375" style="7" bestFit="1" customWidth="1"/>
    <col min="7" max="16384" width="9.00390625" style="7" customWidth="1"/>
  </cols>
  <sheetData>
    <row r="1" ht="13.5">
      <c r="A1" s="1" t="s">
        <v>900</v>
      </c>
    </row>
    <row r="2" ht="13.5">
      <c r="A2" s="1" t="s">
        <v>1</v>
      </c>
    </row>
    <row r="3" spans="1:3" ht="14.25" thickBot="1">
      <c r="A3" s="1" t="s">
        <v>983</v>
      </c>
      <c r="C3" s="8" t="s">
        <v>998</v>
      </c>
    </row>
    <row r="4" spans="1:6" s="13" customFormat="1" ht="13.5">
      <c r="A4" s="47"/>
      <c r="B4" s="10"/>
      <c r="C4" s="10"/>
      <c r="D4" s="71" t="s">
        <v>984</v>
      </c>
      <c r="E4" s="67"/>
      <c r="F4" s="40"/>
    </row>
    <row r="5" spans="1:6" s="13" customFormat="1" ht="13.5">
      <c r="A5" s="48" t="s">
        <v>5</v>
      </c>
      <c r="B5" s="15" t="s">
        <v>752</v>
      </c>
      <c r="C5" s="15" t="s">
        <v>7</v>
      </c>
      <c r="D5" s="17">
        <v>302</v>
      </c>
      <c r="E5" s="17">
        <v>304</v>
      </c>
      <c r="F5" s="19" t="s">
        <v>986</v>
      </c>
    </row>
    <row r="6" spans="1:6" s="13" customFormat="1" ht="13.5">
      <c r="A6" s="48"/>
      <c r="B6" s="15"/>
      <c r="C6" s="15"/>
      <c r="D6" s="49" t="s">
        <v>987</v>
      </c>
      <c r="E6" s="49" t="s">
        <v>988</v>
      </c>
      <c r="F6" s="19"/>
    </row>
    <row r="7" spans="1:6" ht="13.5">
      <c r="A7" s="27" t="s">
        <v>33</v>
      </c>
      <c r="B7" s="28">
        <v>1</v>
      </c>
      <c r="C7" s="29" t="s">
        <v>34</v>
      </c>
      <c r="D7" s="30">
        <v>10191221</v>
      </c>
      <c r="E7" s="30">
        <v>116498235</v>
      </c>
      <c r="F7" s="31">
        <v>126689456</v>
      </c>
    </row>
    <row r="8" spans="1:6" ht="13.5">
      <c r="A8" s="32" t="s">
        <v>35</v>
      </c>
      <c r="B8" s="33">
        <v>2</v>
      </c>
      <c r="C8" s="34" t="s">
        <v>36</v>
      </c>
      <c r="D8" s="35">
        <v>720</v>
      </c>
      <c r="E8" s="35">
        <v>631</v>
      </c>
      <c r="F8" s="37">
        <v>1351</v>
      </c>
    </row>
    <row r="9" spans="1:6" ht="13.5">
      <c r="A9" s="32" t="s">
        <v>37</v>
      </c>
      <c r="B9" s="33">
        <v>2</v>
      </c>
      <c r="C9" s="34" t="s">
        <v>38</v>
      </c>
      <c r="D9" s="35">
        <v>300488</v>
      </c>
      <c r="E9" s="35">
        <v>1740247</v>
      </c>
      <c r="F9" s="37">
        <v>2040735</v>
      </c>
    </row>
    <row r="10" spans="1:6" ht="13.5">
      <c r="A10" s="32" t="s">
        <v>916</v>
      </c>
      <c r="B10" s="33">
        <v>3</v>
      </c>
      <c r="C10" s="34" t="s">
        <v>917</v>
      </c>
      <c r="D10" s="35"/>
      <c r="E10" s="35">
        <v>1052737</v>
      </c>
      <c r="F10" s="37">
        <v>1052737</v>
      </c>
    </row>
    <row r="11" spans="1:6" ht="13.5">
      <c r="A11" s="32" t="s">
        <v>860</v>
      </c>
      <c r="B11" s="33">
        <v>3</v>
      </c>
      <c r="C11" s="34" t="s">
        <v>861</v>
      </c>
      <c r="D11" s="35">
        <v>226898</v>
      </c>
      <c r="E11" s="35"/>
      <c r="F11" s="37">
        <v>226898</v>
      </c>
    </row>
    <row r="12" spans="1:6" ht="13.5">
      <c r="A12" s="32" t="s">
        <v>862</v>
      </c>
      <c r="B12" s="33">
        <v>4</v>
      </c>
      <c r="C12" s="34" t="s">
        <v>863</v>
      </c>
      <c r="D12" s="35">
        <v>226898</v>
      </c>
      <c r="E12" s="35"/>
      <c r="F12" s="37">
        <v>226898</v>
      </c>
    </row>
    <row r="13" spans="1:6" ht="13.5">
      <c r="A13" s="32" t="s">
        <v>39</v>
      </c>
      <c r="B13" s="33">
        <v>3</v>
      </c>
      <c r="C13" s="34" t="s">
        <v>40</v>
      </c>
      <c r="D13" s="35"/>
      <c r="E13" s="35">
        <v>12010</v>
      </c>
      <c r="F13" s="37">
        <v>12010</v>
      </c>
    </row>
    <row r="14" spans="1:6" ht="13.5">
      <c r="A14" s="32" t="s">
        <v>41</v>
      </c>
      <c r="B14" s="33">
        <v>2</v>
      </c>
      <c r="C14" s="34" t="s">
        <v>42</v>
      </c>
      <c r="D14" s="35"/>
      <c r="E14" s="35">
        <v>1296282</v>
      </c>
      <c r="F14" s="37">
        <v>1296282</v>
      </c>
    </row>
    <row r="15" spans="1:6" ht="13.5">
      <c r="A15" s="32" t="s">
        <v>43</v>
      </c>
      <c r="B15" s="33">
        <v>3</v>
      </c>
      <c r="C15" s="34" t="s">
        <v>44</v>
      </c>
      <c r="D15" s="35"/>
      <c r="E15" s="35">
        <v>69020</v>
      </c>
      <c r="F15" s="37">
        <v>69020</v>
      </c>
    </row>
    <row r="16" spans="1:6" ht="13.5">
      <c r="A16" s="32" t="s">
        <v>868</v>
      </c>
      <c r="B16" s="33">
        <v>3</v>
      </c>
      <c r="C16" s="34" t="s">
        <v>869</v>
      </c>
      <c r="D16" s="35"/>
      <c r="E16" s="35">
        <v>563054</v>
      </c>
      <c r="F16" s="37">
        <v>563054</v>
      </c>
    </row>
    <row r="17" spans="1:6" ht="13.5">
      <c r="A17" s="32" t="s">
        <v>45</v>
      </c>
      <c r="B17" s="33">
        <v>2</v>
      </c>
      <c r="C17" s="34" t="s">
        <v>46</v>
      </c>
      <c r="D17" s="35">
        <v>599269</v>
      </c>
      <c r="E17" s="35">
        <v>2268661</v>
      </c>
      <c r="F17" s="37">
        <v>2867930</v>
      </c>
    </row>
    <row r="18" spans="1:6" ht="13.5">
      <c r="A18" s="32" t="s">
        <v>47</v>
      </c>
      <c r="B18" s="33">
        <v>3</v>
      </c>
      <c r="C18" s="34" t="s">
        <v>48</v>
      </c>
      <c r="D18" s="35">
        <v>599269</v>
      </c>
      <c r="E18" s="35">
        <v>2013656</v>
      </c>
      <c r="F18" s="37">
        <v>2612925</v>
      </c>
    </row>
    <row r="19" spans="1:6" ht="13.5">
      <c r="A19" s="32" t="s">
        <v>870</v>
      </c>
      <c r="B19" s="33">
        <v>4</v>
      </c>
      <c r="C19" s="34" t="s">
        <v>871</v>
      </c>
      <c r="D19" s="35"/>
      <c r="E19" s="35">
        <v>73553</v>
      </c>
      <c r="F19" s="37">
        <v>73553</v>
      </c>
    </row>
    <row r="20" spans="1:6" ht="13.5">
      <c r="A20" s="32" t="s">
        <v>53</v>
      </c>
      <c r="B20" s="33">
        <v>4</v>
      </c>
      <c r="C20" s="34" t="s">
        <v>54</v>
      </c>
      <c r="D20" s="35">
        <v>51720</v>
      </c>
      <c r="E20" s="35">
        <v>18919</v>
      </c>
      <c r="F20" s="37">
        <v>70639</v>
      </c>
    </row>
    <row r="21" spans="1:6" ht="13.5">
      <c r="A21" s="32" t="s">
        <v>55</v>
      </c>
      <c r="B21" s="33">
        <v>5</v>
      </c>
      <c r="C21" s="34" t="s">
        <v>56</v>
      </c>
      <c r="D21" s="35">
        <v>51720</v>
      </c>
      <c r="E21" s="35">
        <v>18919</v>
      </c>
      <c r="F21" s="37">
        <v>70639</v>
      </c>
    </row>
    <row r="22" spans="1:6" ht="13.5">
      <c r="A22" s="32" t="s">
        <v>61</v>
      </c>
      <c r="B22" s="33">
        <v>4</v>
      </c>
      <c r="C22" s="34" t="s">
        <v>62</v>
      </c>
      <c r="D22" s="35">
        <v>496132</v>
      </c>
      <c r="E22" s="35">
        <v>482562</v>
      </c>
      <c r="F22" s="37">
        <v>978694</v>
      </c>
    </row>
    <row r="23" spans="1:6" ht="13.5">
      <c r="A23" s="32" t="s">
        <v>63</v>
      </c>
      <c r="B23" s="33">
        <v>5</v>
      </c>
      <c r="C23" s="34" t="s">
        <v>64</v>
      </c>
      <c r="D23" s="35">
        <v>1001</v>
      </c>
      <c r="E23" s="35">
        <v>48581</v>
      </c>
      <c r="F23" s="37">
        <v>49582</v>
      </c>
    </row>
    <row r="24" spans="1:6" ht="13.5">
      <c r="A24" s="32" t="s">
        <v>67</v>
      </c>
      <c r="B24" s="33">
        <v>5</v>
      </c>
      <c r="C24" s="34" t="s">
        <v>68</v>
      </c>
      <c r="D24" s="35">
        <v>495131</v>
      </c>
      <c r="E24" s="35">
        <v>428303</v>
      </c>
      <c r="F24" s="37">
        <v>923434</v>
      </c>
    </row>
    <row r="25" spans="1:6" ht="13.5">
      <c r="A25" s="32" t="s">
        <v>69</v>
      </c>
      <c r="B25" s="33">
        <v>5</v>
      </c>
      <c r="C25" s="34" t="s">
        <v>70</v>
      </c>
      <c r="D25" s="35"/>
      <c r="E25" s="35">
        <v>5678</v>
      </c>
      <c r="F25" s="37">
        <v>5678</v>
      </c>
    </row>
    <row r="26" spans="1:6" ht="13.5">
      <c r="A26" s="32" t="s">
        <v>75</v>
      </c>
      <c r="B26" s="33">
        <v>4</v>
      </c>
      <c r="C26" s="34" t="s">
        <v>76</v>
      </c>
      <c r="D26" s="35"/>
      <c r="E26" s="35">
        <v>2874</v>
      </c>
      <c r="F26" s="37">
        <v>2874</v>
      </c>
    </row>
    <row r="27" spans="1:6" ht="13.5">
      <c r="A27" s="32" t="s">
        <v>77</v>
      </c>
      <c r="B27" s="33">
        <v>3</v>
      </c>
      <c r="C27" s="34" t="s">
        <v>78</v>
      </c>
      <c r="D27" s="35"/>
      <c r="E27" s="35">
        <v>255005</v>
      </c>
      <c r="F27" s="37">
        <v>255005</v>
      </c>
    </row>
    <row r="28" spans="1:6" ht="13.5">
      <c r="A28" s="32" t="s">
        <v>79</v>
      </c>
      <c r="B28" s="33">
        <v>2</v>
      </c>
      <c r="C28" s="34" t="s">
        <v>80</v>
      </c>
      <c r="D28" s="35">
        <v>6985128</v>
      </c>
      <c r="E28" s="35">
        <v>79738255</v>
      </c>
      <c r="F28" s="37">
        <v>86723383</v>
      </c>
    </row>
    <row r="29" spans="1:6" ht="13.5">
      <c r="A29" s="32" t="s">
        <v>872</v>
      </c>
      <c r="B29" s="33">
        <v>3</v>
      </c>
      <c r="C29" s="34" t="s">
        <v>873</v>
      </c>
      <c r="D29" s="35">
        <v>5365352</v>
      </c>
      <c r="E29" s="35">
        <v>11618468</v>
      </c>
      <c r="F29" s="37">
        <v>16983820</v>
      </c>
    </row>
    <row r="30" spans="1:6" ht="13.5">
      <c r="A30" s="32" t="s">
        <v>81</v>
      </c>
      <c r="B30" s="33">
        <v>3</v>
      </c>
      <c r="C30" s="34" t="s">
        <v>82</v>
      </c>
      <c r="D30" s="35"/>
      <c r="E30" s="35">
        <v>1971196</v>
      </c>
      <c r="F30" s="37">
        <v>1971196</v>
      </c>
    </row>
    <row r="31" spans="1:6" ht="13.5">
      <c r="A31" s="32" t="s">
        <v>874</v>
      </c>
      <c r="B31" s="33">
        <v>3</v>
      </c>
      <c r="C31" s="34" t="s">
        <v>875</v>
      </c>
      <c r="D31" s="35">
        <v>476590</v>
      </c>
      <c r="E31" s="35">
        <v>206728</v>
      </c>
      <c r="F31" s="37">
        <v>683318</v>
      </c>
    </row>
    <row r="32" spans="1:6" ht="13.5">
      <c r="A32" s="32" t="s">
        <v>83</v>
      </c>
      <c r="B32" s="33">
        <v>3</v>
      </c>
      <c r="C32" s="34" t="s">
        <v>84</v>
      </c>
      <c r="D32" s="35"/>
      <c r="E32" s="35">
        <v>64940070</v>
      </c>
      <c r="F32" s="37">
        <v>64940070</v>
      </c>
    </row>
    <row r="33" spans="1:6" ht="13.5">
      <c r="A33" s="32" t="s">
        <v>794</v>
      </c>
      <c r="B33" s="33">
        <v>4</v>
      </c>
      <c r="C33" s="34" t="s">
        <v>795</v>
      </c>
      <c r="D33" s="35"/>
      <c r="E33" s="35">
        <v>20877737</v>
      </c>
      <c r="F33" s="37">
        <v>20877737</v>
      </c>
    </row>
    <row r="34" spans="1:6" ht="13.5">
      <c r="A34" s="32" t="s">
        <v>85</v>
      </c>
      <c r="B34" s="33">
        <v>3</v>
      </c>
      <c r="C34" s="34" t="s">
        <v>86</v>
      </c>
      <c r="D34" s="35"/>
      <c r="E34" s="35">
        <v>44040</v>
      </c>
      <c r="F34" s="37">
        <v>44040</v>
      </c>
    </row>
    <row r="35" spans="1:6" ht="13.5">
      <c r="A35" s="32" t="s">
        <v>977</v>
      </c>
      <c r="B35" s="33">
        <v>3</v>
      </c>
      <c r="C35" s="34" t="s">
        <v>978</v>
      </c>
      <c r="D35" s="35"/>
      <c r="E35" s="35">
        <v>148022</v>
      </c>
      <c r="F35" s="37">
        <v>148022</v>
      </c>
    </row>
    <row r="36" spans="1:6" ht="13.5">
      <c r="A36" s="32" t="s">
        <v>87</v>
      </c>
      <c r="B36" s="33">
        <v>3</v>
      </c>
      <c r="C36" s="34" t="s">
        <v>88</v>
      </c>
      <c r="D36" s="35">
        <v>875918</v>
      </c>
      <c r="E36" s="35">
        <v>45833</v>
      </c>
      <c r="F36" s="37">
        <v>921751</v>
      </c>
    </row>
    <row r="37" spans="1:6" ht="13.5">
      <c r="A37" s="32" t="s">
        <v>89</v>
      </c>
      <c r="B37" s="33">
        <v>2</v>
      </c>
      <c r="C37" s="34" t="s">
        <v>90</v>
      </c>
      <c r="D37" s="35">
        <v>846945</v>
      </c>
      <c r="E37" s="35">
        <v>16458091</v>
      </c>
      <c r="F37" s="37">
        <v>17305036</v>
      </c>
    </row>
    <row r="38" spans="1:6" ht="13.5">
      <c r="A38" s="32" t="s">
        <v>91</v>
      </c>
      <c r="B38" s="33">
        <v>3</v>
      </c>
      <c r="C38" s="34" t="s">
        <v>92</v>
      </c>
      <c r="D38" s="35">
        <v>139781</v>
      </c>
      <c r="E38" s="35">
        <v>8285301</v>
      </c>
      <c r="F38" s="37">
        <v>8425082</v>
      </c>
    </row>
    <row r="39" spans="1:6" ht="13.5">
      <c r="A39" s="32" t="s">
        <v>920</v>
      </c>
      <c r="B39" s="33">
        <v>4</v>
      </c>
      <c r="C39" s="34" t="s">
        <v>921</v>
      </c>
      <c r="D39" s="35"/>
      <c r="E39" s="35">
        <v>336187</v>
      </c>
      <c r="F39" s="37">
        <v>336187</v>
      </c>
    </row>
    <row r="40" spans="1:6" ht="13.5">
      <c r="A40" s="32" t="s">
        <v>922</v>
      </c>
      <c r="B40" s="33">
        <v>5</v>
      </c>
      <c r="C40" s="34" t="s">
        <v>923</v>
      </c>
      <c r="D40" s="35"/>
      <c r="E40" s="35">
        <v>245072</v>
      </c>
      <c r="F40" s="37">
        <v>245072</v>
      </c>
    </row>
    <row r="41" spans="1:6" ht="13.5">
      <c r="A41" s="32" t="s">
        <v>981</v>
      </c>
      <c r="B41" s="33">
        <v>5</v>
      </c>
      <c r="C41" s="34" t="s">
        <v>982</v>
      </c>
      <c r="D41" s="35"/>
      <c r="E41" s="35">
        <v>91115</v>
      </c>
      <c r="F41" s="37">
        <v>91115</v>
      </c>
    </row>
    <row r="42" spans="1:6" ht="13.5">
      <c r="A42" s="32" t="s">
        <v>796</v>
      </c>
      <c r="B42" s="33">
        <v>4</v>
      </c>
      <c r="C42" s="34" t="s">
        <v>797</v>
      </c>
      <c r="D42" s="35"/>
      <c r="E42" s="35">
        <v>1463749</v>
      </c>
      <c r="F42" s="37">
        <v>1463749</v>
      </c>
    </row>
    <row r="43" spans="1:6" ht="13.5">
      <c r="A43" s="32" t="s">
        <v>99</v>
      </c>
      <c r="B43" s="33">
        <v>3</v>
      </c>
      <c r="C43" s="34" t="s">
        <v>100</v>
      </c>
      <c r="D43" s="35">
        <v>707164</v>
      </c>
      <c r="E43" s="35">
        <v>8172790</v>
      </c>
      <c r="F43" s="37">
        <v>8879954</v>
      </c>
    </row>
    <row r="44" spans="1:6" ht="13.5">
      <c r="A44" s="32" t="s">
        <v>101</v>
      </c>
      <c r="B44" s="33">
        <v>4</v>
      </c>
      <c r="C44" s="34" t="s">
        <v>102</v>
      </c>
      <c r="D44" s="35"/>
      <c r="E44" s="35">
        <v>17726</v>
      </c>
      <c r="F44" s="37">
        <v>17726</v>
      </c>
    </row>
    <row r="45" spans="1:6" ht="13.5">
      <c r="A45" s="32" t="s">
        <v>103</v>
      </c>
      <c r="B45" s="33">
        <v>4</v>
      </c>
      <c r="C45" s="34" t="s">
        <v>104</v>
      </c>
      <c r="D45" s="35">
        <v>231640</v>
      </c>
      <c r="E45" s="35">
        <v>3585986</v>
      </c>
      <c r="F45" s="37">
        <v>3817626</v>
      </c>
    </row>
    <row r="46" spans="1:6" ht="13.5">
      <c r="A46" s="32" t="s">
        <v>105</v>
      </c>
      <c r="B46" s="33">
        <v>4</v>
      </c>
      <c r="C46" s="34" t="s">
        <v>106</v>
      </c>
      <c r="D46" s="35">
        <v>471726</v>
      </c>
      <c r="E46" s="35">
        <v>166827</v>
      </c>
      <c r="F46" s="37">
        <v>638553</v>
      </c>
    </row>
    <row r="47" spans="1:6" ht="13.5">
      <c r="A47" s="32" t="s">
        <v>107</v>
      </c>
      <c r="B47" s="33">
        <v>2</v>
      </c>
      <c r="C47" s="34" t="s">
        <v>108</v>
      </c>
      <c r="D47" s="35">
        <v>831913</v>
      </c>
      <c r="E47" s="35">
        <v>649942</v>
      </c>
      <c r="F47" s="37">
        <v>1481855</v>
      </c>
    </row>
    <row r="48" spans="1:6" ht="13.5">
      <c r="A48" s="32" t="s">
        <v>876</v>
      </c>
      <c r="B48" s="33">
        <v>3</v>
      </c>
      <c r="C48" s="34" t="s">
        <v>877</v>
      </c>
      <c r="D48" s="35">
        <v>41220</v>
      </c>
      <c r="E48" s="35">
        <v>636170</v>
      </c>
      <c r="F48" s="37">
        <v>677390</v>
      </c>
    </row>
    <row r="49" spans="1:6" ht="13.5">
      <c r="A49" s="32" t="s">
        <v>115</v>
      </c>
      <c r="B49" s="33">
        <v>2</v>
      </c>
      <c r="C49" s="34" t="s">
        <v>116</v>
      </c>
      <c r="D49" s="35">
        <v>1457</v>
      </c>
      <c r="E49" s="35">
        <v>71968</v>
      </c>
      <c r="F49" s="37">
        <v>73425</v>
      </c>
    </row>
    <row r="50" spans="1:6" ht="13.5">
      <c r="A50" s="32" t="s">
        <v>117</v>
      </c>
      <c r="B50" s="33">
        <v>3</v>
      </c>
      <c r="C50" s="34" t="s">
        <v>118</v>
      </c>
      <c r="D50" s="35"/>
      <c r="E50" s="35">
        <v>58319</v>
      </c>
      <c r="F50" s="37">
        <v>58319</v>
      </c>
    </row>
    <row r="51" spans="1:6" ht="13.5">
      <c r="A51" s="32" t="s">
        <v>127</v>
      </c>
      <c r="B51" s="33">
        <v>3</v>
      </c>
      <c r="C51" s="34" t="s">
        <v>128</v>
      </c>
      <c r="D51" s="35">
        <v>598</v>
      </c>
      <c r="E51" s="35">
        <v>10458</v>
      </c>
      <c r="F51" s="37">
        <v>11056</v>
      </c>
    </row>
    <row r="52" spans="1:6" ht="13.5">
      <c r="A52" s="32" t="s">
        <v>129</v>
      </c>
      <c r="B52" s="33">
        <v>4</v>
      </c>
      <c r="C52" s="34" t="s">
        <v>130</v>
      </c>
      <c r="D52" s="35"/>
      <c r="E52" s="35">
        <v>10124</v>
      </c>
      <c r="F52" s="37">
        <v>10124</v>
      </c>
    </row>
    <row r="53" spans="1:6" ht="13.5">
      <c r="A53" s="32" t="s">
        <v>131</v>
      </c>
      <c r="B53" s="33">
        <v>4</v>
      </c>
      <c r="C53" s="34" t="s">
        <v>132</v>
      </c>
      <c r="D53" s="35">
        <v>598</v>
      </c>
      <c r="E53" s="35">
        <v>334</v>
      </c>
      <c r="F53" s="37">
        <v>932</v>
      </c>
    </row>
    <row r="54" spans="1:6" ht="13.5">
      <c r="A54" s="32" t="s">
        <v>135</v>
      </c>
      <c r="B54" s="33">
        <v>2</v>
      </c>
      <c r="C54" s="34" t="s">
        <v>136</v>
      </c>
      <c r="D54" s="35">
        <v>624160</v>
      </c>
      <c r="E54" s="35">
        <v>13507232</v>
      </c>
      <c r="F54" s="37">
        <v>14131392</v>
      </c>
    </row>
    <row r="55" spans="1:6" ht="13.5">
      <c r="A55" s="32" t="s">
        <v>137</v>
      </c>
      <c r="B55" s="33">
        <v>3</v>
      </c>
      <c r="C55" s="34" t="s">
        <v>138</v>
      </c>
      <c r="D55" s="35"/>
      <c r="E55" s="35">
        <v>488917</v>
      </c>
      <c r="F55" s="37">
        <v>488917</v>
      </c>
    </row>
    <row r="56" spans="1:6" ht="13.5">
      <c r="A56" s="32" t="s">
        <v>139</v>
      </c>
      <c r="B56" s="33">
        <v>3</v>
      </c>
      <c r="C56" s="34" t="s">
        <v>140</v>
      </c>
      <c r="D56" s="35"/>
      <c r="E56" s="35">
        <v>860997</v>
      </c>
      <c r="F56" s="37">
        <v>860997</v>
      </c>
    </row>
    <row r="57" spans="1:6" ht="13.5">
      <c r="A57" s="32" t="s">
        <v>141</v>
      </c>
      <c r="B57" s="33">
        <v>2</v>
      </c>
      <c r="C57" s="34" t="s">
        <v>142</v>
      </c>
      <c r="D57" s="35">
        <v>1141</v>
      </c>
      <c r="E57" s="35">
        <v>766926</v>
      </c>
      <c r="F57" s="37">
        <v>768067</v>
      </c>
    </row>
    <row r="58" spans="1:6" ht="13.5">
      <c r="A58" s="27" t="s">
        <v>143</v>
      </c>
      <c r="B58" s="28">
        <v>1</v>
      </c>
      <c r="C58" s="29" t="s">
        <v>144</v>
      </c>
      <c r="D58" s="30">
        <v>49982</v>
      </c>
      <c r="E58" s="30">
        <v>4034258</v>
      </c>
      <c r="F58" s="31">
        <v>4084240</v>
      </c>
    </row>
    <row r="59" spans="1:6" ht="13.5">
      <c r="A59" s="32" t="s">
        <v>145</v>
      </c>
      <c r="B59" s="33">
        <v>2</v>
      </c>
      <c r="C59" s="34" t="s">
        <v>146</v>
      </c>
      <c r="D59" s="35">
        <v>49982</v>
      </c>
      <c r="E59" s="35">
        <v>1913907</v>
      </c>
      <c r="F59" s="37">
        <v>1963889</v>
      </c>
    </row>
    <row r="60" spans="1:6" ht="13.5">
      <c r="A60" s="32" t="s">
        <v>147</v>
      </c>
      <c r="B60" s="33">
        <v>3</v>
      </c>
      <c r="C60" s="34" t="s">
        <v>148</v>
      </c>
      <c r="D60" s="35">
        <v>45885</v>
      </c>
      <c r="E60" s="35">
        <v>199290</v>
      </c>
      <c r="F60" s="37">
        <v>245175</v>
      </c>
    </row>
    <row r="61" spans="1:6" ht="13.5">
      <c r="A61" s="32" t="s">
        <v>149</v>
      </c>
      <c r="B61" s="33">
        <v>4</v>
      </c>
      <c r="C61" s="34" t="s">
        <v>150</v>
      </c>
      <c r="D61" s="35">
        <v>41960</v>
      </c>
      <c r="E61" s="35">
        <v>170953</v>
      </c>
      <c r="F61" s="37">
        <v>212913</v>
      </c>
    </row>
    <row r="62" spans="1:6" ht="13.5">
      <c r="A62" s="32" t="s">
        <v>878</v>
      </c>
      <c r="B62" s="33">
        <v>5</v>
      </c>
      <c r="C62" s="34" t="s">
        <v>879</v>
      </c>
      <c r="D62" s="35">
        <v>33273</v>
      </c>
      <c r="E62" s="35">
        <v>170953</v>
      </c>
      <c r="F62" s="37">
        <v>204226</v>
      </c>
    </row>
    <row r="63" spans="1:6" ht="13.5">
      <c r="A63" s="32" t="s">
        <v>882</v>
      </c>
      <c r="B63" s="33">
        <v>4</v>
      </c>
      <c r="C63" s="34" t="s">
        <v>883</v>
      </c>
      <c r="D63" s="35">
        <v>3925</v>
      </c>
      <c r="E63" s="35">
        <v>26074</v>
      </c>
      <c r="F63" s="37">
        <v>29999</v>
      </c>
    </row>
    <row r="64" spans="1:6" ht="13.5">
      <c r="A64" s="32" t="s">
        <v>151</v>
      </c>
      <c r="B64" s="33">
        <v>4</v>
      </c>
      <c r="C64" s="34" t="s">
        <v>152</v>
      </c>
      <c r="D64" s="35"/>
      <c r="E64" s="35">
        <v>2263</v>
      </c>
      <c r="F64" s="37">
        <v>2263</v>
      </c>
    </row>
    <row r="65" spans="1:6" ht="13.5">
      <c r="A65" s="32" t="s">
        <v>153</v>
      </c>
      <c r="B65" s="33">
        <v>2</v>
      </c>
      <c r="C65" s="34" t="s">
        <v>154</v>
      </c>
      <c r="D65" s="35"/>
      <c r="E65" s="35">
        <v>2120351</v>
      </c>
      <c r="F65" s="37">
        <v>2120351</v>
      </c>
    </row>
    <row r="66" spans="1:6" ht="13.5">
      <c r="A66" s="32" t="s">
        <v>155</v>
      </c>
      <c r="B66" s="33">
        <v>3</v>
      </c>
      <c r="C66" s="34" t="s">
        <v>156</v>
      </c>
      <c r="D66" s="35"/>
      <c r="E66" s="35">
        <v>2120351</v>
      </c>
      <c r="F66" s="37">
        <v>2120351</v>
      </c>
    </row>
    <row r="67" spans="1:6" ht="13.5">
      <c r="A67" s="27" t="s">
        <v>157</v>
      </c>
      <c r="B67" s="28">
        <v>1</v>
      </c>
      <c r="C67" s="29" t="s">
        <v>158</v>
      </c>
      <c r="D67" s="30">
        <v>44341889</v>
      </c>
      <c r="E67" s="30">
        <v>41375070</v>
      </c>
      <c r="F67" s="31">
        <v>85716959</v>
      </c>
    </row>
    <row r="68" spans="1:6" ht="13.5">
      <c r="A68" s="32" t="s">
        <v>159</v>
      </c>
      <c r="B68" s="33">
        <v>2</v>
      </c>
      <c r="C68" s="34" t="s">
        <v>160</v>
      </c>
      <c r="D68" s="35">
        <v>25449300</v>
      </c>
      <c r="E68" s="35">
        <v>23441597</v>
      </c>
      <c r="F68" s="37">
        <v>48890897</v>
      </c>
    </row>
    <row r="69" spans="1:6" ht="13.5">
      <c r="A69" s="32" t="s">
        <v>161</v>
      </c>
      <c r="B69" s="33">
        <v>3</v>
      </c>
      <c r="C69" s="34" t="s">
        <v>162</v>
      </c>
      <c r="D69" s="35"/>
      <c r="E69" s="35">
        <v>42040</v>
      </c>
      <c r="F69" s="37">
        <v>42040</v>
      </c>
    </row>
    <row r="70" spans="1:6" ht="13.5">
      <c r="A70" s="32" t="s">
        <v>163</v>
      </c>
      <c r="B70" s="33">
        <v>3</v>
      </c>
      <c r="C70" s="34" t="s">
        <v>164</v>
      </c>
      <c r="D70" s="35">
        <v>6900857</v>
      </c>
      <c r="E70" s="35">
        <v>23160430</v>
      </c>
      <c r="F70" s="37">
        <v>30061287</v>
      </c>
    </row>
    <row r="71" spans="1:6" ht="13.5">
      <c r="A71" s="32" t="s">
        <v>165</v>
      </c>
      <c r="B71" s="33">
        <v>3</v>
      </c>
      <c r="C71" s="34" t="s">
        <v>166</v>
      </c>
      <c r="D71" s="35">
        <v>18548443</v>
      </c>
      <c r="E71" s="35">
        <v>239127</v>
      </c>
      <c r="F71" s="37">
        <v>18787570</v>
      </c>
    </row>
    <row r="72" spans="1:6" ht="13.5">
      <c r="A72" s="32" t="s">
        <v>890</v>
      </c>
      <c r="B72" s="33">
        <v>4</v>
      </c>
      <c r="C72" s="34" t="s">
        <v>891</v>
      </c>
      <c r="D72" s="35">
        <v>140803</v>
      </c>
      <c r="E72" s="35"/>
      <c r="F72" s="37">
        <v>140803</v>
      </c>
    </row>
    <row r="73" spans="1:6" ht="13.5">
      <c r="A73" s="32" t="s">
        <v>926</v>
      </c>
      <c r="B73" s="33">
        <v>4</v>
      </c>
      <c r="C73" s="34" t="s">
        <v>927</v>
      </c>
      <c r="D73" s="35"/>
      <c r="E73" s="35">
        <v>197064</v>
      </c>
      <c r="F73" s="37">
        <v>197064</v>
      </c>
    </row>
    <row r="74" spans="1:6" ht="13.5">
      <c r="A74" s="32" t="s">
        <v>167</v>
      </c>
      <c r="B74" s="33">
        <v>4</v>
      </c>
      <c r="C74" s="34" t="s">
        <v>168</v>
      </c>
      <c r="D74" s="35">
        <v>18102140</v>
      </c>
      <c r="E74" s="35"/>
      <c r="F74" s="37">
        <v>18102140</v>
      </c>
    </row>
    <row r="75" spans="1:6" ht="13.5">
      <c r="A75" s="32" t="s">
        <v>173</v>
      </c>
      <c r="B75" s="33">
        <v>2</v>
      </c>
      <c r="C75" s="34" t="s">
        <v>174</v>
      </c>
      <c r="D75" s="35">
        <v>1111128</v>
      </c>
      <c r="E75" s="35">
        <v>2853371</v>
      </c>
      <c r="F75" s="37">
        <v>3964499</v>
      </c>
    </row>
    <row r="76" spans="1:6" ht="13.5">
      <c r="A76" s="32" t="s">
        <v>179</v>
      </c>
      <c r="B76" s="33">
        <v>3</v>
      </c>
      <c r="C76" s="34" t="s">
        <v>180</v>
      </c>
      <c r="D76" s="35">
        <v>1111128</v>
      </c>
      <c r="E76" s="35">
        <v>2777330</v>
      </c>
      <c r="F76" s="37">
        <v>3888458</v>
      </c>
    </row>
    <row r="77" spans="1:6" ht="13.5">
      <c r="A77" s="32" t="s">
        <v>181</v>
      </c>
      <c r="B77" s="33">
        <v>4</v>
      </c>
      <c r="C77" s="34" t="s">
        <v>182</v>
      </c>
      <c r="D77" s="35"/>
      <c r="E77" s="35">
        <v>730</v>
      </c>
      <c r="F77" s="37">
        <v>730</v>
      </c>
    </row>
    <row r="78" spans="1:6" ht="13.5">
      <c r="A78" s="32" t="s">
        <v>183</v>
      </c>
      <c r="B78" s="33">
        <v>4</v>
      </c>
      <c r="C78" s="34" t="s">
        <v>184</v>
      </c>
      <c r="D78" s="35">
        <v>1111128</v>
      </c>
      <c r="E78" s="35">
        <v>2776600</v>
      </c>
      <c r="F78" s="37">
        <v>3887728</v>
      </c>
    </row>
    <row r="79" spans="1:6" ht="13.5">
      <c r="A79" s="32" t="s">
        <v>185</v>
      </c>
      <c r="B79" s="33">
        <v>5</v>
      </c>
      <c r="C79" s="34" t="s">
        <v>186</v>
      </c>
      <c r="D79" s="35"/>
      <c r="E79" s="35">
        <v>285</v>
      </c>
      <c r="F79" s="37">
        <v>285</v>
      </c>
    </row>
    <row r="80" spans="1:6" ht="13.5">
      <c r="A80" s="32" t="s">
        <v>187</v>
      </c>
      <c r="B80" s="33">
        <v>5</v>
      </c>
      <c r="C80" s="34" t="s">
        <v>188</v>
      </c>
      <c r="D80" s="35">
        <v>233771</v>
      </c>
      <c r="E80" s="35">
        <v>15985</v>
      </c>
      <c r="F80" s="37">
        <v>249756</v>
      </c>
    </row>
    <row r="81" spans="1:6" ht="13.5">
      <c r="A81" s="32" t="s">
        <v>191</v>
      </c>
      <c r="B81" s="33">
        <v>2</v>
      </c>
      <c r="C81" s="34" t="s">
        <v>192</v>
      </c>
      <c r="D81" s="35">
        <v>13914411</v>
      </c>
      <c r="E81" s="35">
        <v>6176444</v>
      </c>
      <c r="F81" s="37">
        <v>20090855</v>
      </c>
    </row>
    <row r="82" spans="1:6" ht="13.5">
      <c r="A82" s="32" t="s">
        <v>193</v>
      </c>
      <c r="B82" s="33">
        <v>3</v>
      </c>
      <c r="C82" s="34" t="s">
        <v>194</v>
      </c>
      <c r="D82" s="35">
        <v>13406545</v>
      </c>
      <c r="E82" s="35">
        <v>6176176</v>
      </c>
      <c r="F82" s="37">
        <v>19582721</v>
      </c>
    </row>
    <row r="83" spans="1:6" ht="13.5">
      <c r="A83" s="32" t="s">
        <v>195</v>
      </c>
      <c r="B83" s="33">
        <v>4</v>
      </c>
      <c r="C83" s="34" t="s">
        <v>196</v>
      </c>
      <c r="D83" s="35">
        <v>1444114</v>
      </c>
      <c r="E83" s="35">
        <v>613698</v>
      </c>
      <c r="F83" s="37">
        <v>2057812</v>
      </c>
    </row>
    <row r="84" spans="1:6" ht="13.5">
      <c r="A84" s="32" t="s">
        <v>989</v>
      </c>
      <c r="B84" s="33">
        <v>5</v>
      </c>
      <c r="C84" s="34" t="s">
        <v>204</v>
      </c>
      <c r="D84" s="35">
        <v>433242</v>
      </c>
      <c r="E84" s="35">
        <v>331295</v>
      </c>
      <c r="F84" s="37">
        <v>764537</v>
      </c>
    </row>
    <row r="85" spans="1:6" ht="13.5">
      <c r="A85" s="32" t="s">
        <v>892</v>
      </c>
      <c r="B85" s="33">
        <v>5</v>
      </c>
      <c r="C85" s="34" t="s">
        <v>893</v>
      </c>
      <c r="D85" s="35">
        <v>146441</v>
      </c>
      <c r="E85" s="35">
        <v>3129</v>
      </c>
      <c r="F85" s="37">
        <v>149570</v>
      </c>
    </row>
    <row r="86" spans="1:6" ht="13.5">
      <c r="A86" s="32" t="s">
        <v>197</v>
      </c>
      <c r="B86" s="33">
        <v>5</v>
      </c>
      <c r="C86" s="34" t="s">
        <v>198</v>
      </c>
      <c r="D86" s="35">
        <v>101336</v>
      </c>
      <c r="E86" s="35">
        <v>86177</v>
      </c>
      <c r="F86" s="37">
        <v>187513</v>
      </c>
    </row>
    <row r="87" spans="1:6" ht="13.5">
      <c r="A87" s="32" t="s">
        <v>990</v>
      </c>
      <c r="B87" s="33">
        <v>5</v>
      </c>
      <c r="C87" s="34" t="s">
        <v>207</v>
      </c>
      <c r="D87" s="35">
        <v>98556</v>
      </c>
      <c r="E87" s="35">
        <v>78280</v>
      </c>
      <c r="F87" s="37">
        <v>176836</v>
      </c>
    </row>
    <row r="88" spans="1:6" ht="13.5">
      <c r="A88" s="32" t="s">
        <v>991</v>
      </c>
      <c r="B88" s="33">
        <v>5</v>
      </c>
      <c r="C88" s="34" t="s">
        <v>895</v>
      </c>
      <c r="D88" s="35">
        <v>613655</v>
      </c>
      <c r="E88" s="35">
        <v>760</v>
      </c>
      <c r="F88" s="37">
        <v>614415</v>
      </c>
    </row>
    <row r="89" spans="1:6" ht="13.5">
      <c r="A89" s="32" t="s">
        <v>199</v>
      </c>
      <c r="B89" s="33">
        <v>4</v>
      </c>
      <c r="C89" s="34" t="s">
        <v>200</v>
      </c>
      <c r="D89" s="35"/>
      <c r="E89" s="35">
        <v>573047</v>
      </c>
      <c r="F89" s="37">
        <v>573047</v>
      </c>
    </row>
    <row r="90" spans="1:6" ht="13.5">
      <c r="A90" s="32" t="s">
        <v>201</v>
      </c>
      <c r="B90" s="33">
        <v>4</v>
      </c>
      <c r="C90" s="34" t="s">
        <v>202</v>
      </c>
      <c r="D90" s="35">
        <v>11962431</v>
      </c>
      <c r="E90" s="35">
        <v>4979042</v>
      </c>
      <c r="F90" s="37">
        <v>16941473</v>
      </c>
    </row>
    <row r="91" spans="1:6" ht="13.5">
      <c r="A91" s="32" t="s">
        <v>203</v>
      </c>
      <c r="B91" s="33">
        <v>5</v>
      </c>
      <c r="C91" s="34" t="s">
        <v>204</v>
      </c>
      <c r="D91" s="35">
        <v>37940</v>
      </c>
      <c r="E91" s="35"/>
      <c r="F91" s="37">
        <v>37940</v>
      </c>
    </row>
    <row r="92" spans="1:6" ht="13.5">
      <c r="A92" s="32" t="s">
        <v>205</v>
      </c>
      <c r="B92" s="33">
        <v>5</v>
      </c>
      <c r="C92" s="34" t="s">
        <v>198</v>
      </c>
      <c r="D92" s="35">
        <v>802227</v>
      </c>
      <c r="E92" s="35"/>
      <c r="F92" s="37">
        <v>802227</v>
      </c>
    </row>
    <row r="93" spans="1:6" ht="13.5">
      <c r="A93" s="32" t="s">
        <v>206</v>
      </c>
      <c r="B93" s="33">
        <v>5</v>
      </c>
      <c r="C93" s="34" t="s">
        <v>207</v>
      </c>
      <c r="D93" s="35">
        <v>860781</v>
      </c>
      <c r="E93" s="35">
        <v>32926</v>
      </c>
      <c r="F93" s="37">
        <v>893707</v>
      </c>
    </row>
    <row r="94" spans="1:6" ht="13.5">
      <c r="A94" s="32" t="s">
        <v>894</v>
      </c>
      <c r="B94" s="33">
        <v>5</v>
      </c>
      <c r="C94" s="34" t="s">
        <v>895</v>
      </c>
      <c r="D94" s="35">
        <v>451350</v>
      </c>
      <c r="E94" s="35">
        <v>288745</v>
      </c>
      <c r="F94" s="37">
        <v>740095</v>
      </c>
    </row>
    <row r="95" spans="1:6" ht="13.5">
      <c r="A95" s="32" t="s">
        <v>210</v>
      </c>
      <c r="B95" s="33">
        <v>2</v>
      </c>
      <c r="C95" s="34" t="s">
        <v>211</v>
      </c>
      <c r="D95" s="35">
        <v>2105813</v>
      </c>
      <c r="E95" s="35">
        <v>840836</v>
      </c>
      <c r="F95" s="37">
        <v>2946649</v>
      </c>
    </row>
    <row r="96" spans="1:6" ht="13.5">
      <c r="A96" s="32" t="s">
        <v>212</v>
      </c>
      <c r="B96" s="33">
        <v>3</v>
      </c>
      <c r="C96" s="34" t="s">
        <v>213</v>
      </c>
      <c r="D96" s="35">
        <v>2105813</v>
      </c>
      <c r="E96" s="35">
        <v>839499</v>
      </c>
      <c r="F96" s="37">
        <v>2945312</v>
      </c>
    </row>
    <row r="97" spans="1:6" ht="13.5">
      <c r="A97" s="32" t="s">
        <v>800</v>
      </c>
      <c r="B97" s="33">
        <v>4</v>
      </c>
      <c r="C97" s="34" t="s">
        <v>801</v>
      </c>
      <c r="D97" s="35">
        <v>20444</v>
      </c>
      <c r="E97" s="35"/>
      <c r="F97" s="37">
        <v>20444</v>
      </c>
    </row>
    <row r="98" spans="1:6" ht="13.5">
      <c r="A98" s="32" t="s">
        <v>214</v>
      </c>
      <c r="B98" s="33">
        <v>4</v>
      </c>
      <c r="C98" s="34" t="s">
        <v>215</v>
      </c>
      <c r="D98" s="35">
        <v>2085369</v>
      </c>
      <c r="E98" s="35">
        <v>839499</v>
      </c>
      <c r="F98" s="37">
        <v>2924868</v>
      </c>
    </row>
    <row r="99" spans="1:6" ht="13.5">
      <c r="A99" s="32" t="s">
        <v>216</v>
      </c>
      <c r="B99" s="33">
        <v>2</v>
      </c>
      <c r="C99" s="34" t="s">
        <v>217</v>
      </c>
      <c r="D99" s="35">
        <v>5663</v>
      </c>
      <c r="E99" s="35">
        <v>978371</v>
      </c>
      <c r="F99" s="37">
        <v>984034</v>
      </c>
    </row>
    <row r="100" spans="1:6" ht="13.5">
      <c r="A100" s="32" t="s">
        <v>228</v>
      </c>
      <c r="B100" s="33">
        <v>3</v>
      </c>
      <c r="C100" s="34" t="s">
        <v>229</v>
      </c>
      <c r="D100" s="35"/>
      <c r="E100" s="35">
        <v>854531</v>
      </c>
      <c r="F100" s="37">
        <v>854531</v>
      </c>
    </row>
    <row r="101" spans="1:6" ht="13.5">
      <c r="A101" s="32" t="s">
        <v>230</v>
      </c>
      <c r="B101" s="33">
        <v>4</v>
      </c>
      <c r="C101" s="34" t="s">
        <v>231</v>
      </c>
      <c r="D101" s="35"/>
      <c r="E101" s="35">
        <v>854531</v>
      </c>
      <c r="F101" s="37">
        <v>854531</v>
      </c>
    </row>
    <row r="102" spans="1:6" ht="13.5">
      <c r="A102" s="32" t="s">
        <v>238</v>
      </c>
      <c r="B102" s="33">
        <v>2</v>
      </c>
      <c r="C102" s="34" t="s">
        <v>239</v>
      </c>
      <c r="D102" s="35">
        <v>210547</v>
      </c>
      <c r="E102" s="35">
        <v>3854538</v>
      </c>
      <c r="F102" s="37">
        <v>4065085</v>
      </c>
    </row>
    <row r="103" spans="1:6" ht="13.5">
      <c r="A103" s="32" t="s">
        <v>240</v>
      </c>
      <c r="B103" s="33">
        <v>3</v>
      </c>
      <c r="C103" s="34" t="s">
        <v>241</v>
      </c>
      <c r="D103" s="35">
        <v>210547</v>
      </c>
      <c r="E103" s="35">
        <v>3854538</v>
      </c>
      <c r="F103" s="37">
        <v>4065085</v>
      </c>
    </row>
    <row r="104" spans="1:6" ht="13.5">
      <c r="A104" s="32" t="s">
        <v>242</v>
      </c>
      <c r="B104" s="33">
        <v>4</v>
      </c>
      <c r="C104" s="34" t="s">
        <v>243</v>
      </c>
      <c r="D104" s="35">
        <v>19015</v>
      </c>
      <c r="E104" s="35">
        <v>53092</v>
      </c>
      <c r="F104" s="37">
        <v>72107</v>
      </c>
    </row>
    <row r="105" spans="1:6" ht="13.5">
      <c r="A105" s="32" t="s">
        <v>244</v>
      </c>
      <c r="B105" s="33">
        <v>5</v>
      </c>
      <c r="C105" s="34" t="s">
        <v>245</v>
      </c>
      <c r="D105" s="35">
        <v>693</v>
      </c>
      <c r="E105" s="35">
        <v>3010</v>
      </c>
      <c r="F105" s="37">
        <v>3703</v>
      </c>
    </row>
    <row r="106" spans="1:6" ht="13.5">
      <c r="A106" s="32" t="s">
        <v>246</v>
      </c>
      <c r="B106" s="33">
        <v>5</v>
      </c>
      <c r="C106" s="34" t="s">
        <v>247</v>
      </c>
      <c r="D106" s="35"/>
      <c r="E106" s="35">
        <v>17083</v>
      </c>
      <c r="F106" s="37">
        <v>17083</v>
      </c>
    </row>
    <row r="107" spans="1:6" ht="13.5">
      <c r="A107" s="32" t="s">
        <v>250</v>
      </c>
      <c r="B107" s="33">
        <v>4</v>
      </c>
      <c r="C107" s="34" t="s">
        <v>251</v>
      </c>
      <c r="D107" s="35"/>
      <c r="E107" s="35">
        <v>3457091</v>
      </c>
      <c r="F107" s="37">
        <v>3457091</v>
      </c>
    </row>
    <row r="108" spans="1:6" ht="13.5">
      <c r="A108" s="32" t="s">
        <v>252</v>
      </c>
      <c r="B108" s="33">
        <v>4</v>
      </c>
      <c r="C108" s="34" t="s">
        <v>253</v>
      </c>
      <c r="D108" s="35"/>
      <c r="E108" s="35">
        <v>7936</v>
      </c>
      <c r="F108" s="37">
        <v>7936</v>
      </c>
    </row>
    <row r="109" spans="1:6" ht="13.5">
      <c r="A109" s="32" t="s">
        <v>254</v>
      </c>
      <c r="B109" s="33">
        <v>4</v>
      </c>
      <c r="C109" s="34" t="s">
        <v>255</v>
      </c>
      <c r="D109" s="35">
        <v>183501</v>
      </c>
      <c r="E109" s="35"/>
      <c r="F109" s="37">
        <v>183501</v>
      </c>
    </row>
    <row r="110" spans="1:6" ht="13.5">
      <c r="A110" s="32" t="s">
        <v>258</v>
      </c>
      <c r="B110" s="33">
        <v>2</v>
      </c>
      <c r="C110" s="34" t="s">
        <v>259</v>
      </c>
      <c r="D110" s="35">
        <v>1303845</v>
      </c>
      <c r="E110" s="35">
        <v>2680091</v>
      </c>
      <c r="F110" s="37">
        <v>3983936</v>
      </c>
    </row>
    <row r="111" spans="1:6" ht="13.5">
      <c r="A111" s="32" t="s">
        <v>260</v>
      </c>
      <c r="B111" s="33">
        <v>3</v>
      </c>
      <c r="C111" s="34" t="s">
        <v>261</v>
      </c>
      <c r="D111" s="35">
        <v>833688</v>
      </c>
      <c r="E111" s="35"/>
      <c r="F111" s="37">
        <v>833688</v>
      </c>
    </row>
    <row r="112" spans="1:6" ht="13.5">
      <c r="A112" s="32" t="s">
        <v>262</v>
      </c>
      <c r="B112" s="33">
        <v>3</v>
      </c>
      <c r="C112" s="34" t="s">
        <v>263</v>
      </c>
      <c r="D112" s="35">
        <v>13901</v>
      </c>
      <c r="E112" s="35">
        <v>146335</v>
      </c>
      <c r="F112" s="37">
        <v>160236</v>
      </c>
    </row>
    <row r="113" spans="1:6" ht="13.5">
      <c r="A113" s="32" t="s">
        <v>264</v>
      </c>
      <c r="B113" s="33">
        <v>3</v>
      </c>
      <c r="C113" s="34" t="s">
        <v>265</v>
      </c>
      <c r="D113" s="35">
        <v>402313</v>
      </c>
      <c r="E113" s="35">
        <v>375592</v>
      </c>
      <c r="F113" s="37">
        <v>777905</v>
      </c>
    </row>
    <row r="114" spans="1:6" ht="13.5">
      <c r="A114" s="32" t="s">
        <v>270</v>
      </c>
      <c r="B114" s="33">
        <v>4</v>
      </c>
      <c r="C114" s="34" t="s">
        <v>271</v>
      </c>
      <c r="D114" s="35">
        <v>402313</v>
      </c>
      <c r="E114" s="35">
        <v>254920</v>
      </c>
      <c r="F114" s="37">
        <v>657233</v>
      </c>
    </row>
    <row r="115" spans="1:6" ht="13.5">
      <c r="A115" s="32" t="s">
        <v>276</v>
      </c>
      <c r="B115" s="33">
        <v>3</v>
      </c>
      <c r="C115" s="34" t="s">
        <v>277</v>
      </c>
      <c r="D115" s="35">
        <v>53943</v>
      </c>
      <c r="E115" s="35">
        <v>1984173</v>
      </c>
      <c r="F115" s="37">
        <v>2038116</v>
      </c>
    </row>
    <row r="116" spans="1:6" ht="13.5">
      <c r="A116" s="32" t="s">
        <v>280</v>
      </c>
      <c r="B116" s="33">
        <v>4</v>
      </c>
      <c r="C116" s="34" t="s">
        <v>281</v>
      </c>
      <c r="D116" s="35">
        <v>19723</v>
      </c>
      <c r="E116" s="35">
        <v>161269</v>
      </c>
      <c r="F116" s="37">
        <v>180992</v>
      </c>
    </row>
    <row r="117" spans="1:6" ht="13.5">
      <c r="A117" s="32" t="s">
        <v>282</v>
      </c>
      <c r="B117" s="33">
        <v>4</v>
      </c>
      <c r="C117" s="34" t="s">
        <v>283</v>
      </c>
      <c r="D117" s="35">
        <v>13594</v>
      </c>
      <c r="E117" s="35">
        <v>27990</v>
      </c>
      <c r="F117" s="37">
        <v>41584</v>
      </c>
    </row>
    <row r="118" spans="1:6" ht="13.5">
      <c r="A118" s="32" t="s">
        <v>284</v>
      </c>
      <c r="B118" s="33">
        <v>4</v>
      </c>
      <c r="C118" s="34" t="s">
        <v>285</v>
      </c>
      <c r="D118" s="35">
        <v>20626</v>
      </c>
      <c r="E118" s="35">
        <v>1351348</v>
      </c>
      <c r="F118" s="37">
        <v>1371974</v>
      </c>
    </row>
    <row r="119" spans="1:6" ht="13.5">
      <c r="A119" s="32" t="s">
        <v>286</v>
      </c>
      <c r="B119" s="33">
        <v>2</v>
      </c>
      <c r="C119" s="34" t="s">
        <v>287</v>
      </c>
      <c r="D119" s="35">
        <v>239534</v>
      </c>
      <c r="E119" s="35">
        <v>304528</v>
      </c>
      <c r="F119" s="37">
        <v>544062</v>
      </c>
    </row>
    <row r="120" spans="1:6" ht="13.5">
      <c r="A120" s="32" t="s">
        <v>288</v>
      </c>
      <c r="B120" s="33">
        <v>3</v>
      </c>
      <c r="C120" s="34" t="s">
        <v>289</v>
      </c>
      <c r="D120" s="35">
        <v>149498</v>
      </c>
      <c r="E120" s="35">
        <v>70651</v>
      </c>
      <c r="F120" s="37">
        <v>220149</v>
      </c>
    </row>
    <row r="121" spans="1:6" ht="13.5">
      <c r="A121" s="32" t="s">
        <v>992</v>
      </c>
      <c r="B121" s="33">
        <v>4</v>
      </c>
      <c r="C121" s="34" t="s">
        <v>993</v>
      </c>
      <c r="D121" s="35">
        <v>118560</v>
      </c>
      <c r="E121" s="35"/>
      <c r="F121" s="37">
        <v>118560</v>
      </c>
    </row>
    <row r="122" spans="1:6" ht="13.5">
      <c r="A122" s="32" t="s">
        <v>290</v>
      </c>
      <c r="B122" s="33">
        <v>3</v>
      </c>
      <c r="C122" s="34" t="s">
        <v>291</v>
      </c>
      <c r="D122" s="35">
        <v>90036</v>
      </c>
      <c r="E122" s="35">
        <v>233877</v>
      </c>
      <c r="F122" s="37">
        <v>323913</v>
      </c>
    </row>
    <row r="123" spans="1:6" ht="13.5">
      <c r="A123" s="32" t="s">
        <v>292</v>
      </c>
      <c r="B123" s="33">
        <v>4</v>
      </c>
      <c r="C123" s="34" t="s">
        <v>293</v>
      </c>
      <c r="D123" s="35"/>
      <c r="E123" s="35">
        <v>55564</v>
      </c>
      <c r="F123" s="37">
        <v>55564</v>
      </c>
    </row>
    <row r="124" spans="1:6" ht="13.5">
      <c r="A124" s="27" t="s">
        <v>296</v>
      </c>
      <c r="B124" s="28">
        <v>1</v>
      </c>
      <c r="C124" s="29" t="s">
        <v>297</v>
      </c>
      <c r="D124" s="30">
        <v>4336023</v>
      </c>
      <c r="E124" s="30">
        <v>12979852</v>
      </c>
      <c r="F124" s="31">
        <v>17315875</v>
      </c>
    </row>
    <row r="125" spans="1:6" ht="13.5">
      <c r="A125" s="32" t="s">
        <v>298</v>
      </c>
      <c r="B125" s="33">
        <v>2</v>
      </c>
      <c r="C125" s="34" t="s">
        <v>299</v>
      </c>
      <c r="D125" s="35">
        <v>4100005</v>
      </c>
      <c r="E125" s="35">
        <v>10547</v>
      </c>
      <c r="F125" s="37">
        <v>4110552</v>
      </c>
    </row>
    <row r="126" spans="1:6" ht="13.5">
      <c r="A126" s="32" t="s">
        <v>300</v>
      </c>
      <c r="B126" s="33">
        <v>3</v>
      </c>
      <c r="C126" s="34" t="s">
        <v>301</v>
      </c>
      <c r="D126" s="35">
        <v>3794829</v>
      </c>
      <c r="E126" s="35">
        <v>10547</v>
      </c>
      <c r="F126" s="37">
        <v>3805376</v>
      </c>
    </row>
    <row r="127" spans="1:6" ht="13.5">
      <c r="A127" s="32" t="s">
        <v>302</v>
      </c>
      <c r="B127" s="33">
        <v>4</v>
      </c>
      <c r="C127" s="34" t="s">
        <v>303</v>
      </c>
      <c r="D127" s="35"/>
      <c r="E127" s="35">
        <v>1791</v>
      </c>
      <c r="F127" s="37">
        <v>1791</v>
      </c>
    </row>
    <row r="128" spans="1:6" ht="13.5">
      <c r="A128" s="32" t="s">
        <v>304</v>
      </c>
      <c r="B128" s="33">
        <v>4</v>
      </c>
      <c r="C128" s="34" t="s">
        <v>305</v>
      </c>
      <c r="D128" s="35"/>
      <c r="E128" s="35">
        <v>8756</v>
      </c>
      <c r="F128" s="37">
        <v>8756</v>
      </c>
    </row>
    <row r="129" spans="1:6" ht="13.5">
      <c r="A129" s="32" t="s">
        <v>306</v>
      </c>
      <c r="B129" s="33">
        <v>5</v>
      </c>
      <c r="C129" s="34" t="s">
        <v>307</v>
      </c>
      <c r="D129" s="35"/>
      <c r="E129" s="35">
        <v>8756</v>
      </c>
      <c r="F129" s="37">
        <v>8756</v>
      </c>
    </row>
    <row r="130" spans="1:6" ht="13.5">
      <c r="A130" s="32" t="s">
        <v>308</v>
      </c>
      <c r="B130" s="33">
        <v>4</v>
      </c>
      <c r="C130" s="34" t="s">
        <v>309</v>
      </c>
      <c r="D130" s="35">
        <v>3794829</v>
      </c>
      <c r="E130" s="35"/>
      <c r="F130" s="37">
        <v>3794829</v>
      </c>
    </row>
    <row r="131" spans="1:6" ht="13.5">
      <c r="A131" s="32" t="s">
        <v>310</v>
      </c>
      <c r="B131" s="33">
        <v>2</v>
      </c>
      <c r="C131" s="34" t="s">
        <v>311</v>
      </c>
      <c r="D131" s="35">
        <v>236018</v>
      </c>
      <c r="E131" s="35">
        <v>2249365</v>
      </c>
      <c r="F131" s="37">
        <v>2485383</v>
      </c>
    </row>
    <row r="132" spans="1:6" ht="13.5">
      <c r="A132" s="32" t="s">
        <v>312</v>
      </c>
      <c r="B132" s="33">
        <v>3</v>
      </c>
      <c r="C132" s="34" t="s">
        <v>313</v>
      </c>
      <c r="D132" s="35"/>
      <c r="E132" s="35">
        <v>289</v>
      </c>
      <c r="F132" s="37">
        <v>289</v>
      </c>
    </row>
    <row r="133" spans="1:6" ht="13.5">
      <c r="A133" s="32" t="s">
        <v>314</v>
      </c>
      <c r="B133" s="33">
        <v>3</v>
      </c>
      <c r="C133" s="34" t="s">
        <v>315</v>
      </c>
      <c r="D133" s="35">
        <v>236018</v>
      </c>
      <c r="E133" s="35">
        <v>2249076</v>
      </c>
      <c r="F133" s="37">
        <v>2485094</v>
      </c>
    </row>
    <row r="134" spans="1:6" ht="13.5">
      <c r="A134" s="32" t="s">
        <v>316</v>
      </c>
      <c r="B134" s="33">
        <v>4</v>
      </c>
      <c r="C134" s="34" t="s">
        <v>317</v>
      </c>
      <c r="D134" s="35"/>
      <c r="E134" s="35">
        <v>4997</v>
      </c>
      <c r="F134" s="37">
        <v>4997</v>
      </c>
    </row>
    <row r="135" spans="1:6" ht="13.5">
      <c r="A135" s="32" t="s">
        <v>318</v>
      </c>
      <c r="B135" s="33">
        <v>4</v>
      </c>
      <c r="C135" s="34" t="s">
        <v>319</v>
      </c>
      <c r="D135" s="35"/>
      <c r="E135" s="35">
        <v>124972</v>
      </c>
      <c r="F135" s="37">
        <v>124972</v>
      </c>
    </row>
    <row r="136" spans="1:6" ht="13.5">
      <c r="A136" s="32" t="s">
        <v>320</v>
      </c>
      <c r="B136" s="33">
        <v>4</v>
      </c>
      <c r="C136" s="34" t="s">
        <v>321</v>
      </c>
      <c r="D136" s="35"/>
      <c r="E136" s="35">
        <v>59816</v>
      </c>
      <c r="F136" s="37">
        <v>59816</v>
      </c>
    </row>
    <row r="137" spans="1:6" ht="13.5">
      <c r="A137" s="32" t="s">
        <v>324</v>
      </c>
      <c r="B137" s="33">
        <v>4</v>
      </c>
      <c r="C137" s="34" t="s">
        <v>325</v>
      </c>
      <c r="D137" s="35">
        <v>236018</v>
      </c>
      <c r="E137" s="35">
        <v>432557</v>
      </c>
      <c r="F137" s="37">
        <v>668575</v>
      </c>
    </row>
    <row r="138" spans="1:6" ht="13.5">
      <c r="A138" s="32" t="s">
        <v>326</v>
      </c>
      <c r="B138" s="33">
        <v>4</v>
      </c>
      <c r="C138" s="34" t="s">
        <v>327</v>
      </c>
      <c r="D138" s="35"/>
      <c r="E138" s="35">
        <v>1252810</v>
      </c>
      <c r="F138" s="37">
        <v>1252810</v>
      </c>
    </row>
    <row r="139" spans="1:6" ht="13.5">
      <c r="A139" s="32" t="s">
        <v>328</v>
      </c>
      <c r="B139" s="33">
        <v>2</v>
      </c>
      <c r="C139" s="34" t="s">
        <v>329</v>
      </c>
      <c r="D139" s="35"/>
      <c r="E139" s="35">
        <v>10719940</v>
      </c>
      <c r="F139" s="37">
        <v>10719940</v>
      </c>
    </row>
    <row r="140" spans="1:6" ht="13.5">
      <c r="A140" s="32" t="s">
        <v>330</v>
      </c>
      <c r="B140" s="33">
        <v>3</v>
      </c>
      <c r="C140" s="34" t="s">
        <v>331</v>
      </c>
      <c r="D140" s="35"/>
      <c r="E140" s="35">
        <v>10719940</v>
      </c>
      <c r="F140" s="37">
        <v>10719940</v>
      </c>
    </row>
    <row r="141" spans="1:6" ht="13.5">
      <c r="A141" s="32" t="s">
        <v>332</v>
      </c>
      <c r="B141" s="33">
        <v>4</v>
      </c>
      <c r="C141" s="34" t="s">
        <v>333</v>
      </c>
      <c r="D141" s="35"/>
      <c r="E141" s="35">
        <v>10719940</v>
      </c>
      <c r="F141" s="37">
        <v>10719940</v>
      </c>
    </row>
    <row r="142" spans="1:6" ht="13.5">
      <c r="A142" s="27" t="s">
        <v>336</v>
      </c>
      <c r="B142" s="28">
        <v>1</v>
      </c>
      <c r="C142" s="29" t="s">
        <v>337</v>
      </c>
      <c r="D142" s="30">
        <v>42921</v>
      </c>
      <c r="E142" s="30">
        <v>353503</v>
      </c>
      <c r="F142" s="31">
        <v>396424</v>
      </c>
    </row>
    <row r="143" spans="1:6" ht="13.5">
      <c r="A143" s="32" t="s">
        <v>338</v>
      </c>
      <c r="B143" s="33">
        <v>2</v>
      </c>
      <c r="C143" s="34" t="s">
        <v>339</v>
      </c>
      <c r="D143" s="35">
        <v>38246</v>
      </c>
      <c r="E143" s="35">
        <v>5390</v>
      </c>
      <c r="F143" s="37">
        <v>43636</v>
      </c>
    </row>
    <row r="144" spans="1:6" ht="13.5">
      <c r="A144" s="32" t="s">
        <v>340</v>
      </c>
      <c r="B144" s="33">
        <v>2</v>
      </c>
      <c r="C144" s="34" t="s">
        <v>341</v>
      </c>
      <c r="D144" s="35">
        <v>4675</v>
      </c>
      <c r="E144" s="35">
        <v>105409</v>
      </c>
      <c r="F144" s="37">
        <v>110084</v>
      </c>
    </row>
    <row r="145" spans="1:6" ht="13.5">
      <c r="A145" s="32" t="s">
        <v>344</v>
      </c>
      <c r="B145" s="33">
        <v>2</v>
      </c>
      <c r="C145" s="34" t="s">
        <v>345</v>
      </c>
      <c r="D145" s="35"/>
      <c r="E145" s="35">
        <v>242704</v>
      </c>
      <c r="F145" s="37">
        <v>242704</v>
      </c>
    </row>
    <row r="146" spans="1:6" ht="13.5">
      <c r="A146" s="32" t="s">
        <v>346</v>
      </c>
      <c r="B146" s="33">
        <v>3</v>
      </c>
      <c r="C146" s="34" t="s">
        <v>347</v>
      </c>
      <c r="D146" s="35"/>
      <c r="E146" s="35">
        <v>6511</v>
      </c>
      <c r="F146" s="37">
        <v>6511</v>
      </c>
    </row>
    <row r="147" spans="1:6" ht="13.5">
      <c r="A147" s="27" t="s">
        <v>348</v>
      </c>
      <c r="B147" s="28">
        <v>1</v>
      </c>
      <c r="C147" s="29" t="s">
        <v>349</v>
      </c>
      <c r="D147" s="30">
        <v>3118080</v>
      </c>
      <c r="E147" s="30">
        <v>79066911</v>
      </c>
      <c r="F147" s="31">
        <v>82184991</v>
      </c>
    </row>
    <row r="148" spans="1:6" ht="13.5">
      <c r="A148" s="32" t="s">
        <v>350</v>
      </c>
      <c r="B148" s="33">
        <v>2</v>
      </c>
      <c r="C148" s="34" t="s">
        <v>351</v>
      </c>
      <c r="D148" s="35">
        <v>411426</v>
      </c>
      <c r="E148" s="35">
        <v>22637482</v>
      </c>
      <c r="F148" s="37">
        <v>23048908</v>
      </c>
    </row>
    <row r="149" spans="1:6" ht="13.5">
      <c r="A149" s="32" t="s">
        <v>352</v>
      </c>
      <c r="B149" s="33">
        <v>3</v>
      </c>
      <c r="C149" s="34" t="s">
        <v>353</v>
      </c>
      <c r="D149" s="35">
        <v>1099</v>
      </c>
      <c r="E149" s="35">
        <v>12415785</v>
      </c>
      <c r="F149" s="37">
        <v>12416884</v>
      </c>
    </row>
    <row r="150" spans="1:6" ht="13.5">
      <c r="A150" s="32" t="s">
        <v>994</v>
      </c>
      <c r="B150" s="33">
        <v>4</v>
      </c>
      <c r="C150" s="34" t="s">
        <v>995</v>
      </c>
      <c r="D150" s="35"/>
      <c r="E150" s="35">
        <v>16036</v>
      </c>
      <c r="F150" s="37">
        <v>16036</v>
      </c>
    </row>
    <row r="151" spans="1:6" ht="13.5">
      <c r="A151" s="32" t="s">
        <v>354</v>
      </c>
      <c r="B151" s="33">
        <v>3</v>
      </c>
      <c r="C151" s="34" t="s">
        <v>355</v>
      </c>
      <c r="D151" s="35">
        <v>410327</v>
      </c>
      <c r="E151" s="35">
        <v>10221697</v>
      </c>
      <c r="F151" s="37">
        <v>10632024</v>
      </c>
    </row>
    <row r="152" spans="1:6" ht="13.5">
      <c r="A152" s="32" t="s">
        <v>356</v>
      </c>
      <c r="B152" s="33">
        <v>2</v>
      </c>
      <c r="C152" s="34" t="s">
        <v>357</v>
      </c>
      <c r="D152" s="35"/>
      <c r="E152" s="35">
        <v>69872</v>
      </c>
      <c r="F152" s="37">
        <v>69872</v>
      </c>
    </row>
    <row r="153" spans="1:6" ht="13.5">
      <c r="A153" s="32" t="s">
        <v>358</v>
      </c>
      <c r="B153" s="33">
        <v>2</v>
      </c>
      <c r="C153" s="34" t="s">
        <v>359</v>
      </c>
      <c r="D153" s="35">
        <v>2567</v>
      </c>
      <c r="E153" s="35">
        <v>2666595</v>
      </c>
      <c r="F153" s="37">
        <v>2669162</v>
      </c>
    </row>
    <row r="154" spans="1:6" ht="13.5">
      <c r="A154" s="32" t="s">
        <v>360</v>
      </c>
      <c r="B154" s="33">
        <v>3</v>
      </c>
      <c r="C154" s="34" t="s">
        <v>361</v>
      </c>
      <c r="D154" s="35"/>
      <c r="E154" s="35">
        <v>215547</v>
      </c>
      <c r="F154" s="37">
        <v>215547</v>
      </c>
    </row>
    <row r="155" spans="1:6" ht="13.5">
      <c r="A155" s="32" t="s">
        <v>366</v>
      </c>
      <c r="B155" s="33">
        <v>4</v>
      </c>
      <c r="C155" s="34" t="s">
        <v>367</v>
      </c>
      <c r="D155" s="35"/>
      <c r="E155" s="35">
        <v>20461</v>
      </c>
      <c r="F155" s="37">
        <v>20461</v>
      </c>
    </row>
    <row r="156" spans="1:6" ht="13.5">
      <c r="A156" s="32" t="s">
        <v>370</v>
      </c>
      <c r="B156" s="33">
        <v>3</v>
      </c>
      <c r="C156" s="34" t="s">
        <v>371</v>
      </c>
      <c r="D156" s="35">
        <v>2567</v>
      </c>
      <c r="E156" s="35">
        <v>1191519</v>
      </c>
      <c r="F156" s="37">
        <v>1194086</v>
      </c>
    </row>
    <row r="157" spans="1:6" ht="13.5">
      <c r="A157" s="32" t="s">
        <v>372</v>
      </c>
      <c r="B157" s="33">
        <v>2</v>
      </c>
      <c r="C157" s="34" t="s">
        <v>373</v>
      </c>
      <c r="D157" s="35">
        <v>9317</v>
      </c>
      <c r="E157" s="35">
        <v>12400505</v>
      </c>
      <c r="F157" s="37">
        <v>12409822</v>
      </c>
    </row>
    <row r="158" spans="1:6" ht="13.5">
      <c r="A158" s="32" t="s">
        <v>374</v>
      </c>
      <c r="B158" s="33">
        <v>3</v>
      </c>
      <c r="C158" s="34" t="s">
        <v>375</v>
      </c>
      <c r="D158" s="35"/>
      <c r="E158" s="35">
        <v>12496</v>
      </c>
      <c r="F158" s="37">
        <v>12496</v>
      </c>
    </row>
    <row r="159" spans="1:6" ht="13.5">
      <c r="A159" s="32" t="s">
        <v>378</v>
      </c>
      <c r="B159" s="33">
        <v>3</v>
      </c>
      <c r="C159" s="34" t="s">
        <v>379</v>
      </c>
      <c r="D159" s="35"/>
      <c r="E159" s="35">
        <v>274996</v>
      </c>
      <c r="F159" s="37">
        <v>274996</v>
      </c>
    </row>
    <row r="160" spans="1:6" ht="13.5">
      <c r="A160" s="32" t="s">
        <v>380</v>
      </c>
      <c r="B160" s="33">
        <v>3</v>
      </c>
      <c r="C160" s="34" t="s">
        <v>381</v>
      </c>
      <c r="D160" s="35">
        <v>7899</v>
      </c>
      <c r="E160" s="35">
        <v>1863183</v>
      </c>
      <c r="F160" s="37">
        <v>1871082</v>
      </c>
    </row>
    <row r="161" spans="1:6" ht="13.5">
      <c r="A161" s="32" t="s">
        <v>382</v>
      </c>
      <c r="B161" s="33">
        <v>2</v>
      </c>
      <c r="C161" s="34" t="s">
        <v>383</v>
      </c>
      <c r="D161" s="35">
        <v>258451</v>
      </c>
      <c r="E161" s="35">
        <v>3845868</v>
      </c>
      <c r="F161" s="37">
        <v>4104319</v>
      </c>
    </row>
    <row r="162" spans="1:6" ht="13.5">
      <c r="A162" s="32" t="s">
        <v>384</v>
      </c>
      <c r="B162" s="33">
        <v>3</v>
      </c>
      <c r="C162" s="34" t="s">
        <v>385</v>
      </c>
      <c r="D162" s="35"/>
      <c r="E162" s="35">
        <v>3128</v>
      </c>
      <c r="F162" s="37">
        <v>3128</v>
      </c>
    </row>
    <row r="163" spans="1:6" ht="13.5">
      <c r="A163" s="32" t="s">
        <v>386</v>
      </c>
      <c r="B163" s="33">
        <v>3</v>
      </c>
      <c r="C163" s="34" t="s">
        <v>387</v>
      </c>
      <c r="D163" s="35"/>
      <c r="E163" s="35">
        <v>10525</v>
      </c>
      <c r="F163" s="37">
        <v>10525</v>
      </c>
    </row>
    <row r="164" spans="1:6" ht="13.5">
      <c r="A164" s="32" t="s">
        <v>388</v>
      </c>
      <c r="B164" s="33">
        <v>2</v>
      </c>
      <c r="C164" s="34" t="s">
        <v>389</v>
      </c>
      <c r="D164" s="35">
        <v>1204722</v>
      </c>
      <c r="E164" s="35">
        <v>79151</v>
      </c>
      <c r="F164" s="37">
        <v>1283873</v>
      </c>
    </row>
    <row r="165" spans="1:6" ht="13.5">
      <c r="A165" s="32" t="s">
        <v>390</v>
      </c>
      <c r="B165" s="33">
        <v>3</v>
      </c>
      <c r="C165" s="34" t="s">
        <v>391</v>
      </c>
      <c r="D165" s="35">
        <v>1204722</v>
      </c>
      <c r="E165" s="35">
        <v>2397</v>
      </c>
      <c r="F165" s="37">
        <v>1207119</v>
      </c>
    </row>
    <row r="166" spans="1:6" ht="13.5">
      <c r="A166" s="32" t="s">
        <v>392</v>
      </c>
      <c r="B166" s="33">
        <v>4</v>
      </c>
      <c r="C166" s="34" t="s">
        <v>393</v>
      </c>
      <c r="D166" s="35">
        <v>1204722</v>
      </c>
      <c r="E166" s="35"/>
      <c r="F166" s="37">
        <v>1204722</v>
      </c>
    </row>
    <row r="167" spans="1:6" ht="13.5">
      <c r="A167" s="32" t="s">
        <v>396</v>
      </c>
      <c r="B167" s="33">
        <v>2</v>
      </c>
      <c r="C167" s="34" t="s">
        <v>397</v>
      </c>
      <c r="D167" s="35"/>
      <c r="E167" s="35">
        <v>2922446</v>
      </c>
      <c r="F167" s="37">
        <v>2922446</v>
      </c>
    </row>
    <row r="168" spans="1:6" ht="13.5">
      <c r="A168" s="32" t="s">
        <v>398</v>
      </c>
      <c r="B168" s="33">
        <v>2</v>
      </c>
      <c r="C168" s="34" t="s">
        <v>399</v>
      </c>
      <c r="D168" s="35">
        <v>352067</v>
      </c>
      <c r="E168" s="35">
        <v>20218940</v>
      </c>
      <c r="F168" s="37">
        <v>20571007</v>
      </c>
    </row>
    <row r="169" spans="1:6" ht="13.5">
      <c r="A169" s="32" t="s">
        <v>400</v>
      </c>
      <c r="B169" s="33">
        <v>3</v>
      </c>
      <c r="C169" s="34" t="s">
        <v>401</v>
      </c>
      <c r="D169" s="35"/>
      <c r="E169" s="35">
        <v>1871361</v>
      </c>
      <c r="F169" s="37">
        <v>1871361</v>
      </c>
    </row>
    <row r="170" spans="1:6" ht="13.5">
      <c r="A170" s="32" t="s">
        <v>402</v>
      </c>
      <c r="B170" s="33">
        <v>3</v>
      </c>
      <c r="C170" s="34" t="s">
        <v>403</v>
      </c>
      <c r="D170" s="35">
        <v>567</v>
      </c>
      <c r="E170" s="35">
        <v>232477</v>
      </c>
      <c r="F170" s="37">
        <v>233044</v>
      </c>
    </row>
    <row r="171" spans="1:6" ht="13.5">
      <c r="A171" s="32" t="s">
        <v>404</v>
      </c>
      <c r="B171" s="33">
        <v>3</v>
      </c>
      <c r="C171" s="34" t="s">
        <v>405</v>
      </c>
      <c r="D171" s="35">
        <v>5087</v>
      </c>
      <c r="E171" s="35">
        <v>219241</v>
      </c>
      <c r="F171" s="37">
        <v>224328</v>
      </c>
    </row>
    <row r="172" spans="1:6" ht="13.5">
      <c r="A172" s="32" t="s">
        <v>406</v>
      </c>
      <c r="B172" s="33">
        <v>3</v>
      </c>
      <c r="C172" s="34" t="s">
        <v>407</v>
      </c>
      <c r="D172" s="35"/>
      <c r="E172" s="35">
        <v>10418</v>
      </c>
      <c r="F172" s="37">
        <v>10418</v>
      </c>
    </row>
    <row r="173" spans="1:6" ht="13.5">
      <c r="A173" s="32" t="s">
        <v>408</v>
      </c>
      <c r="B173" s="33">
        <v>3</v>
      </c>
      <c r="C173" s="34" t="s">
        <v>409</v>
      </c>
      <c r="D173" s="35">
        <v>338979</v>
      </c>
      <c r="E173" s="35">
        <v>5692783</v>
      </c>
      <c r="F173" s="37">
        <v>6031762</v>
      </c>
    </row>
    <row r="174" spans="1:6" ht="13.5">
      <c r="A174" s="32" t="s">
        <v>410</v>
      </c>
      <c r="B174" s="33">
        <v>2</v>
      </c>
      <c r="C174" s="34" t="s">
        <v>411</v>
      </c>
      <c r="D174" s="35">
        <v>879530</v>
      </c>
      <c r="E174" s="35">
        <v>14226052</v>
      </c>
      <c r="F174" s="37">
        <v>15105582</v>
      </c>
    </row>
    <row r="175" spans="1:6" ht="13.5">
      <c r="A175" s="32" t="s">
        <v>412</v>
      </c>
      <c r="B175" s="33">
        <v>3</v>
      </c>
      <c r="C175" s="34" t="s">
        <v>413</v>
      </c>
      <c r="D175" s="35">
        <v>895</v>
      </c>
      <c r="E175" s="35">
        <v>40399</v>
      </c>
      <c r="F175" s="37">
        <v>41294</v>
      </c>
    </row>
    <row r="176" spans="1:6" ht="13.5">
      <c r="A176" s="32" t="s">
        <v>414</v>
      </c>
      <c r="B176" s="33">
        <v>3</v>
      </c>
      <c r="C176" s="34" t="s">
        <v>415</v>
      </c>
      <c r="D176" s="35">
        <v>17318</v>
      </c>
      <c r="E176" s="35"/>
      <c r="F176" s="37">
        <v>17318</v>
      </c>
    </row>
    <row r="177" spans="1:6" ht="13.5">
      <c r="A177" s="32" t="s">
        <v>416</v>
      </c>
      <c r="B177" s="33">
        <v>3</v>
      </c>
      <c r="C177" s="34" t="s">
        <v>417</v>
      </c>
      <c r="D177" s="35">
        <v>277796</v>
      </c>
      <c r="E177" s="35">
        <v>4920622</v>
      </c>
      <c r="F177" s="37">
        <v>5198418</v>
      </c>
    </row>
    <row r="178" spans="1:6" ht="13.5">
      <c r="A178" s="32" t="s">
        <v>418</v>
      </c>
      <c r="B178" s="33">
        <v>3</v>
      </c>
      <c r="C178" s="34" t="s">
        <v>419</v>
      </c>
      <c r="D178" s="35"/>
      <c r="E178" s="35">
        <v>2203731</v>
      </c>
      <c r="F178" s="37">
        <v>2203731</v>
      </c>
    </row>
    <row r="179" spans="1:6" ht="13.5">
      <c r="A179" s="27" t="s">
        <v>420</v>
      </c>
      <c r="B179" s="28">
        <v>1</v>
      </c>
      <c r="C179" s="29" t="s">
        <v>421</v>
      </c>
      <c r="D179" s="30">
        <v>15604735</v>
      </c>
      <c r="E179" s="30">
        <v>107254316</v>
      </c>
      <c r="F179" s="31">
        <v>122859051</v>
      </c>
    </row>
    <row r="180" spans="1:6" ht="13.5">
      <c r="A180" s="32" t="s">
        <v>422</v>
      </c>
      <c r="B180" s="33">
        <v>2</v>
      </c>
      <c r="C180" s="34" t="s">
        <v>423</v>
      </c>
      <c r="D180" s="35">
        <v>1448</v>
      </c>
      <c r="E180" s="35">
        <v>44515</v>
      </c>
      <c r="F180" s="37">
        <v>45963</v>
      </c>
    </row>
    <row r="181" spans="1:6" ht="13.5">
      <c r="A181" s="32" t="s">
        <v>426</v>
      </c>
      <c r="B181" s="33">
        <v>2</v>
      </c>
      <c r="C181" s="34" t="s">
        <v>427</v>
      </c>
      <c r="D181" s="35">
        <v>125794</v>
      </c>
      <c r="E181" s="35">
        <v>3249841</v>
      </c>
      <c r="F181" s="37">
        <v>3375635</v>
      </c>
    </row>
    <row r="182" spans="1:6" ht="13.5">
      <c r="A182" s="32" t="s">
        <v>428</v>
      </c>
      <c r="B182" s="33">
        <v>3</v>
      </c>
      <c r="C182" s="34" t="s">
        <v>429</v>
      </c>
      <c r="D182" s="35">
        <v>893</v>
      </c>
      <c r="E182" s="35">
        <v>290147</v>
      </c>
      <c r="F182" s="37">
        <v>291040</v>
      </c>
    </row>
    <row r="183" spans="1:6" ht="13.5">
      <c r="A183" s="32" t="s">
        <v>430</v>
      </c>
      <c r="B183" s="33">
        <v>2</v>
      </c>
      <c r="C183" s="34" t="s">
        <v>431</v>
      </c>
      <c r="D183" s="35">
        <v>2082887</v>
      </c>
      <c r="E183" s="35">
        <v>4538494</v>
      </c>
      <c r="F183" s="37">
        <v>6621381</v>
      </c>
    </row>
    <row r="184" spans="1:6" ht="13.5">
      <c r="A184" s="32" t="s">
        <v>432</v>
      </c>
      <c r="B184" s="33">
        <v>3</v>
      </c>
      <c r="C184" s="34" t="s">
        <v>433</v>
      </c>
      <c r="D184" s="35">
        <v>10082</v>
      </c>
      <c r="E184" s="35">
        <v>10580</v>
      </c>
      <c r="F184" s="37">
        <v>20662</v>
      </c>
    </row>
    <row r="185" spans="1:6" ht="13.5">
      <c r="A185" s="32" t="s">
        <v>434</v>
      </c>
      <c r="B185" s="33">
        <v>4</v>
      </c>
      <c r="C185" s="34" t="s">
        <v>435</v>
      </c>
      <c r="D185" s="35">
        <v>10082</v>
      </c>
      <c r="E185" s="35">
        <v>10580</v>
      </c>
      <c r="F185" s="37">
        <v>20662</v>
      </c>
    </row>
    <row r="186" spans="1:6" ht="13.5">
      <c r="A186" s="32" t="s">
        <v>436</v>
      </c>
      <c r="B186" s="33">
        <v>3</v>
      </c>
      <c r="C186" s="34" t="s">
        <v>437</v>
      </c>
      <c r="D186" s="35">
        <v>1311449</v>
      </c>
      <c r="E186" s="35">
        <v>4032589</v>
      </c>
      <c r="F186" s="37">
        <v>5344038</v>
      </c>
    </row>
    <row r="187" spans="1:6" ht="13.5">
      <c r="A187" s="32" t="s">
        <v>438</v>
      </c>
      <c r="B187" s="33">
        <v>4</v>
      </c>
      <c r="C187" s="34" t="s">
        <v>439</v>
      </c>
      <c r="D187" s="35">
        <v>1311449</v>
      </c>
      <c r="E187" s="35">
        <v>4032272</v>
      </c>
      <c r="F187" s="37">
        <v>5343721</v>
      </c>
    </row>
    <row r="188" spans="1:6" ht="13.5">
      <c r="A188" s="32" t="s">
        <v>440</v>
      </c>
      <c r="B188" s="33">
        <v>3</v>
      </c>
      <c r="C188" s="34" t="s">
        <v>441</v>
      </c>
      <c r="D188" s="35">
        <v>181918</v>
      </c>
      <c r="E188" s="35">
        <v>361972</v>
      </c>
      <c r="F188" s="37">
        <v>543890</v>
      </c>
    </row>
    <row r="189" spans="1:6" ht="13.5">
      <c r="A189" s="32" t="s">
        <v>442</v>
      </c>
      <c r="B189" s="33">
        <v>2</v>
      </c>
      <c r="C189" s="34" t="s">
        <v>443</v>
      </c>
      <c r="D189" s="35">
        <v>17754</v>
      </c>
      <c r="E189" s="35">
        <v>3511168</v>
      </c>
      <c r="F189" s="37">
        <v>3528922</v>
      </c>
    </row>
    <row r="190" spans="1:6" ht="13.5">
      <c r="A190" s="32" t="s">
        <v>444</v>
      </c>
      <c r="B190" s="33">
        <v>3</v>
      </c>
      <c r="C190" s="34" t="s">
        <v>445</v>
      </c>
      <c r="D190" s="35">
        <v>17754</v>
      </c>
      <c r="E190" s="35">
        <v>3089951</v>
      </c>
      <c r="F190" s="37">
        <v>3107705</v>
      </c>
    </row>
    <row r="191" spans="1:6" ht="13.5">
      <c r="A191" s="32" t="s">
        <v>446</v>
      </c>
      <c r="B191" s="33">
        <v>2</v>
      </c>
      <c r="C191" s="34" t="s">
        <v>447</v>
      </c>
      <c r="D191" s="35">
        <v>17256</v>
      </c>
      <c r="E191" s="35">
        <v>3909540</v>
      </c>
      <c r="F191" s="37">
        <v>3926796</v>
      </c>
    </row>
    <row r="192" spans="1:6" ht="13.5">
      <c r="A192" s="32" t="s">
        <v>448</v>
      </c>
      <c r="B192" s="33">
        <v>3</v>
      </c>
      <c r="C192" s="34" t="s">
        <v>449</v>
      </c>
      <c r="D192" s="35"/>
      <c r="E192" s="35">
        <v>772071</v>
      </c>
      <c r="F192" s="37">
        <v>772071</v>
      </c>
    </row>
    <row r="193" spans="1:6" ht="13.5">
      <c r="A193" s="32" t="s">
        <v>452</v>
      </c>
      <c r="B193" s="33">
        <v>4</v>
      </c>
      <c r="C193" s="34" t="s">
        <v>453</v>
      </c>
      <c r="D193" s="35"/>
      <c r="E193" s="35">
        <v>1076</v>
      </c>
      <c r="F193" s="37">
        <v>1076</v>
      </c>
    </row>
    <row r="194" spans="1:6" ht="13.5">
      <c r="A194" s="32" t="s">
        <v>454</v>
      </c>
      <c r="B194" s="33">
        <v>4</v>
      </c>
      <c r="C194" s="34" t="s">
        <v>455</v>
      </c>
      <c r="D194" s="35"/>
      <c r="E194" s="35">
        <v>770616</v>
      </c>
      <c r="F194" s="37">
        <v>770616</v>
      </c>
    </row>
    <row r="195" spans="1:6" ht="13.5">
      <c r="A195" s="32" t="s">
        <v>456</v>
      </c>
      <c r="B195" s="33">
        <v>3</v>
      </c>
      <c r="C195" s="34" t="s">
        <v>457</v>
      </c>
      <c r="D195" s="35"/>
      <c r="E195" s="35">
        <v>9189</v>
      </c>
      <c r="F195" s="37">
        <v>9189</v>
      </c>
    </row>
    <row r="196" spans="1:6" ht="13.5">
      <c r="A196" s="32" t="s">
        <v>458</v>
      </c>
      <c r="B196" s="33">
        <v>4</v>
      </c>
      <c r="C196" s="34" t="s">
        <v>459</v>
      </c>
      <c r="D196" s="35"/>
      <c r="E196" s="35">
        <v>9189</v>
      </c>
      <c r="F196" s="37">
        <v>9189</v>
      </c>
    </row>
    <row r="197" spans="1:6" ht="13.5">
      <c r="A197" s="32" t="s">
        <v>460</v>
      </c>
      <c r="B197" s="33">
        <v>3</v>
      </c>
      <c r="C197" s="34" t="s">
        <v>461</v>
      </c>
      <c r="D197" s="35"/>
      <c r="E197" s="35">
        <v>44340</v>
      </c>
      <c r="F197" s="37">
        <v>44340</v>
      </c>
    </row>
    <row r="198" spans="1:6" ht="13.5">
      <c r="A198" s="32" t="s">
        <v>462</v>
      </c>
      <c r="B198" s="33">
        <v>4</v>
      </c>
      <c r="C198" s="34" t="s">
        <v>463</v>
      </c>
      <c r="D198" s="35"/>
      <c r="E198" s="35">
        <v>44340</v>
      </c>
      <c r="F198" s="37">
        <v>44340</v>
      </c>
    </row>
    <row r="199" spans="1:6" ht="13.5">
      <c r="A199" s="32" t="s">
        <v>466</v>
      </c>
      <c r="B199" s="33">
        <v>3</v>
      </c>
      <c r="C199" s="34" t="s">
        <v>467</v>
      </c>
      <c r="D199" s="35"/>
      <c r="E199" s="35">
        <v>63010</v>
      </c>
      <c r="F199" s="37">
        <v>63010</v>
      </c>
    </row>
    <row r="200" spans="1:6" ht="13.5">
      <c r="A200" s="32" t="s">
        <v>468</v>
      </c>
      <c r="B200" s="33">
        <v>3</v>
      </c>
      <c r="C200" s="34" t="s">
        <v>469</v>
      </c>
      <c r="D200" s="35"/>
      <c r="E200" s="35">
        <v>4708</v>
      </c>
      <c r="F200" s="37">
        <v>4708</v>
      </c>
    </row>
    <row r="201" spans="1:6" ht="13.5">
      <c r="A201" s="32" t="s">
        <v>470</v>
      </c>
      <c r="B201" s="33">
        <v>3</v>
      </c>
      <c r="C201" s="34" t="s">
        <v>471</v>
      </c>
      <c r="D201" s="35">
        <v>612</v>
      </c>
      <c r="E201" s="35">
        <v>221110</v>
      </c>
      <c r="F201" s="37">
        <v>221722</v>
      </c>
    </row>
    <row r="202" spans="1:6" ht="13.5">
      <c r="A202" s="32" t="s">
        <v>472</v>
      </c>
      <c r="B202" s="33">
        <v>3</v>
      </c>
      <c r="C202" s="34" t="s">
        <v>473</v>
      </c>
      <c r="D202" s="35"/>
      <c r="E202" s="35">
        <v>77068</v>
      </c>
      <c r="F202" s="37">
        <v>77068</v>
      </c>
    </row>
    <row r="203" spans="1:6" ht="13.5">
      <c r="A203" s="32" t="s">
        <v>474</v>
      </c>
      <c r="B203" s="33">
        <v>2</v>
      </c>
      <c r="C203" s="34" t="s">
        <v>475</v>
      </c>
      <c r="D203" s="35">
        <v>75091</v>
      </c>
      <c r="E203" s="35">
        <v>13746543</v>
      </c>
      <c r="F203" s="37">
        <v>13821634</v>
      </c>
    </row>
    <row r="204" spans="1:6" ht="13.5">
      <c r="A204" s="32" t="s">
        <v>476</v>
      </c>
      <c r="B204" s="33">
        <v>3</v>
      </c>
      <c r="C204" s="34" t="s">
        <v>477</v>
      </c>
      <c r="D204" s="35">
        <v>4988</v>
      </c>
      <c r="E204" s="35">
        <v>8208673</v>
      </c>
      <c r="F204" s="37">
        <v>8213661</v>
      </c>
    </row>
    <row r="205" spans="1:6" ht="13.5">
      <c r="A205" s="32" t="s">
        <v>480</v>
      </c>
      <c r="B205" s="33">
        <v>3</v>
      </c>
      <c r="C205" s="34" t="s">
        <v>481</v>
      </c>
      <c r="D205" s="35"/>
      <c r="E205" s="35">
        <v>4134</v>
      </c>
      <c r="F205" s="37">
        <v>4134</v>
      </c>
    </row>
    <row r="206" spans="1:6" ht="13.5">
      <c r="A206" s="32" t="s">
        <v>482</v>
      </c>
      <c r="B206" s="33">
        <v>2</v>
      </c>
      <c r="C206" s="34" t="s">
        <v>483</v>
      </c>
      <c r="D206" s="35">
        <v>66538</v>
      </c>
      <c r="E206" s="35">
        <v>2548933</v>
      </c>
      <c r="F206" s="37">
        <v>2615471</v>
      </c>
    </row>
    <row r="207" spans="1:6" ht="13.5">
      <c r="A207" s="32" t="s">
        <v>484</v>
      </c>
      <c r="B207" s="33">
        <v>3</v>
      </c>
      <c r="C207" s="34" t="s">
        <v>485</v>
      </c>
      <c r="D207" s="35"/>
      <c r="E207" s="35">
        <v>63251</v>
      </c>
      <c r="F207" s="37">
        <v>63251</v>
      </c>
    </row>
    <row r="208" spans="1:6" ht="13.5">
      <c r="A208" s="32" t="s">
        <v>486</v>
      </c>
      <c r="B208" s="33">
        <v>3</v>
      </c>
      <c r="C208" s="34" t="s">
        <v>487</v>
      </c>
      <c r="D208" s="35">
        <v>5083</v>
      </c>
      <c r="E208" s="35">
        <v>374587</v>
      </c>
      <c r="F208" s="37">
        <v>379670</v>
      </c>
    </row>
    <row r="209" spans="1:6" ht="13.5">
      <c r="A209" s="32" t="s">
        <v>488</v>
      </c>
      <c r="B209" s="33">
        <v>3</v>
      </c>
      <c r="C209" s="34" t="s">
        <v>489</v>
      </c>
      <c r="D209" s="35">
        <v>51947</v>
      </c>
      <c r="E209" s="35">
        <v>767497</v>
      </c>
      <c r="F209" s="37">
        <v>819444</v>
      </c>
    </row>
    <row r="210" spans="1:6" ht="13.5">
      <c r="A210" s="32" t="s">
        <v>490</v>
      </c>
      <c r="B210" s="33">
        <v>3</v>
      </c>
      <c r="C210" s="34" t="s">
        <v>491</v>
      </c>
      <c r="D210" s="35">
        <v>9508</v>
      </c>
      <c r="E210" s="35">
        <v>1334037</v>
      </c>
      <c r="F210" s="37">
        <v>1343545</v>
      </c>
    </row>
    <row r="211" spans="1:6" ht="13.5">
      <c r="A211" s="32" t="s">
        <v>492</v>
      </c>
      <c r="B211" s="33">
        <v>2</v>
      </c>
      <c r="C211" s="34" t="s">
        <v>493</v>
      </c>
      <c r="D211" s="35">
        <v>12382147</v>
      </c>
      <c r="E211" s="35">
        <v>41186645</v>
      </c>
      <c r="F211" s="37">
        <v>53568792</v>
      </c>
    </row>
    <row r="212" spans="1:6" ht="13.5">
      <c r="A212" s="32" t="s">
        <v>494</v>
      </c>
      <c r="B212" s="33">
        <v>3</v>
      </c>
      <c r="C212" s="34" t="s">
        <v>495</v>
      </c>
      <c r="D212" s="35"/>
      <c r="E212" s="35">
        <v>7548</v>
      </c>
      <c r="F212" s="37">
        <v>7548</v>
      </c>
    </row>
    <row r="213" spans="1:6" ht="13.5">
      <c r="A213" s="32" t="s">
        <v>500</v>
      </c>
      <c r="B213" s="33">
        <v>4</v>
      </c>
      <c r="C213" s="34" t="s">
        <v>501</v>
      </c>
      <c r="D213" s="35"/>
      <c r="E213" s="35">
        <v>7548</v>
      </c>
      <c r="F213" s="37">
        <v>7548</v>
      </c>
    </row>
    <row r="214" spans="1:6" ht="13.5">
      <c r="A214" s="32" t="s">
        <v>502</v>
      </c>
      <c r="B214" s="33">
        <v>5</v>
      </c>
      <c r="C214" s="34" t="s">
        <v>503</v>
      </c>
      <c r="D214" s="35"/>
      <c r="E214" s="35">
        <v>7548</v>
      </c>
      <c r="F214" s="37">
        <v>7548</v>
      </c>
    </row>
    <row r="215" spans="1:6" ht="13.5">
      <c r="A215" s="32" t="s">
        <v>504</v>
      </c>
      <c r="B215" s="33">
        <v>3</v>
      </c>
      <c r="C215" s="34" t="s">
        <v>505</v>
      </c>
      <c r="D215" s="35"/>
      <c r="E215" s="35">
        <v>580371</v>
      </c>
      <c r="F215" s="37">
        <v>580371</v>
      </c>
    </row>
    <row r="216" spans="1:6" ht="13.5">
      <c r="A216" s="32" t="s">
        <v>506</v>
      </c>
      <c r="B216" s="33">
        <v>3</v>
      </c>
      <c r="C216" s="34" t="s">
        <v>507</v>
      </c>
      <c r="D216" s="35"/>
      <c r="E216" s="35">
        <v>615301</v>
      </c>
      <c r="F216" s="37">
        <v>615301</v>
      </c>
    </row>
    <row r="217" spans="1:6" ht="13.5">
      <c r="A217" s="32" t="s">
        <v>508</v>
      </c>
      <c r="B217" s="33">
        <v>3</v>
      </c>
      <c r="C217" s="34" t="s">
        <v>509</v>
      </c>
      <c r="D217" s="35">
        <v>11371140</v>
      </c>
      <c r="E217" s="35">
        <v>23433778</v>
      </c>
      <c r="F217" s="37">
        <v>34804918</v>
      </c>
    </row>
    <row r="218" spans="1:6" ht="13.5">
      <c r="A218" s="32" t="s">
        <v>512</v>
      </c>
      <c r="B218" s="33">
        <v>3</v>
      </c>
      <c r="C218" s="34" t="s">
        <v>513</v>
      </c>
      <c r="D218" s="35"/>
      <c r="E218" s="35">
        <v>823</v>
      </c>
      <c r="F218" s="37">
        <v>823</v>
      </c>
    </row>
    <row r="219" spans="1:6" ht="13.5">
      <c r="A219" s="32" t="s">
        <v>516</v>
      </c>
      <c r="B219" s="33">
        <v>3</v>
      </c>
      <c r="C219" s="34" t="s">
        <v>517</v>
      </c>
      <c r="D219" s="35">
        <v>1010707</v>
      </c>
      <c r="E219" s="35">
        <v>98261</v>
      </c>
      <c r="F219" s="37">
        <v>1108968</v>
      </c>
    </row>
    <row r="220" spans="1:6" ht="13.5">
      <c r="A220" s="32" t="s">
        <v>518</v>
      </c>
      <c r="B220" s="33">
        <v>2</v>
      </c>
      <c r="C220" s="34" t="s">
        <v>519</v>
      </c>
      <c r="D220" s="35">
        <v>835820</v>
      </c>
      <c r="E220" s="35">
        <v>34518637</v>
      </c>
      <c r="F220" s="37">
        <v>35354457</v>
      </c>
    </row>
    <row r="221" spans="1:6" ht="13.5">
      <c r="A221" s="32" t="s">
        <v>520</v>
      </c>
      <c r="B221" s="33">
        <v>3</v>
      </c>
      <c r="C221" s="34" t="s">
        <v>521</v>
      </c>
      <c r="D221" s="35">
        <v>53150</v>
      </c>
      <c r="E221" s="35">
        <v>577944</v>
      </c>
      <c r="F221" s="37">
        <v>631094</v>
      </c>
    </row>
    <row r="222" spans="1:6" ht="13.5">
      <c r="A222" s="32" t="s">
        <v>522</v>
      </c>
      <c r="B222" s="33">
        <v>3</v>
      </c>
      <c r="C222" s="34" t="s">
        <v>523</v>
      </c>
      <c r="D222" s="35">
        <v>24720</v>
      </c>
      <c r="E222" s="35">
        <v>7380760</v>
      </c>
      <c r="F222" s="37">
        <v>7405480</v>
      </c>
    </row>
    <row r="223" spans="1:6" ht="13.5">
      <c r="A223" s="32" t="s">
        <v>524</v>
      </c>
      <c r="B223" s="33">
        <v>3</v>
      </c>
      <c r="C223" s="34" t="s">
        <v>525</v>
      </c>
      <c r="D223" s="35">
        <v>792</v>
      </c>
      <c r="E223" s="35">
        <v>1169481</v>
      </c>
      <c r="F223" s="37">
        <v>1170273</v>
      </c>
    </row>
    <row r="224" spans="1:6" ht="13.5">
      <c r="A224" s="32" t="s">
        <v>526</v>
      </c>
      <c r="B224" s="33">
        <v>3</v>
      </c>
      <c r="C224" s="34" t="s">
        <v>527</v>
      </c>
      <c r="D224" s="35"/>
      <c r="E224" s="35">
        <v>53507</v>
      </c>
      <c r="F224" s="37">
        <v>53507</v>
      </c>
    </row>
    <row r="225" spans="1:6" ht="13.5">
      <c r="A225" s="32" t="s">
        <v>528</v>
      </c>
      <c r="B225" s="33">
        <v>3</v>
      </c>
      <c r="C225" s="34" t="s">
        <v>529</v>
      </c>
      <c r="D225" s="35">
        <v>80951</v>
      </c>
      <c r="E225" s="35">
        <v>291065</v>
      </c>
      <c r="F225" s="37">
        <v>372016</v>
      </c>
    </row>
    <row r="226" spans="1:6" ht="13.5">
      <c r="A226" s="27" t="s">
        <v>530</v>
      </c>
      <c r="B226" s="28">
        <v>1</v>
      </c>
      <c r="C226" s="29" t="s">
        <v>531</v>
      </c>
      <c r="D226" s="30">
        <v>18744346</v>
      </c>
      <c r="E226" s="30">
        <v>314716403</v>
      </c>
      <c r="F226" s="31">
        <v>333460749</v>
      </c>
    </row>
    <row r="227" spans="1:6" ht="13.5">
      <c r="A227" s="32" t="s">
        <v>532</v>
      </c>
      <c r="B227" s="33">
        <v>2</v>
      </c>
      <c r="C227" s="34" t="s">
        <v>533</v>
      </c>
      <c r="D227" s="35">
        <v>10445246</v>
      </c>
      <c r="E227" s="35">
        <v>95783529</v>
      </c>
      <c r="F227" s="37">
        <v>106228775</v>
      </c>
    </row>
    <row r="228" spans="1:6" ht="13.5">
      <c r="A228" s="32" t="s">
        <v>534</v>
      </c>
      <c r="B228" s="33">
        <v>3</v>
      </c>
      <c r="C228" s="34" t="s">
        <v>535</v>
      </c>
      <c r="D228" s="35">
        <v>971198</v>
      </c>
      <c r="E228" s="35">
        <v>45243866</v>
      </c>
      <c r="F228" s="37">
        <v>46215064</v>
      </c>
    </row>
    <row r="229" spans="1:6" ht="13.5">
      <c r="A229" s="32" t="s">
        <v>996</v>
      </c>
      <c r="B229" s="33">
        <v>4</v>
      </c>
      <c r="C229" s="34" t="s">
        <v>997</v>
      </c>
      <c r="D229" s="35"/>
      <c r="E229" s="35">
        <v>2576668</v>
      </c>
      <c r="F229" s="37">
        <v>2576668</v>
      </c>
    </row>
    <row r="230" spans="1:6" ht="13.5">
      <c r="A230" s="32" t="s">
        <v>538</v>
      </c>
      <c r="B230" s="33">
        <v>4</v>
      </c>
      <c r="C230" s="34" t="s">
        <v>539</v>
      </c>
      <c r="D230" s="35">
        <v>923737</v>
      </c>
      <c r="E230" s="35">
        <v>37077558</v>
      </c>
      <c r="F230" s="37">
        <v>38001295</v>
      </c>
    </row>
    <row r="231" spans="1:6" ht="13.5">
      <c r="A231" s="32" t="s">
        <v>540</v>
      </c>
      <c r="B231" s="33">
        <v>4</v>
      </c>
      <c r="C231" s="34" t="s">
        <v>541</v>
      </c>
      <c r="D231" s="35">
        <v>44848</v>
      </c>
      <c r="E231" s="35">
        <v>2767446</v>
      </c>
      <c r="F231" s="37">
        <v>2812294</v>
      </c>
    </row>
    <row r="232" spans="1:6" ht="13.5">
      <c r="A232" s="32" t="s">
        <v>542</v>
      </c>
      <c r="B232" s="33">
        <v>4</v>
      </c>
      <c r="C232" s="34" t="s">
        <v>543</v>
      </c>
      <c r="D232" s="35"/>
      <c r="E232" s="35">
        <v>1391463</v>
      </c>
      <c r="F232" s="37">
        <v>1391463</v>
      </c>
    </row>
    <row r="233" spans="1:6" ht="13.5">
      <c r="A233" s="32" t="s">
        <v>544</v>
      </c>
      <c r="B233" s="33">
        <v>3</v>
      </c>
      <c r="C233" s="34" t="s">
        <v>545</v>
      </c>
      <c r="D233" s="35">
        <v>2888</v>
      </c>
      <c r="E233" s="35">
        <v>73781</v>
      </c>
      <c r="F233" s="37">
        <v>76669</v>
      </c>
    </row>
    <row r="234" spans="1:6" ht="13.5">
      <c r="A234" s="32" t="s">
        <v>546</v>
      </c>
      <c r="B234" s="33">
        <v>4</v>
      </c>
      <c r="C234" s="34" t="s">
        <v>547</v>
      </c>
      <c r="D234" s="35"/>
      <c r="E234" s="35">
        <v>16245</v>
      </c>
      <c r="F234" s="37">
        <v>16245</v>
      </c>
    </row>
    <row r="235" spans="1:6" ht="13.5">
      <c r="A235" s="32" t="s">
        <v>548</v>
      </c>
      <c r="B235" s="33">
        <v>3</v>
      </c>
      <c r="C235" s="34" t="s">
        <v>549</v>
      </c>
      <c r="D235" s="35">
        <v>494</v>
      </c>
      <c r="E235" s="35">
        <v>3707469</v>
      </c>
      <c r="F235" s="37">
        <v>3707963</v>
      </c>
    </row>
    <row r="236" spans="1:6" ht="13.5">
      <c r="A236" s="32" t="s">
        <v>550</v>
      </c>
      <c r="B236" s="33">
        <v>4</v>
      </c>
      <c r="C236" s="34" t="s">
        <v>551</v>
      </c>
      <c r="D236" s="35">
        <v>494</v>
      </c>
      <c r="E236" s="35">
        <v>3608094</v>
      </c>
      <c r="F236" s="37">
        <v>3608588</v>
      </c>
    </row>
    <row r="237" spans="1:6" ht="13.5">
      <c r="A237" s="32" t="s">
        <v>552</v>
      </c>
      <c r="B237" s="33">
        <v>4</v>
      </c>
      <c r="C237" s="34" t="s">
        <v>553</v>
      </c>
      <c r="D237" s="35"/>
      <c r="E237" s="35">
        <v>88466</v>
      </c>
      <c r="F237" s="37">
        <v>88466</v>
      </c>
    </row>
    <row r="238" spans="1:6" ht="13.5">
      <c r="A238" s="32" t="s">
        <v>554</v>
      </c>
      <c r="B238" s="33">
        <v>3</v>
      </c>
      <c r="C238" s="34" t="s">
        <v>555</v>
      </c>
      <c r="D238" s="35">
        <v>4261</v>
      </c>
      <c r="E238" s="35">
        <v>2029603</v>
      </c>
      <c r="F238" s="37">
        <v>2033864</v>
      </c>
    </row>
    <row r="239" spans="1:6" ht="13.5">
      <c r="A239" s="32" t="s">
        <v>556</v>
      </c>
      <c r="B239" s="33">
        <v>4</v>
      </c>
      <c r="C239" s="34" t="s">
        <v>557</v>
      </c>
      <c r="D239" s="35"/>
      <c r="E239" s="35">
        <v>506540</v>
      </c>
      <c r="F239" s="37">
        <v>506540</v>
      </c>
    </row>
    <row r="240" spans="1:6" ht="13.5">
      <c r="A240" s="32" t="s">
        <v>564</v>
      </c>
      <c r="B240" s="33">
        <v>5</v>
      </c>
      <c r="C240" s="34" t="s">
        <v>565</v>
      </c>
      <c r="D240" s="35"/>
      <c r="E240" s="35">
        <v>23955</v>
      </c>
      <c r="F240" s="37">
        <v>23955</v>
      </c>
    </row>
    <row r="241" spans="1:6" ht="13.5">
      <c r="A241" s="32" t="s">
        <v>566</v>
      </c>
      <c r="B241" s="33">
        <v>4</v>
      </c>
      <c r="C241" s="34" t="s">
        <v>567</v>
      </c>
      <c r="D241" s="35">
        <v>4261</v>
      </c>
      <c r="E241" s="35">
        <v>130527</v>
      </c>
      <c r="F241" s="37">
        <v>134788</v>
      </c>
    </row>
    <row r="242" spans="1:6" ht="13.5">
      <c r="A242" s="32" t="s">
        <v>568</v>
      </c>
      <c r="B242" s="33">
        <v>4</v>
      </c>
      <c r="C242" s="34" t="s">
        <v>569</v>
      </c>
      <c r="D242" s="35"/>
      <c r="E242" s="35">
        <v>2100</v>
      </c>
      <c r="F242" s="37">
        <v>2100</v>
      </c>
    </row>
    <row r="243" spans="1:6" ht="13.5">
      <c r="A243" s="32" t="s">
        <v>570</v>
      </c>
      <c r="B243" s="33">
        <v>3</v>
      </c>
      <c r="C243" s="34" t="s">
        <v>571</v>
      </c>
      <c r="D243" s="35"/>
      <c r="E243" s="35">
        <v>36876</v>
      </c>
      <c r="F243" s="37">
        <v>36876</v>
      </c>
    </row>
    <row r="244" spans="1:6" ht="13.5">
      <c r="A244" s="32" t="s">
        <v>574</v>
      </c>
      <c r="B244" s="33">
        <v>3</v>
      </c>
      <c r="C244" s="34" t="s">
        <v>575</v>
      </c>
      <c r="D244" s="35"/>
      <c r="E244" s="35">
        <v>113112</v>
      </c>
      <c r="F244" s="37">
        <v>113112</v>
      </c>
    </row>
    <row r="245" spans="1:6" ht="13.5">
      <c r="A245" s="32" t="s">
        <v>576</v>
      </c>
      <c r="B245" s="33">
        <v>3</v>
      </c>
      <c r="C245" s="34" t="s">
        <v>577</v>
      </c>
      <c r="D245" s="35"/>
      <c r="E245" s="35">
        <v>10489</v>
      </c>
      <c r="F245" s="37">
        <v>10489</v>
      </c>
    </row>
    <row r="246" spans="1:6" ht="13.5">
      <c r="A246" s="32" t="s">
        <v>578</v>
      </c>
      <c r="B246" s="33">
        <v>4</v>
      </c>
      <c r="C246" s="34" t="s">
        <v>579</v>
      </c>
      <c r="D246" s="35"/>
      <c r="E246" s="35">
        <v>6304</v>
      </c>
      <c r="F246" s="37">
        <v>6304</v>
      </c>
    </row>
    <row r="247" spans="1:6" ht="13.5">
      <c r="A247" s="32" t="s">
        <v>580</v>
      </c>
      <c r="B247" s="33">
        <v>3</v>
      </c>
      <c r="C247" s="34" t="s">
        <v>581</v>
      </c>
      <c r="D247" s="35"/>
      <c r="E247" s="35">
        <v>40723</v>
      </c>
      <c r="F247" s="37">
        <v>40723</v>
      </c>
    </row>
    <row r="248" spans="1:6" ht="13.5">
      <c r="A248" s="32" t="s">
        <v>582</v>
      </c>
      <c r="B248" s="33">
        <v>3</v>
      </c>
      <c r="C248" s="34" t="s">
        <v>583</v>
      </c>
      <c r="D248" s="35">
        <v>1221</v>
      </c>
      <c r="E248" s="35">
        <v>390716</v>
      </c>
      <c r="F248" s="37">
        <v>391937</v>
      </c>
    </row>
    <row r="249" spans="1:6" ht="13.5">
      <c r="A249" s="32" t="s">
        <v>584</v>
      </c>
      <c r="B249" s="33">
        <v>3</v>
      </c>
      <c r="C249" s="34" t="s">
        <v>585</v>
      </c>
      <c r="D249" s="35">
        <v>15073</v>
      </c>
      <c r="E249" s="35">
        <v>1922733</v>
      </c>
      <c r="F249" s="37">
        <v>1937806</v>
      </c>
    </row>
    <row r="250" spans="1:6" ht="13.5">
      <c r="A250" s="32" t="s">
        <v>586</v>
      </c>
      <c r="B250" s="33">
        <v>4</v>
      </c>
      <c r="C250" s="34" t="s">
        <v>587</v>
      </c>
      <c r="D250" s="35"/>
      <c r="E250" s="35">
        <v>559581</v>
      </c>
      <c r="F250" s="37">
        <v>559581</v>
      </c>
    </row>
    <row r="251" spans="1:6" ht="13.5">
      <c r="A251" s="32" t="s">
        <v>588</v>
      </c>
      <c r="B251" s="33">
        <v>3</v>
      </c>
      <c r="C251" s="34" t="s">
        <v>589</v>
      </c>
      <c r="D251" s="35">
        <v>23787</v>
      </c>
      <c r="E251" s="35">
        <v>10703127</v>
      </c>
      <c r="F251" s="37">
        <v>10726914</v>
      </c>
    </row>
    <row r="252" spans="1:6" ht="13.5">
      <c r="A252" s="32" t="s">
        <v>590</v>
      </c>
      <c r="B252" s="33">
        <v>4</v>
      </c>
      <c r="C252" s="34" t="s">
        <v>591</v>
      </c>
      <c r="D252" s="35">
        <v>5493</v>
      </c>
      <c r="E252" s="35">
        <v>5795526</v>
      </c>
      <c r="F252" s="37">
        <v>5801019</v>
      </c>
    </row>
    <row r="253" spans="1:6" ht="13.5">
      <c r="A253" s="32" t="s">
        <v>592</v>
      </c>
      <c r="B253" s="33">
        <v>4</v>
      </c>
      <c r="C253" s="34" t="s">
        <v>593</v>
      </c>
      <c r="D253" s="35"/>
      <c r="E253" s="35">
        <v>131590</v>
      </c>
      <c r="F253" s="37">
        <v>131590</v>
      </c>
    </row>
    <row r="254" spans="1:6" ht="13.5">
      <c r="A254" s="32" t="s">
        <v>594</v>
      </c>
      <c r="B254" s="33">
        <v>4</v>
      </c>
      <c r="C254" s="34" t="s">
        <v>595</v>
      </c>
      <c r="D254" s="35"/>
      <c r="E254" s="35">
        <v>98269</v>
      </c>
      <c r="F254" s="37">
        <v>98269</v>
      </c>
    </row>
    <row r="255" spans="1:6" ht="13.5">
      <c r="A255" s="32" t="s">
        <v>596</v>
      </c>
      <c r="B255" s="33">
        <v>3</v>
      </c>
      <c r="C255" s="34" t="s">
        <v>597</v>
      </c>
      <c r="D255" s="35">
        <v>850139</v>
      </c>
      <c r="E255" s="35">
        <v>3903388</v>
      </c>
      <c r="F255" s="37">
        <v>4753527</v>
      </c>
    </row>
    <row r="256" spans="1:6" ht="13.5">
      <c r="A256" s="32" t="s">
        <v>598</v>
      </c>
      <c r="B256" s="33">
        <v>4</v>
      </c>
      <c r="C256" s="34" t="s">
        <v>599</v>
      </c>
      <c r="D256" s="35">
        <v>722403</v>
      </c>
      <c r="E256" s="35">
        <v>3111776</v>
      </c>
      <c r="F256" s="37">
        <v>3834179</v>
      </c>
    </row>
    <row r="257" spans="1:6" ht="13.5">
      <c r="A257" s="32" t="s">
        <v>600</v>
      </c>
      <c r="B257" s="33">
        <v>3</v>
      </c>
      <c r="C257" s="34" t="s">
        <v>601</v>
      </c>
      <c r="D257" s="35">
        <v>147605</v>
      </c>
      <c r="E257" s="35">
        <v>786650</v>
      </c>
      <c r="F257" s="37">
        <v>934255</v>
      </c>
    </row>
    <row r="258" spans="1:6" ht="13.5">
      <c r="A258" s="32" t="s">
        <v>602</v>
      </c>
      <c r="B258" s="33">
        <v>3</v>
      </c>
      <c r="C258" s="34" t="s">
        <v>603</v>
      </c>
      <c r="D258" s="35">
        <v>3887</v>
      </c>
      <c r="E258" s="35">
        <v>10326072</v>
      </c>
      <c r="F258" s="37">
        <v>10329959</v>
      </c>
    </row>
    <row r="259" spans="1:6" ht="13.5">
      <c r="A259" s="32" t="s">
        <v>604</v>
      </c>
      <c r="B259" s="33">
        <v>3</v>
      </c>
      <c r="C259" s="34" t="s">
        <v>605</v>
      </c>
      <c r="D259" s="35"/>
      <c r="E259" s="35">
        <v>758937</v>
      </c>
      <c r="F259" s="37">
        <v>758937</v>
      </c>
    </row>
    <row r="260" spans="1:6" ht="13.5">
      <c r="A260" s="32" t="s">
        <v>606</v>
      </c>
      <c r="B260" s="33">
        <v>4</v>
      </c>
      <c r="C260" s="34" t="s">
        <v>607</v>
      </c>
      <c r="D260" s="35"/>
      <c r="E260" s="35">
        <v>40340</v>
      </c>
      <c r="F260" s="37">
        <v>40340</v>
      </c>
    </row>
    <row r="261" spans="1:6" ht="13.5">
      <c r="A261" s="32" t="s">
        <v>608</v>
      </c>
      <c r="B261" s="33">
        <v>2</v>
      </c>
      <c r="C261" s="34" t="s">
        <v>609</v>
      </c>
      <c r="D261" s="35">
        <v>564037</v>
      </c>
      <c r="E261" s="35">
        <v>100962959</v>
      </c>
      <c r="F261" s="37">
        <v>101526996</v>
      </c>
    </row>
    <row r="262" spans="1:6" ht="13.5">
      <c r="A262" s="32" t="s">
        <v>610</v>
      </c>
      <c r="B262" s="33">
        <v>3</v>
      </c>
      <c r="C262" s="34" t="s">
        <v>611</v>
      </c>
      <c r="D262" s="35">
        <v>77906</v>
      </c>
      <c r="E262" s="35">
        <v>2862786</v>
      </c>
      <c r="F262" s="37">
        <v>2940692</v>
      </c>
    </row>
    <row r="263" spans="1:6" ht="13.5">
      <c r="A263" s="32" t="s">
        <v>612</v>
      </c>
      <c r="B263" s="33">
        <v>4</v>
      </c>
      <c r="C263" s="34" t="s">
        <v>613</v>
      </c>
      <c r="D263" s="35">
        <v>967</v>
      </c>
      <c r="E263" s="35">
        <v>1177177</v>
      </c>
      <c r="F263" s="37">
        <v>1178144</v>
      </c>
    </row>
    <row r="264" spans="1:6" ht="13.5">
      <c r="A264" s="32" t="s">
        <v>614</v>
      </c>
      <c r="B264" s="33">
        <v>3</v>
      </c>
      <c r="C264" s="34" t="s">
        <v>615</v>
      </c>
      <c r="D264" s="35">
        <v>45729</v>
      </c>
      <c r="E264" s="35">
        <v>11655615</v>
      </c>
      <c r="F264" s="37">
        <v>11701344</v>
      </c>
    </row>
    <row r="265" spans="1:6" ht="13.5">
      <c r="A265" s="32" t="s">
        <v>616</v>
      </c>
      <c r="B265" s="33">
        <v>4</v>
      </c>
      <c r="C265" s="34" t="s">
        <v>617</v>
      </c>
      <c r="D265" s="35">
        <v>28119</v>
      </c>
      <c r="E265" s="35">
        <v>7401953</v>
      </c>
      <c r="F265" s="37">
        <v>7430072</v>
      </c>
    </row>
    <row r="266" spans="1:6" ht="13.5">
      <c r="A266" s="32" t="s">
        <v>618</v>
      </c>
      <c r="B266" s="33">
        <v>3</v>
      </c>
      <c r="C266" s="34" t="s">
        <v>619</v>
      </c>
      <c r="D266" s="35">
        <v>396</v>
      </c>
      <c r="E266" s="35">
        <v>2470534</v>
      </c>
      <c r="F266" s="37">
        <v>2470930</v>
      </c>
    </row>
    <row r="267" spans="1:6" ht="13.5">
      <c r="A267" s="32" t="s">
        <v>620</v>
      </c>
      <c r="B267" s="33">
        <v>3</v>
      </c>
      <c r="C267" s="34" t="s">
        <v>621</v>
      </c>
      <c r="D267" s="35">
        <v>4736</v>
      </c>
      <c r="E267" s="35">
        <v>17435645</v>
      </c>
      <c r="F267" s="37">
        <v>17440381</v>
      </c>
    </row>
    <row r="268" spans="1:6" ht="13.5">
      <c r="A268" s="32" t="s">
        <v>622</v>
      </c>
      <c r="B268" s="33">
        <v>4</v>
      </c>
      <c r="C268" s="34" t="s">
        <v>623</v>
      </c>
      <c r="D268" s="35"/>
      <c r="E268" s="35">
        <v>9530</v>
      </c>
      <c r="F268" s="37">
        <v>9530</v>
      </c>
    </row>
    <row r="269" spans="1:6" ht="13.5">
      <c r="A269" s="32" t="s">
        <v>624</v>
      </c>
      <c r="B269" s="33">
        <v>4</v>
      </c>
      <c r="C269" s="34" t="s">
        <v>625</v>
      </c>
      <c r="D269" s="35">
        <v>3779</v>
      </c>
      <c r="E269" s="35">
        <v>267157</v>
      </c>
      <c r="F269" s="37">
        <v>270936</v>
      </c>
    </row>
    <row r="270" spans="1:6" ht="13.5">
      <c r="A270" s="32" t="s">
        <v>626</v>
      </c>
      <c r="B270" s="33">
        <v>4</v>
      </c>
      <c r="C270" s="34" t="s">
        <v>627</v>
      </c>
      <c r="D270" s="35"/>
      <c r="E270" s="35">
        <v>16116167</v>
      </c>
      <c r="F270" s="37">
        <v>16116167</v>
      </c>
    </row>
    <row r="271" spans="1:6" ht="13.5">
      <c r="A271" s="32" t="s">
        <v>628</v>
      </c>
      <c r="B271" s="33">
        <v>4</v>
      </c>
      <c r="C271" s="34" t="s">
        <v>629</v>
      </c>
      <c r="D271" s="35"/>
      <c r="E271" s="35">
        <v>1349</v>
      </c>
      <c r="F271" s="37">
        <v>1349</v>
      </c>
    </row>
    <row r="272" spans="1:6" ht="13.5">
      <c r="A272" s="32" t="s">
        <v>630</v>
      </c>
      <c r="B272" s="33">
        <v>3</v>
      </c>
      <c r="C272" s="34" t="s">
        <v>631</v>
      </c>
      <c r="D272" s="35">
        <v>1823</v>
      </c>
      <c r="E272" s="35">
        <v>25171936</v>
      </c>
      <c r="F272" s="37">
        <v>25173759</v>
      </c>
    </row>
    <row r="273" spans="1:6" ht="13.5">
      <c r="A273" s="32" t="s">
        <v>632</v>
      </c>
      <c r="B273" s="33">
        <v>3</v>
      </c>
      <c r="C273" s="34" t="s">
        <v>633</v>
      </c>
      <c r="D273" s="35">
        <v>263</v>
      </c>
      <c r="E273" s="35">
        <v>131722</v>
      </c>
      <c r="F273" s="37">
        <v>131985</v>
      </c>
    </row>
    <row r="274" spans="1:6" ht="13.5">
      <c r="A274" s="32" t="s">
        <v>634</v>
      </c>
      <c r="B274" s="33">
        <v>4</v>
      </c>
      <c r="C274" s="34" t="s">
        <v>635</v>
      </c>
      <c r="D274" s="35"/>
      <c r="E274" s="35">
        <v>233</v>
      </c>
      <c r="F274" s="37">
        <v>233</v>
      </c>
    </row>
    <row r="275" spans="1:6" ht="13.5">
      <c r="A275" s="32" t="s">
        <v>636</v>
      </c>
      <c r="B275" s="33">
        <v>4</v>
      </c>
      <c r="C275" s="34" t="s">
        <v>637</v>
      </c>
      <c r="D275" s="35"/>
      <c r="E275" s="35">
        <v>26537</v>
      </c>
      <c r="F275" s="37">
        <v>26537</v>
      </c>
    </row>
    <row r="276" spans="1:6" ht="13.5">
      <c r="A276" s="32" t="s">
        <v>642</v>
      </c>
      <c r="B276" s="33">
        <v>3</v>
      </c>
      <c r="C276" s="34" t="s">
        <v>643</v>
      </c>
      <c r="D276" s="35">
        <v>219</v>
      </c>
      <c r="E276" s="35">
        <v>15083152</v>
      </c>
      <c r="F276" s="37">
        <v>15083371</v>
      </c>
    </row>
    <row r="277" spans="1:6" ht="13.5">
      <c r="A277" s="32" t="s">
        <v>644</v>
      </c>
      <c r="B277" s="33">
        <v>4</v>
      </c>
      <c r="C277" s="34" t="s">
        <v>645</v>
      </c>
      <c r="D277" s="35"/>
      <c r="E277" s="35">
        <v>18002</v>
      </c>
      <c r="F277" s="37">
        <v>18002</v>
      </c>
    </row>
    <row r="278" spans="1:6" ht="13.5">
      <c r="A278" s="32" t="s">
        <v>646</v>
      </c>
      <c r="B278" s="33">
        <v>4</v>
      </c>
      <c r="C278" s="34" t="s">
        <v>647</v>
      </c>
      <c r="D278" s="35"/>
      <c r="E278" s="35">
        <v>14922739</v>
      </c>
      <c r="F278" s="37">
        <v>14922739</v>
      </c>
    </row>
    <row r="279" spans="1:6" ht="13.5">
      <c r="A279" s="32" t="s">
        <v>648</v>
      </c>
      <c r="B279" s="33">
        <v>3</v>
      </c>
      <c r="C279" s="34" t="s">
        <v>649</v>
      </c>
      <c r="D279" s="35">
        <v>126948</v>
      </c>
      <c r="E279" s="35">
        <v>14641862</v>
      </c>
      <c r="F279" s="37">
        <v>14768810</v>
      </c>
    </row>
    <row r="280" spans="1:6" ht="13.5">
      <c r="A280" s="32" t="s">
        <v>650</v>
      </c>
      <c r="B280" s="33">
        <v>3</v>
      </c>
      <c r="C280" s="34" t="s">
        <v>651</v>
      </c>
      <c r="D280" s="35">
        <v>81706</v>
      </c>
      <c r="E280" s="35">
        <v>32400</v>
      </c>
      <c r="F280" s="37">
        <v>114106</v>
      </c>
    </row>
    <row r="281" spans="1:6" ht="13.5">
      <c r="A281" s="32" t="s">
        <v>652</v>
      </c>
      <c r="B281" s="33">
        <v>2</v>
      </c>
      <c r="C281" s="34" t="s">
        <v>653</v>
      </c>
      <c r="D281" s="35">
        <v>7735063</v>
      </c>
      <c r="E281" s="35">
        <v>117969915</v>
      </c>
      <c r="F281" s="37">
        <v>125704978</v>
      </c>
    </row>
    <row r="282" spans="1:6" ht="13.5">
      <c r="A282" s="32" t="s">
        <v>654</v>
      </c>
      <c r="B282" s="33">
        <v>3</v>
      </c>
      <c r="C282" s="34" t="s">
        <v>655</v>
      </c>
      <c r="D282" s="35">
        <v>1235124</v>
      </c>
      <c r="E282" s="35">
        <v>24420079</v>
      </c>
      <c r="F282" s="37">
        <v>25655203</v>
      </c>
    </row>
    <row r="283" spans="1:6" ht="13.5">
      <c r="A283" s="32" t="s">
        <v>656</v>
      </c>
      <c r="B283" s="33">
        <v>4</v>
      </c>
      <c r="C283" s="34" t="s">
        <v>657</v>
      </c>
      <c r="D283" s="35">
        <v>1227860</v>
      </c>
      <c r="E283" s="35">
        <v>24002948</v>
      </c>
      <c r="F283" s="37">
        <v>25230808</v>
      </c>
    </row>
    <row r="284" spans="1:6" ht="13.5">
      <c r="A284" s="32" t="s">
        <v>658</v>
      </c>
      <c r="B284" s="33">
        <v>3</v>
      </c>
      <c r="C284" s="34" t="s">
        <v>659</v>
      </c>
      <c r="D284" s="35">
        <v>518335</v>
      </c>
      <c r="E284" s="35">
        <v>13999320</v>
      </c>
      <c r="F284" s="37">
        <v>14517655</v>
      </c>
    </row>
    <row r="285" spans="1:6" ht="13.5">
      <c r="A285" s="32" t="s">
        <v>660</v>
      </c>
      <c r="B285" s="33">
        <v>3</v>
      </c>
      <c r="C285" s="34" t="s">
        <v>661</v>
      </c>
      <c r="D285" s="35">
        <v>4316</v>
      </c>
      <c r="E285" s="35">
        <v>974792</v>
      </c>
      <c r="F285" s="37">
        <v>979108</v>
      </c>
    </row>
    <row r="286" spans="1:6" ht="13.5">
      <c r="A286" s="32" t="s">
        <v>662</v>
      </c>
      <c r="B286" s="33">
        <v>4</v>
      </c>
      <c r="C286" s="34" t="s">
        <v>663</v>
      </c>
      <c r="D286" s="35">
        <v>4094</v>
      </c>
      <c r="E286" s="35">
        <v>568582</v>
      </c>
      <c r="F286" s="37">
        <v>572676</v>
      </c>
    </row>
    <row r="287" spans="1:6" ht="13.5">
      <c r="A287" s="32" t="s">
        <v>664</v>
      </c>
      <c r="B287" s="33">
        <v>3</v>
      </c>
      <c r="C287" s="34" t="s">
        <v>665</v>
      </c>
      <c r="D287" s="35">
        <v>5959532</v>
      </c>
      <c r="E287" s="35">
        <v>77990696</v>
      </c>
      <c r="F287" s="37">
        <v>83950228</v>
      </c>
    </row>
    <row r="288" spans="1:6" ht="13.5">
      <c r="A288" s="32" t="s">
        <v>666</v>
      </c>
      <c r="B288" s="33">
        <v>3</v>
      </c>
      <c r="C288" s="34" t="s">
        <v>667</v>
      </c>
      <c r="D288" s="35">
        <v>659</v>
      </c>
      <c r="E288" s="35">
        <v>151418</v>
      </c>
      <c r="F288" s="37">
        <v>152077</v>
      </c>
    </row>
    <row r="289" spans="1:6" ht="13.5">
      <c r="A289" s="32" t="s">
        <v>668</v>
      </c>
      <c r="B289" s="33">
        <v>3</v>
      </c>
      <c r="C289" s="34" t="s">
        <v>669</v>
      </c>
      <c r="D289" s="35">
        <v>244</v>
      </c>
      <c r="E289" s="35">
        <v>1018</v>
      </c>
      <c r="F289" s="37">
        <v>1262</v>
      </c>
    </row>
    <row r="290" spans="1:6" ht="13.5">
      <c r="A290" s="27" t="s">
        <v>670</v>
      </c>
      <c r="B290" s="28">
        <v>1</v>
      </c>
      <c r="C290" s="29" t="s">
        <v>671</v>
      </c>
      <c r="D290" s="30">
        <v>2058633</v>
      </c>
      <c r="E290" s="30">
        <v>17694855</v>
      </c>
      <c r="F290" s="31">
        <v>19753488</v>
      </c>
    </row>
    <row r="291" spans="1:6" ht="13.5">
      <c r="A291" s="32" t="s">
        <v>672</v>
      </c>
      <c r="B291" s="33">
        <v>2</v>
      </c>
      <c r="C291" s="34" t="s">
        <v>673</v>
      </c>
      <c r="D291" s="35"/>
      <c r="E291" s="35">
        <v>568445</v>
      </c>
      <c r="F291" s="37">
        <v>568445</v>
      </c>
    </row>
    <row r="292" spans="1:6" ht="13.5">
      <c r="A292" s="32" t="s">
        <v>674</v>
      </c>
      <c r="B292" s="33">
        <v>2</v>
      </c>
      <c r="C292" s="34" t="s">
        <v>675</v>
      </c>
      <c r="D292" s="35">
        <v>520277</v>
      </c>
      <c r="E292" s="35">
        <v>981472</v>
      </c>
      <c r="F292" s="37">
        <v>1501749</v>
      </c>
    </row>
    <row r="293" spans="1:6" ht="13.5">
      <c r="A293" s="32" t="s">
        <v>676</v>
      </c>
      <c r="B293" s="33">
        <v>2</v>
      </c>
      <c r="C293" s="34" t="s">
        <v>677</v>
      </c>
      <c r="D293" s="35">
        <v>4650</v>
      </c>
      <c r="E293" s="35">
        <v>100238</v>
      </c>
      <c r="F293" s="37">
        <v>104888</v>
      </c>
    </row>
    <row r="294" spans="1:6" ht="13.5">
      <c r="A294" s="32" t="s">
        <v>678</v>
      </c>
      <c r="B294" s="33">
        <v>2</v>
      </c>
      <c r="C294" s="34" t="s">
        <v>679</v>
      </c>
      <c r="D294" s="35">
        <v>63242</v>
      </c>
      <c r="E294" s="35">
        <v>316035</v>
      </c>
      <c r="F294" s="37">
        <v>379277</v>
      </c>
    </row>
    <row r="295" spans="1:6" ht="13.5">
      <c r="A295" s="32" t="s">
        <v>680</v>
      </c>
      <c r="B295" s="33">
        <v>3</v>
      </c>
      <c r="C295" s="34" t="s">
        <v>681</v>
      </c>
      <c r="D295" s="35">
        <v>49147</v>
      </c>
      <c r="E295" s="35">
        <v>128710</v>
      </c>
      <c r="F295" s="37">
        <v>177857</v>
      </c>
    </row>
    <row r="296" spans="1:6" ht="13.5">
      <c r="A296" s="32" t="s">
        <v>682</v>
      </c>
      <c r="B296" s="33">
        <v>4</v>
      </c>
      <c r="C296" s="34" t="s">
        <v>683</v>
      </c>
      <c r="D296" s="35">
        <v>48942</v>
      </c>
      <c r="E296" s="35">
        <v>114914</v>
      </c>
      <c r="F296" s="37">
        <v>163856</v>
      </c>
    </row>
    <row r="297" spans="1:6" ht="13.5">
      <c r="A297" s="32" t="s">
        <v>684</v>
      </c>
      <c r="B297" s="33">
        <v>4</v>
      </c>
      <c r="C297" s="34" t="s">
        <v>685</v>
      </c>
      <c r="D297" s="35">
        <v>205</v>
      </c>
      <c r="E297" s="35">
        <v>13796</v>
      </c>
      <c r="F297" s="37">
        <v>14001</v>
      </c>
    </row>
    <row r="298" spans="1:6" ht="13.5">
      <c r="A298" s="32" t="s">
        <v>688</v>
      </c>
      <c r="B298" s="33">
        <v>3</v>
      </c>
      <c r="C298" s="34" t="s">
        <v>689</v>
      </c>
      <c r="D298" s="35"/>
      <c r="E298" s="35">
        <v>26196</v>
      </c>
      <c r="F298" s="37">
        <v>26196</v>
      </c>
    </row>
    <row r="299" spans="1:6" ht="13.5">
      <c r="A299" s="32" t="s">
        <v>690</v>
      </c>
      <c r="B299" s="33">
        <v>3</v>
      </c>
      <c r="C299" s="34" t="s">
        <v>691</v>
      </c>
      <c r="D299" s="35">
        <v>12245</v>
      </c>
      <c r="E299" s="35">
        <v>126172</v>
      </c>
      <c r="F299" s="37">
        <v>138417</v>
      </c>
    </row>
    <row r="300" spans="1:6" ht="13.5">
      <c r="A300" s="32" t="s">
        <v>692</v>
      </c>
      <c r="B300" s="33">
        <v>4</v>
      </c>
      <c r="C300" s="34" t="s">
        <v>693</v>
      </c>
      <c r="D300" s="35"/>
      <c r="E300" s="35">
        <v>1586</v>
      </c>
      <c r="F300" s="37">
        <v>1586</v>
      </c>
    </row>
    <row r="301" spans="1:6" ht="13.5">
      <c r="A301" s="32" t="s">
        <v>694</v>
      </c>
      <c r="B301" s="33">
        <v>4</v>
      </c>
      <c r="C301" s="34" t="s">
        <v>687</v>
      </c>
      <c r="D301" s="35">
        <v>2183</v>
      </c>
      <c r="E301" s="35">
        <v>71121</v>
      </c>
      <c r="F301" s="37">
        <v>73304</v>
      </c>
    </row>
    <row r="302" spans="1:6" ht="13.5">
      <c r="A302" s="32" t="s">
        <v>695</v>
      </c>
      <c r="B302" s="33">
        <v>4</v>
      </c>
      <c r="C302" s="34" t="s">
        <v>696</v>
      </c>
      <c r="D302" s="35">
        <v>8849</v>
      </c>
      <c r="E302" s="35">
        <v>28512</v>
      </c>
      <c r="F302" s="37">
        <v>37361</v>
      </c>
    </row>
    <row r="303" spans="1:6" ht="13.5">
      <c r="A303" s="32" t="s">
        <v>697</v>
      </c>
      <c r="B303" s="33">
        <v>2</v>
      </c>
      <c r="C303" s="34" t="s">
        <v>698</v>
      </c>
      <c r="D303" s="35">
        <v>238</v>
      </c>
      <c r="E303" s="35">
        <v>128410</v>
      </c>
      <c r="F303" s="37">
        <v>128648</v>
      </c>
    </row>
    <row r="304" spans="1:6" ht="13.5">
      <c r="A304" s="32" t="s">
        <v>699</v>
      </c>
      <c r="B304" s="33">
        <v>2</v>
      </c>
      <c r="C304" s="34" t="s">
        <v>700</v>
      </c>
      <c r="D304" s="35">
        <v>86588</v>
      </c>
      <c r="E304" s="35">
        <v>6771552</v>
      </c>
      <c r="F304" s="37">
        <v>6858140</v>
      </c>
    </row>
    <row r="305" spans="1:6" ht="13.5">
      <c r="A305" s="32" t="s">
        <v>701</v>
      </c>
      <c r="B305" s="33">
        <v>3</v>
      </c>
      <c r="C305" s="34" t="s">
        <v>702</v>
      </c>
      <c r="D305" s="35">
        <v>86588</v>
      </c>
      <c r="E305" s="35">
        <v>6765239</v>
      </c>
      <c r="F305" s="37">
        <v>6851827</v>
      </c>
    </row>
    <row r="306" spans="1:6" ht="13.5">
      <c r="A306" s="32" t="s">
        <v>703</v>
      </c>
      <c r="B306" s="33">
        <v>4</v>
      </c>
      <c r="C306" s="34" t="s">
        <v>704</v>
      </c>
      <c r="D306" s="35">
        <v>22267</v>
      </c>
      <c r="E306" s="35">
        <v>3397264</v>
      </c>
      <c r="F306" s="37">
        <v>3419531</v>
      </c>
    </row>
    <row r="307" spans="1:6" ht="13.5">
      <c r="A307" s="32" t="s">
        <v>705</v>
      </c>
      <c r="B307" s="33">
        <v>5</v>
      </c>
      <c r="C307" s="34" t="s">
        <v>706</v>
      </c>
      <c r="D307" s="35"/>
      <c r="E307" s="35">
        <v>342471</v>
      </c>
      <c r="F307" s="37">
        <v>342471</v>
      </c>
    </row>
    <row r="308" spans="1:6" ht="13.5">
      <c r="A308" s="32" t="s">
        <v>709</v>
      </c>
      <c r="B308" s="33">
        <v>3</v>
      </c>
      <c r="C308" s="34" t="s">
        <v>710</v>
      </c>
      <c r="D308" s="35"/>
      <c r="E308" s="35">
        <v>6313</v>
      </c>
      <c r="F308" s="37">
        <v>6313</v>
      </c>
    </row>
    <row r="309" spans="1:6" ht="13.5">
      <c r="A309" s="32" t="s">
        <v>711</v>
      </c>
      <c r="B309" s="33">
        <v>4</v>
      </c>
      <c r="C309" s="34" t="s">
        <v>712</v>
      </c>
      <c r="D309" s="35"/>
      <c r="E309" s="35">
        <v>283</v>
      </c>
      <c r="F309" s="37">
        <v>283</v>
      </c>
    </row>
    <row r="310" spans="1:6" ht="13.5">
      <c r="A310" s="32" t="s">
        <v>715</v>
      </c>
      <c r="B310" s="33">
        <v>2</v>
      </c>
      <c r="C310" s="34" t="s">
        <v>716</v>
      </c>
      <c r="D310" s="35">
        <v>1383638</v>
      </c>
      <c r="E310" s="35">
        <v>8828703</v>
      </c>
      <c r="F310" s="37">
        <v>10212341</v>
      </c>
    </row>
    <row r="311" spans="1:6" ht="13.5">
      <c r="A311" s="32" t="s">
        <v>717</v>
      </c>
      <c r="B311" s="33">
        <v>3</v>
      </c>
      <c r="C311" s="34" t="s">
        <v>718</v>
      </c>
      <c r="D311" s="35"/>
      <c r="E311" s="35">
        <v>616007</v>
      </c>
      <c r="F311" s="37">
        <v>616007</v>
      </c>
    </row>
    <row r="312" spans="1:6" ht="13.5">
      <c r="A312" s="32" t="s">
        <v>719</v>
      </c>
      <c r="B312" s="33">
        <v>4</v>
      </c>
      <c r="C312" s="34" t="s">
        <v>720</v>
      </c>
      <c r="D312" s="35"/>
      <c r="E312" s="35">
        <v>36185</v>
      </c>
      <c r="F312" s="37">
        <v>36185</v>
      </c>
    </row>
    <row r="313" spans="1:6" ht="13.5">
      <c r="A313" s="32" t="s">
        <v>721</v>
      </c>
      <c r="B313" s="33">
        <v>3</v>
      </c>
      <c r="C313" s="34" t="s">
        <v>722</v>
      </c>
      <c r="D313" s="35">
        <v>434</v>
      </c>
      <c r="E313" s="35">
        <v>374632</v>
      </c>
      <c r="F313" s="37">
        <v>375066</v>
      </c>
    </row>
    <row r="314" spans="1:6" ht="13.5">
      <c r="A314" s="32" t="s">
        <v>723</v>
      </c>
      <c r="B314" s="33">
        <v>3</v>
      </c>
      <c r="C314" s="34" t="s">
        <v>724</v>
      </c>
      <c r="D314" s="35"/>
      <c r="E314" s="35">
        <v>5699</v>
      </c>
      <c r="F314" s="37">
        <v>5699</v>
      </c>
    </row>
    <row r="315" spans="1:6" ht="13.5">
      <c r="A315" s="32" t="s">
        <v>725</v>
      </c>
      <c r="B315" s="33">
        <v>3</v>
      </c>
      <c r="C315" s="34" t="s">
        <v>726</v>
      </c>
      <c r="D315" s="35">
        <v>1152841</v>
      </c>
      <c r="E315" s="35">
        <v>5375915</v>
      </c>
      <c r="F315" s="37">
        <v>6528756</v>
      </c>
    </row>
    <row r="316" spans="1:6" ht="13.5">
      <c r="A316" s="32" t="s">
        <v>727</v>
      </c>
      <c r="B316" s="33">
        <v>3</v>
      </c>
      <c r="C316" s="34" t="s">
        <v>728</v>
      </c>
      <c r="D316" s="35">
        <v>78964</v>
      </c>
      <c r="E316" s="35">
        <v>361591</v>
      </c>
      <c r="F316" s="37">
        <v>440555</v>
      </c>
    </row>
    <row r="317" spans="1:6" ht="13.5">
      <c r="A317" s="32" t="s">
        <v>729</v>
      </c>
      <c r="B317" s="33">
        <v>4</v>
      </c>
      <c r="C317" s="34" t="s">
        <v>730</v>
      </c>
      <c r="D317" s="35"/>
      <c r="E317" s="35">
        <v>190149</v>
      </c>
      <c r="F317" s="37">
        <v>190149</v>
      </c>
    </row>
    <row r="318" spans="1:6" ht="13.5">
      <c r="A318" s="32" t="s">
        <v>731</v>
      </c>
      <c r="B318" s="33">
        <v>3</v>
      </c>
      <c r="C318" s="34" t="s">
        <v>732</v>
      </c>
      <c r="D318" s="35">
        <v>6961</v>
      </c>
      <c r="E318" s="35">
        <v>275651</v>
      </c>
      <c r="F318" s="37">
        <v>282612</v>
      </c>
    </row>
    <row r="319" spans="1:6" ht="13.5">
      <c r="A319" s="32" t="s">
        <v>733</v>
      </c>
      <c r="B319" s="33">
        <v>4</v>
      </c>
      <c r="C319" s="34" t="s">
        <v>734</v>
      </c>
      <c r="D319" s="35"/>
      <c r="E319" s="35">
        <v>67328</v>
      </c>
      <c r="F319" s="37">
        <v>67328</v>
      </c>
    </row>
    <row r="320" spans="1:6" ht="13.5">
      <c r="A320" s="32" t="s">
        <v>735</v>
      </c>
      <c r="B320" s="33">
        <v>3</v>
      </c>
      <c r="C320" s="34" t="s">
        <v>736</v>
      </c>
      <c r="D320" s="35"/>
      <c r="E320" s="35">
        <v>25715</v>
      </c>
      <c r="F320" s="37">
        <v>25715</v>
      </c>
    </row>
    <row r="321" spans="1:6" ht="13.5">
      <c r="A321" s="32" t="s">
        <v>737</v>
      </c>
      <c r="B321" s="33">
        <v>4</v>
      </c>
      <c r="C321" s="34" t="s">
        <v>738</v>
      </c>
      <c r="D321" s="35"/>
      <c r="E321" s="35">
        <v>9620</v>
      </c>
      <c r="F321" s="37">
        <v>9620</v>
      </c>
    </row>
    <row r="322" spans="1:6" ht="13.5">
      <c r="A322" s="32" t="s">
        <v>739</v>
      </c>
      <c r="B322" s="33">
        <v>3</v>
      </c>
      <c r="C322" s="34" t="s">
        <v>740</v>
      </c>
      <c r="D322" s="35"/>
      <c r="E322" s="35">
        <v>6871</v>
      </c>
      <c r="F322" s="37">
        <v>6871</v>
      </c>
    </row>
    <row r="323" spans="1:6" ht="13.5">
      <c r="A323" s="27" t="s">
        <v>743</v>
      </c>
      <c r="B323" s="28">
        <v>1</v>
      </c>
      <c r="C323" s="29" t="s">
        <v>744</v>
      </c>
      <c r="D323" s="30">
        <v>381074</v>
      </c>
      <c r="E323" s="30">
        <v>9777535</v>
      </c>
      <c r="F323" s="31">
        <v>10158609</v>
      </c>
    </row>
    <row r="324" spans="1:6" ht="13.5">
      <c r="A324" s="32" t="s">
        <v>745</v>
      </c>
      <c r="B324" s="33">
        <v>2</v>
      </c>
      <c r="C324" s="34" t="s">
        <v>746</v>
      </c>
      <c r="D324" s="35">
        <v>381074</v>
      </c>
      <c r="E324" s="35">
        <v>9698328</v>
      </c>
      <c r="F324" s="37">
        <v>10079402</v>
      </c>
    </row>
    <row r="325" spans="1:6" ht="14.25" thickBot="1">
      <c r="A325" s="68" t="s">
        <v>749</v>
      </c>
      <c r="B325" s="69"/>
      <c r="C325" s="69"/>
      <c r="D325" s="38">
        <f>D7+D58+D67+D124+D142+D147+D179+D226+D290+D323</f>
        <v>98868904</v>
      </c>
      <c r="E325" s="38">
        <f>E7+E58+E67+E124+E142+E147+E179+E226+E290+E323</f>
        <v>703750938</v>
      </c>
      <c r="F325" s="39">
        <f>F7+F58+F67+F124+F142+F147+F179+F226+F290+F323</f>
        <v>802619842</v>
      </c>
    </row>
  </sheetData>
  <sheetProtection/>
  <mergeCells count="2">
    <mergeCell ref="D4:E4"/>
    <mergeCell ref="A325:C3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4"/>
  <sheetViews>
    <sheetView zoomScalePageLayoutView="0" workbookViewId="0" topLeftCell="U1">
      <selection activeCell="U1" sqref="A1:IV16384"/>
    </sheetView>
  </sheetViews>
  <sheetFormatPr defaultColWidth="9.140625" defaultRowHeight="15"/>
  <cols>
    <col min="1" max="1" width="12.421875" style="2" customWidth="1"/>
    <col min="2" max="2" width="5.7109375" style="2" bestFit="1" customWidth="1"/>
    <col min="3" max="3" width="35.421875" style="7" bestFit="1" customWidth="1"/>
    <col min="4" max="4" width="14.00390625" style="7" bestFit="1" customWidth="1"/>
    <col min="5" max="5" width="12.7109375" style="7" bestFit="1" customWidth="1"/>
    <col min="6" max="6" width="10.421875" style="7" customWidth="1"/>
    <col min="7" max="7" width="9.7109375" style="7" bestFit="1" customWidth="1"/>
    <col min="8" max="8" width="9.7109375" style="7" customWidth="1"/>
    <col min="9" max="9" width="11.421875" style="7" bestFit="1" customWidth="1"/>
    <col min="10" max="10" width="9.8515625" style="7" bestFit="1" customWidth="1"/>
    <col min="11" max="11" width="9.7109375" style="7" bestFit="1" customWidth="1"/>
    <col min="12" max="12" width="9.00390625" style="7" customWidth="1"/>
    <col min="13" max="13" width="8.8515625" style="7" customWidth="1"/>
    <col min="14" max="14" width="13.00390625" style="7" customWidth="1"/>
    <col min="15" max="15" width="9.140625" style="7" bestFit="1" customWidth="1"/>
    <col min="16" max="16" width="8.57421875" style="7" bestFit="1" customWidth="1"/>
    <col min="17" max="17" width="8.7109375" style="7" customWidth="1"/>
    <col min="18" max="18" width="12.8515625" style="7" customWidth="1"/>
    <col min="19" max="19" width="12.00390625" style="7" customWidth="1"/>
    <col min="20" max="20" width="7.421875" style="7" customWidth="1"/>
    <col min="21" max="21" width="13.421875" style="7" customWidth="1"/>
    <col min="22" max="22" width="11.140625" style="7" customWidth="1"/>
    <col min="23" max="23" width="9.140625" style="7" customWidth="1"/>
    <col min="24" max="24" width="8.8515625" style="7" bestFit="1" customWidth="1"/>
    <col min="25" max="25" width="9.00390625" style="7" bestFit="1" customWidth="1"/>
    <col min="26" max="26" width="9.8515625" style="7" customWidth="1"/>
    <col min="27" max="27" width="11.00390625" style="7" customWidth="1"/>
    <col min="28" max="28" width="8.57421875" style="7" bestFit="1" customWidth="1"/>
    <col min="29" max="29" width="12.7109375" style="7" bestFit="1" customWidth="1"/>
    <col min="30" max="30" width="14.00390625" style="7" bestFit="1" customWidth="1"/>
    <col min="31" max="31" width="9.421875" style="7" customWidth="1"/>
    <col min="32" max="32" width="8.8515625" style="7" customWidth="1"/>
    <col min="33" max="33" width="11.28125" style="7" customWidth="1"/>
    <col min="34" max="34" width="14.00390625" style="7" bestFit="1" customWidth="1"/>
    <col min="35" max="16384" width="9.00390625" style="7" customWidth="1"/>
  </cols>
  <sheetData>
    <row r="1" ht="13.5">
      <c r="A1" s="4" t="s">
        <v>900</v>
      </c>
    </row>
    <row r="2" ht="13.5">
      <c r="A2" s="4" t="s">
        <v>1</v>
      </c>
    </row>
    <row r="3" spans="1:3" ht="14.25" thickBot="1">
      <c r="A3" s="4" t="s">
        <v>944</v>
      </c>
      <c r="C3" s="8" t="s">
        <v>998</v>
      </c>
    </row>
    <row r="4" spans="1:34" s="13" customFormat="1" ht="13.5">
      <c r="A4" s="9"/>
      <c r="B4" s="50"/>
      <c r="C4" s="50"/>
      <c r="D4" s="67" t="s">
        <v>945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40"/>
    </row>
    <row r="5" spans="1:34" s="13" customFormat="1" ht="13.5">
      <c r="A5" s="14" t="s">
        <v>5</v>
      </c>
      <c r="B5" s="51" t="s">
        <v>6</v>
      </c>
      <c r="C5" s="51" t="s">
        <v>7</v>
      </c>
      <c r="D5" s="16">
        <v>305</v>
      </c>
      <c r="E5" s="17">
        <v>306</v>
      </c>
      <c r="F5" s="17">
        <v>307</v>
      </c>
      <c r="G5" s="17">
        <v>308</v>
      </c>
      <c r="H5" s="17">
        <v>309</v>
      </c>
      <c r="I5" s="17">
        <v>310</v>
      </c>
      <c r="J5" s="17">
        <v>311</v>
      </c>
      <c r="K5" s="17">
        <v>312</v>
      </c>
      <c r="L5" s="17">
        <v>316</v>
      </c>
      <c r="M5" s="17">
        <v>319</v>
      </c>
      <c r="N5" s="17">
        <v>320</v>
      </c>
      <c r="O5" s="17">
        <v>321</v>
      </c>
      <c r="P5" s="17">
        <v>322</v>
      </c>
      <c r="Q5" s="17">
        <v>323</v>
      </c>
      <c r="R5" s="17">
        <v>324</v>
      </c>
      <c r="S5" s="17">
        <v>326</v>
      </c>
      <c r="T5" s="17">
        <v>329</v>
      </c>
      <c r="U5" s="17">
        <v>331</v>
      </c>
      <c r="V5" s="17">
        <v>401</v>
      </c>
      <c r="W5" s="17">
        <v>402</v>
      </c>
      <c r="X5" s="17">
        <v>403</v>
      </c>
      <c r="Y5" s="17">
        <v>404</v>
      </c>
      <c r="Z5" s="17">
        <v>406</v>
      </c>
      <c r="AA5" s="17">
        <v>407</v>
      </c>
      <c r="AB5" s="17">
        <v>408</v>
      </c>
      <c r="AC5" s="17">
        <v>409</v>
      </c>
      <c r="AD5" s="17">
        <v>410</v>
      </c>
      <c r="AE5" s="17">
        <v>411</v>
      </c>
      <c r="AF5" s="17">
        <v>412</v>
      </c>
      <c r="AG5" s="17">
        <v>413</v>
      </c>
      <c r="AH5" s="41" t="s">
        <v>946</v>
      </c>
    </row>
    <row r="6" spans="1:34" s="26" customFormat="1" ht="27.75" customHeight="1">
      <c r="A6" s="42"/>
      <c r="B6" s="52"/>
      <c r="C6" s="52"/>
      <c r="D6" s="22" t="s">
        <v>947</v>
      </c>
      <c r="E6" s="23" t="s">
        <v>948</v>
      </c>
      <c r="F6" s="23" t="s">
        <v>949</v>
      </c>
      <c r="G6" s="23" t="s">
        <v>950</v>
      </c>
      <c r="H6" s="23" t="s">
        <v>951</v>
      </c>
      <c r="I6" s="23" t="s">
        <v>952</v>
      </c>
      <c r="J6" s="23" t="s">
        <v>953</v>
      </c>
      <c r="K6" s="23" t="s">
        <v>954</v>
      </c>
      <c r="L6" s="23" t="s">
        <v>955</v>
      </c>
      <c r="M6" s="23" t="s">
        <v>956</v>
      </c>
      <c r="N6" s="23" t="s">
        <v>957</v>
      </c>
      <c r="O6" s="23" t="s">
        <v>958</v>
      </c>
      <c r="P6" s="23" t="s">
        <v>959</v>
      </c>
      <c r="Q6" s="23" t="s">
        <v>960</v>
      </c>
      <c r="R6" s="23" t="s">
        <v>961</v>
      </c>
      <c r="S6" s="23" t="s">
        <v>962</v>
      </c>
      <c r="T6" s="23" t="s">
        <v>963</v>
      </c>
      <c r="U6" s="23" t="s">
        <v>964</v>
      </c>
      <c r="V6" s="23" t="s">
        <v>965</v>
      </c>
      <c r="W6" s="23" t="s">
        <v>966</v>
      </c>
      <c r="X6" s="23" t="s">
        <v>967</v>
      </c>
      <c r="Y6" s="23" t="s">
        <v>968</v>
      </c>
      <c r="Z6" s="23" t="s">
        <v>969</v>
      </c>
      <c r="AA6" s="23" t="s">
        <v>970</v>
      </c>
      <c r="AB6" s="23" t="s">
        <v>971</v>
      </c>
      <c r="AC6" s="23" t="s">
        <v>972</v>
      </c>
      <c r="AD6" s="23" t="s">
        <v>973</v>
      </c>
      <c r="AE6" s="23" t="s">
        <v>974</v>
      </c>
      <c r="AF6" s="23" t="s">
        <v>975</v>
      </c>
      <c r="AG6" s="23" t="s">
        <v>976</v>
      </c>
      <c r="AH6" s="53"/>
    </row>
    <row r="7" spans="1:34" ht="13.5">
      <c r="A7" s="27" t="s">
        <v>33</v>
      </c>
      <c r="B7" s="28">
        <v>1</v>
      </c>
      <c r="C7" s="29" t="s">
        <v>34</v>
      </c>
      <c r="D7" s="30">
        <v>495368</v>
      </c>
      <c r="E7" s="30">
        <v>1680761</v>
      </c>
      <c r="F7" s="30">
        <v>220662</v>
      </c>
      <c r="G7" s="30"/>
      <c r="H7" s="30">
        <v>128981</v>
      </c>
      <c r="I7" s="30">
        <v>93723</v>
      </c>
      <c r="J7" s="30">
        <v>51212</v>
      </c>
      <c r="K7" s="30"/>
      <c r="L7" s="30">
        <v>1247</v>
      </c>
      <c r="M7" s="30"/>
      <c r="N7" s="30">
        <v>1481</v>
      </c>
      <c r="O7" s="30">
        <v>10309</v>
      </c>
      <c r="P7" s="30">
        <v>1648</v>
      </c>
      <c r="Q7" s="30"/>
      <c r="R7" s="30"/>
      <c r="S7" s="30"/>
      <c r="T7" s="30">
        <v>432</v>
      </c>
      <c r="U7" s="30"/>
      <c r="V7" s="30">
        <v>3173226</v>
      </c>
      <c r="W7" s="30"/>
      <c r="X7" s="30"/>
      <c r="Y7" s="30"/>
      <c r="Z7" s="30">
        <v>696347</v>
      </c>
      <c r="AA7" s="30">
        <v>1540186</v>
      </c>
      <c r="AB7" s="30">
        <v>13431</v>
      </c>
      <c r="AC7" s="30">
        <v>3289554</v>
      </c>
      <c r="AD7" s="30">
        <v>18240976</v>
      </c>
      <c r="AE7" s="30">
        <v>10414</v>
      </c>
      <c r="AF7" s="30"/>
      <c r="AG7" s="30">
        <v>3062622</v>
      </c>
      <c r="AH7" s="31">
        <v>32712580</v>
      </c>
    </row>
    <row r="8" spans="1:34" ht="13.5">
      <c r="A8" s="32" t="s">
        <v>37</v>
      </c>
      <c r="B8" s="33">
        <v>2</v>
      </c>
      <c r="C8" s="34" t="s">
        <v>38</v>
      </c>
      <c r="D8" s="35">
        <v>22041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>
        <v>2107958</v>
      </c>
      <c r="AE8" s="35"/>
      <c r="AF8" s="35"/>
      <c r="AG8" s="35"/>
      <c r="AH8" s="37">
        <v>2129999</v>
      </c>
    </row>
    <row r="9" spans="1:34" ht="13.5">
      <c r="A9" s="32" t="s">
        <v>860</v>
      </c>
      <c r="B9" s="33">
        <v>3</v>
      </c>
      <c r="C9" s="34" t="s">
        <v>861</v>
      </c>
      <c r="D9" s="35">
        <v>22041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7">
        <v>22041</v>
      </c>
    </row>
    <row r="10" spans="1:34" ht="13.5">
      <c r="A10" s="32" t="s">
        <v>862</v>
      </c>
      <c r="B10" s="33">
        <v>4</v>
      </c>
      <c r="C10" s="34" t="s">
        <v>863</v>
      </c>
      <c r="D10" s="35">
        <v>22041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7">
        <v>22041</v>
      </c>
    </row>
    <row r="11" spans="1:34" ht="13.5">
      <c r="A11" s="32" t="s">
        <v>39</v>
      </c>
      <c r="B11" s="33">
        <v>3</v>
      </c>
      <c r="C11" s="34" t="s">
        <v>40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>
        <v>2082899</v>
      </c>
      <c r="AE11" s="35"/>
      <c r="AF11" s="35"/>
      <c r="AG11" s="35"/>
      <c r="AH11" s="37">
        <v>2082899</v>
      </c>
    </row>
    <row r="12" spans="1:34" ht="13.5">
      <c r="A12" s="32" t="s">
        <v>41</v>
      </c>
      <c r="B12" s="33">
        <v>2</v>
      </c>
      <c r="C12" s="34" t="s">
        <v>42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>
        <v>306036</v>
      </c>
      <c r="AH12" s="37">
        <v>306036</v>
      </c>
    </row>
    <row r="13" spans="1:34" ht="13.5">
      <c r="A13" s="32" t="s">
        <v>868</v>
      </c>
      <c r="B13" s="33">
        <v>3</v>
      </c>
      <c r="C13" s="34" t="s">
        <v>869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>
        <v>8798</v>
      </c>
      <c r="AH13" s="37">
        <v>8798</v>
      </c>
    </row>
    <row r="14" spans="1:34" ht="13.5">
      <c r="A14" s="32" t="s">
        <v>45</v>
      </c>
      <c r="B14" s="33">
        <v>2</v>
      </c>
      <c r="C14" s="34" t="s">
        <v>46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v>5948</v>
      </c>
      <c r="W14" s="35"/>
      <c r="X14" s="35"/>
      <c r="Y14" s="35"/>
      <c r="Z14" s="35"/>
      <c r="AA14" s="35">
        <v>37170</v>
      </c>
      <c r="AB14" s="35"/>
      <c r="AC14" s="35">
        <v>303505</v>
      </c>
      <c r="AD14" s="35">
        <v>56727</v>
      </c>
      <c r="AE14" s="35"/>
      <c r="AF14" s="35"/>
      <c r="AG14" s="35">
        <v>62039</v>
      </c>
      <c r="AH14" s="37">
        <v>465389</v>
      </c>
    </row>
    <row r="15" spans="1:34" ht="13.5">
      <c r="A15" s="32" t="s">
        <v>47</v>
      </c>
      <c r="B15" s="33">
        <v>3</v>
      </c>
      <c r="C15" s="34" t="s">
        <v>48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v>5948</v>
      </c>
      <c r="W15" s="35"/>
      <c r="X15" s="35"/>
      <c r="Y15" s="35"/>
      <c r="Z15" s="35"/>
      <c r="AA15" s="35">
        <v>37170</v>
      </c>
      <c r="AB15" s="35"/>
      <c r="AC15" s="35">
        <v>303505</v>
      </c>
      <c r="AD15" s="35">
        <v>56727</v>
      </c>
      <c r="AE15" s="35"/>
      <c r="AF15" s="35"/>
      <c r="AG15" s="35">
        <v>62039</v>
      </c>
      <c r="AH15" s="37">
        <v>465389</v>
      </c>
    </row>
    <row r="16" spans="1:34" ht="13.5">
      <c r="A16" s="32" t="s">
        <v>870</v>
      </c>
      <c r="B16" s="33">
        <v>4</v>
      </c>
      <c r="C16" s="34" t="s">
        <v>871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>
        <v>247253</v>
      </c>
      <c r="AD16" s="35"/>
      <c r="AE16" s="35"/>
      <c r="AF16" s="35"/>
      <c r="AG16" s="35"/>
      <c r="AH16" s="37">
        <v>247253</v>
      </c>
    </row>
    <row r="17" spans="1:34" ht="13.5">
      <c r="A17" s="32" t="s">
        <v>61</v>
      </c>
      <c r="B17" s="33">
        <v>4</v>
      </c>
      <c r="C17" s="34" t="s">
        <v>62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>
        <v>37170</v>
      </c>
      <c r="AB17" s="35"/>
      <c r="AC17" s="35">
        <v>11083</v>
      </c>
      <c r="AD17" s="35">
        <v>56325</v>
      </c>
      <c r="AE17" s="35"/>
      <c r="AF17" s="35"/>
      <c r="AG17" s="35">
        <v>36816</v>
      </c>
      <c r="AH17" s="37">
        <v>141394</v>
      </c>
    </row>
    <row r="18" spans="1:34" ht="13.5">
      <c r="A18" s="32" t="s">
        <v>63</v>
      </c>
      <c r="B18" s="33">
        <v>5</v>
      </c>
      <c r="C18" s="34" t="s">
        <v>64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>
        <v>56325</v>
      </c>
      <c r="AE18" s="35"/>
      <c r="AF18" s="35"/>
      <c r="AG18" s="35">
        <v>36816</v>
      </c>
      <c r="AH18" s="37">
        <v>93141</v>
      </c>
    </row>
    <row r="19" spans="1:34" ht="13.5">
      <c r="A19" s="32" t="s">
        <v>69</v>
      </c>
      <c r="B19" s="33">
        <v>5</v>
      </c>
      <c r="C19" s="34" t="s">
        <v>70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>
        <v>27920</v>
      </c>
      <c r="AB19" s="35"/>
      <c r="AC19" s="35">
        <v>11083</v>
      </c>
      <c r="AD19" s="35"/>
      <c r="AE19" s="35"/>
      <c r="AF19" s="35"/>
      <c r="AG19" s="35"/>
      <c r="AH19" s="37">
        <v>39003</v>
      </c>
    </row>
    <row r="20" spans="1:34" ht="13.5">
      <c r="A20" s="32" t="s">
        <v>79</v>
      </c>
      <c r="B20" s="33">
        <v>2</v>
      </c>
      <c r="C20" s="34" t="s">
        <v>80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>
        <v>47095</v>
      </c>
      <c r="AB20" s="35">
        <v>12436</v>
      </c>
      <c r="AC20" s="35"/>
      <c r="AD20" s="35">
        <v>2377018</v>
      </c>
      <c r="AE20" s="35"/>
      <c r="AF20" s="35"/>
      <c r="AG20" s="35">
        <v>1764987</v>
      </c>
      <c r="AH20" s="37">
        <v>4201536</v>
      </c>
    </row>
    <row r="21" spans="1:34" ht="13.5">
      <c r="A21" s="32" t="s">
        <v>872</v>
      </c>
      <c r="B21" s="33">
        <v>3</v>
      </c>
      <c r="C21" s="34" t="s">
        <v>873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v>224</v>
      </c>
      <c r="AB21" s="35"/>
      <c r="AC21" s="35"/>
      <c r="AD21" s="35"/>
      <c r="AE21" s="35"/>
      <c r="AF21" s="35"/>
      <c r="AG21" s="35"/>
      <c r="AH21" s="37">
        <v>224</v>
      </c>
    </row>
    <row r="22" spans="1:34" ht="13.5">
      <c r="A22" s="32" t="s">
        <v>83</v>
      </c>
      <c r="B22" s="33">
        <v>3</v>
      </c>
      <c r="C22" s="34" t="s">
        <v>84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v>2109</v>
      </c>
      <c r="AB22" s="35"/>
      <c r="AC22" s="35"/>
      <c r="AD22" s="35">
        <v>2349366</v>
      </c>
      <c r="AE22" s="35"/>
      <c r="AF22" s="35"/>
      <c r="AG22" s="35">
        <v>687550</v>
      </c>
      <c r="AH22" s="37">
        <v>3039025</v>
      </c>
    </row>
    <row r="23" spans="1:34" ht="13.5">
      <c r="A23" s="32" t="s">
        <v>794</v>
      </c>
      <c r="B23" s="33">
        <v>4</v>
      </c>
      <c r="C23" s="34" t="s">
        <v>795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>
        <v>2321190</v>
      </c>
      <c r="AE23" s="35"/>
      <c r="AF23" s="35"/>
      <c r="AG23" s="35">
        <v>687550</v>
      </c>
      <c r="AH23" s="37">
        <v>3008740</v>
      </c>
    </row>
    <row r="24" spans="1:34" ht="13.5">
      <c r="A24" s="32" t="s">
        <v>85</v>
      </c>
      <c r="B24" s="33">
        <v>3</v>
      </c>
      <c r="C24" s="34" t="s">
        <v>86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>
        <v>2647</v>
      </c>
      <c r="AH24" s="37">
        <v>2647</v>
      </c>
    </row>
    <row r="25" spans="1:34" ht="13.5">
      <c r="A25" s="32" t="s">
        <v>977</v>
      </c>
      <c r="B25" s="33">
        <v>3</v>
      </c>
      <c r="C25" s="34" t="s">
        <v>978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>
        <v>1040868</v>
      </c>
      <c r="AH25" s="37">
        <v>1040868</v>
      </c>
    </row>
    <row r="26" spans="1:34" ht="13.5">
      <c r="A26" s="32" t="s">
        <v>89</v>
      </c>
      <c r="B26" s="33">
        <v>2</v>
      </c>
      <c r="C26" s="34" t="s">
        <v>90</v>
      </c>
      <c r="D26" s="35">
        <v>354564</v>
      </c>
      <c r="E26" s="35"/>
      <c r="F26" s="35"/>
      <c r="G26" s="35"/>
      <c r="H26" s="35"/>
      <c r="I26" s="35"/>
      <c r="J26" s="35">
        <v>2425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>
        <v>442060</v>
      </c>
      <c r="AA26" s="35">
        <v>89672</v>
      </c>
      <c r="AB26" s="35">
        <v>711</v>
      </c>
      <c r="AC26" s="35">
        <v>815009</v>
      </c>
      <c r="AD26" s="35">
        <v>7686043</v>
      </c>
      <c r="AE26" s="35">
        <v>3614</v>
      </c>
      <c r="AF26" s="35"/>
      <c r="AG26" s="35">
        <v>166414</v>
      </c>
      <c r="AH26" s="37">
        <v>9560512</v>
      </c>
    </row>
    <row r="27" spans="1:34" ht="13.5">
      <c r="A27" s="32" t="s">
        <v>91</v>
      </c>
      <c r="B27" s="33">
        <v>3</v>
      </c>
      <c r="C27" s="34" t="s">
        <v>92</v>
      </c>
      <c r="D27" s="35">
        <v>16144</v>
      </c>
      <c r="E27" s="35"/>
      <c r="F27" s="35"/>
      <c r="G27" s="35"/>
      <c r="H27" s="35"/>
      <c r="I27" s="35"/>
      <c r="J27" s="35">
        <v>2425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v>434387</v>
      </c>
      <c r="AA27" s="35">
        <v>56142</v>
      </c>
      <c r="AB27" s="35">
        <v>711</v>
      </c>
      <c r="AC27" s="35">
        <v>332363</v>
      </c>
      <c r="AD27" s="35">
        <v>7681816</v>
      </c>
      <c r="AE27" s="35">
        <v>3614</v>
      </c>
      <c r="AF27" s="35"/>
      <c r="AG27" s="35">
        <v>130932</v>
      </c>
      <c r="AH27" s="37">
        <v>8658534</v>
      </c>
    </row>
    <row r="28" spans="1:34" ht="13.5">
      <c r="A28" s="32" t="s">
        <v>920</v>
      </c>
      <c r="B28" s="33">
        <v>4</v>
      </c>
      <c r="C28" s="34" t="s">
        <v>921</v>
      </c>
      <c r="D28" s="35">
        <v>2606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>
        <v>3960</v>
      </c>
      <c r="AD28" s="35"/>
      <c r="AE28" s="35"/>
      <c r="AF28" s="35"/>
      <c r="AG28" s="35"/>
      <c r="AH28" s="37">
        <v>6566</v>
      </c>
    </row>
    <row r="29" spans="1:34" ht="13.5">
      <c r="A29" s="32" t="s">
        <v>979</v>
      </c>
      <c r="B29" s="33">
        <v>5</v>
      </c>
      <c r="C29" s="34" t="s">
        <v>980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>
        <v>3960</v>
      </c>
      <c r="AD29" s="35"/>
      <c r="AE29" s="35"/>
      <c r="AF29" s="35"/>
      <c r="AG29" s="35"/>
      <c r="AH29" s="37">
        <v>3960</v>
      </c>
    </row>
    <row r="30" spans="1:34" ht="13.5">
      <c r="A30" s="32" t="s">
        <v>981</v>
      </c>
      <c r="B30" s="33">
        <v>5</v>
      </c>
      <c r="C30" s="34" t="s">
        <v>982</v>
      </c>
      <c r="D30" s="35">
        <v>2606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7">
        <v>2606</v>
      </c>
    </row>
    <row r="31" spans="1:34" ht="13.5">
      <c r="A31" s="32" t="s">
        <v>93</v>
      </c>
      <c r="B31" s="33">
        <v>4</v>
      </c>
      <c r="C31" s="34" t="s">
        <v>94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>
        <v>434387</v>
      </c>
      <c r="AA31" s="35"/>
      <c r="AB31" s="35"/>
      <c r="AC31" s="35"/>
      <c r="AD31" s="35"/>
      <c r="AE31" s="35"/>
      <c r="AF31" s="35"/>
      <c r="AG31" s="35"/>
      <c r="AH31" s="37">
        <v>434387</v>
      </c>
    </row>
    <row r="32" spans="1:34" ht="13.5">
      <c r="A32" s="32" t="s">
        <v>99</v>
      </c>
      <c r="B32" s="33">
        <v>3</v>
      </c>
      <c r="C32" s="34" t="s">
        <v>100</v>
      </c>
      <c r="D32" s="35">
        <v>338420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v>7673</v>
      </c>
      <c r="AA32" s="35">
        <v>33530</v>
      </c>
      <c r="AB32" s="35"/>
      <c r="AC32" s="35">
        <v>482646</v>
      </c>
      <c r="AD32" s="35">
        <v>4227</v>
      </c>
      <c r="AE32" s="35"/>
      <c r="AF32" s="35"/>
      <c r="AG32" s="35">
        <v>35482</v>
      </c>
      <c r="AH32" s="37">
        <v>901978</v>
      </c>
    </row>
    <row r="33" spans="1:34" ht="13.5">
      <c r="A33" s="32" t="s">
        <v>101</v>
      </c>
      <c r="B33" s="33">
        <v>4</v>
      </c>
      <c r="C33" s="34" t="s">
        <v>102</v>
      </c>
      <c r="D33" s="35">
        <v>310461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>
        <v>25654</v>
      </c>
      <c r="AH33" s="37">
        <v>336115</v>
      </c>
    </row>
    <row r="34" spans="1:34" ht="13.5">
      <c r="A34" s="32" t="s">
        <v>103</v>
      </c>
      <c r="B34" s="33">
        <v>4</v>
      </c>
      <c r="C34" s="34" t="s">
        <v>104</v>
      </c>
      <c r="D34" s="35">
        <v>27959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>
        <v>7673</v>
      </c>
      <c r="AA34" s="35">
        <v>12865</v>
      </c>
      <c r="AB34" s="35"/>
      <c r="AC34" s="35"/>
      <c r="AD34" s="35"/>
      <c r="AE34" s="35"/>
      <c r="AF34" s="35"/>
      <c r="AG34" s="35"/>
      <c r="AH34" s="37">
        <v>48497</v>
      </c>
    </row>
    <row r="35" spans="1:34" ht="13.5">
      <c r="A35" s="32" t="s">
        <v>105</v>
      </c>
      <c r="B35" s="33">
        <v>4</v>
      </c>
      <c r="C35" s="34" t="s">
        <v>106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v>11036</v>
      </c>
      <c r="AB35" s="35"/>
      <c r="AC35" s="35"/>
      <c r="AD35" s="35"/>
      <c r="AE35" s="35"/>
      <c r="AF35" s="35"/>
      <c r="AG35" s="35"/>
      <c r="AH35" s="37">
        <v>11036</v>
      </c>
    </row>
    <row r="36" spans="1:34" ht="13.5">
      <c r="A36" s="32" t="s">
        <v>107</v>
      </c>
      <c r="B36" s="33">
        <v>2</v>
      </c>
      <c r="C36" s="34" t="s">
        <v>108</v>
      </c>
      <c r="D36" s="35">
        <v>37345</v>
      </c>
      <c r="E36" s="35">
        <v>24878</v>
      </c>
      <c r="F36" s="35"/>
      <c r="G36" s="35"/>
      <c r="H36" s="35"/>
      <c r="I36" s="35"/>
      <c r="J36" s="35"/>
      <c r="K36" s="35"/>
      <c r="L36" s="35"/>
      <c r="M36" s="35"/>
      <c r="N36" s="35"/>
      <c r="O36" s="35">
        <v>9501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>
        <v>1910</v>
      </c>
      <c r="AE36" s="35"/>
      <c r="AF36" s="35"/>
      <c r="AG36" s="35">
        <v>738335</v>
      </c>
      <c r="AH36" s="37">
        <v>811969</v>
      </c>
    </row>
    <row r="37" spans="1:34" ht="13.5">
      <c r="A37" s="32" t="s">
        <v>115</v>
      </c>
      <c r="B37" s="33">
        <v>2</v>
      </c>
      <c r="C37" s="34" t="s">
        <v>116</v>
      </c>
      <c r="D37" s="35">
        <v>56076</v>
      </c>
      <c r="E37" s="35">
        <v>1655883</v>
      </c>
      <c r="F37" s="35">
        <v>220662</v>
      </c>
      <c r="G37" s="35"/>
      <c r="H37" s="35">
        <v>128981</v>
      </c>
      <c r="I37" s="35">
        <v>93723</v>
      </c>
      <c r="J37" s="35">
        <v>48787</v>
      </c>
      <c r="K37" s="35"/>
      <c r="L37" s="35">
        <v>1247</v>
      </c>
      <c r="M37" s="35"/>
      <c r="N37" s="35">
        <v>1481</v>
      </c>
      <c r="O37" s="35">
        <v>808</v>
      </c>
      <c r="P37" s="35">
        <v>1648</v>
      </c>
      <c r="Q37" s="35"/>
      <c r="R37" s="35"/>
      <c r="S37" s="35"/>
      <c r="T37" s="35">
        <v>432</v>
      </c>
      <c r="U37" s="35"/>
      <c r="V37" s="35">
        <v>3167278</v>
      </c>
      <c r="W37" s="35"/>
      <c r="X37" s="35"/>
      <c r="Y37" s="35"/>
      <c r="Z37" s="35">
        <v>146351</v>
      </c>
      <c r="AA37" s="35">
        <v>7763</v>
      </c>
      <c r="AB37" s="35">
        <v>284</v>
      </c>
      <c r="AC37" s="35"/>
      <c r="AD37" s="35">
        <v>5976671</v>
      </c>
      <c r="AE37" s="35">
        <v>6800</v>
      </c>
      <c r="AF37" s="35"/>
      <c r="AG37" s="35"/>
      <c r="AH37" s="37">
        <v>11514875</v>
      </c>
    </row>
    <row r="38" spans="1:34" ht="13.5">
      <c r="A38" s="32" t="s">
        <v>117</v>
      </c>
      <c r="B38" s="33">
        <v>3</v>
      </c>
      <c r="C38" s="34" t="s">
        <v>118</v>
      </c>
      <c r="D38" s="35">
        <v>56076</v>
      </c>
      <c r="E38" s="35">
        <v>1655630</v>
      </c>
      <c r="F38" s="35">
        <v>220662</v>
      </c>
      <c r="G38" s="35"/>
      <c r="H38" s="35">
        <v>128981</v>
      </c>
      <c r="I38" s="35">
        <v>89012</v>
      </c>
      <c r="J38" s="35">
        <v>48787</v>
      </c>
      <c r="K38" s="35"/>
      <c r="L38" s="35">
        <v>1247</v>
      </c>
      <c r="M38" s="35"/>
      <c r="N38" s="35"/>
      <c r="O38" s="35"/>
      <c r="P38" s="35"/>
      <c r="Q38" s="35"/>
      <c r="R38" s="35"/>
      <c r="S38" s="35"/>
      <c r="T38" s="35"/>
      <c r="U38" s="35"/>
      <c r="V38" s="35">
        <v>3167278</v>
      </c>
      <c r="W38" s="35"/>
      <c r="X38" s="35"/>
      <c r="Y38" s="35"/>
      <c r="Z38" s="35">
        <v>36125</v>
      </c>
      <c r="AA38" s="35"/>
      <c r="AB38" s="35"/>
      <c r="AC38" s="35"/>
      <c r="AD38" s="35">
        <v>5965700</v>
      </c>
      <c r="AE38" s="35"/>
      <c r="AF38" s="35"/>
      <c r="AG38" s="35"/>
      <c r="AH38" s="37">
        <v>11369498</v>
      </c>
    </row>
    <row r="39" spans="1:34" ht="13.5">
      <c r="A39" s="32" t="s">
        <v>119</v>
      </c>
      <c r="B39" s="33">
        <v>4</v>
      </c>
      <c r="C39" s="34" t="s">
        <v>120</v>
      </c>
      <c r="D39" s="35">
        <v>56076</v>
      </c>
      <c r="E39" s="35">
        <v>1655182</v>
      </c>
      <c r="F39" s="35">
        <v>220662</v>
      </c>
      <c r="G39" s="35"/>
      <c r="H39" s="35">
        <v>128981</v>
      </c>
      <c r="I39" s="35">
        <v>89012</v>
      </c>
      <c r="J39" s="35">
        <v>48787</v>
      </c>
      <c r="K39" s="35"/>
      <c r="L39" s="35">
        <v>1247</v>
      </c>
      <c r="M39" s="35"/>
      <c r="N39" s="35"/>
      <c r="O39" s="35"/>
      <c r="P39" s="35"/>
      <c r="Q39" s="35"/>
      <c r="R39" s="35"/>
      <c r="S39" s="35"/>
      <c r="T39" s="35"/>
      <c r="U39" s="35"/>
      <c r="V39" s="35">
        <v>3077891</v>
      </c>
      <c r="W39" s="35"/>
      <c r="X39" s="35"/>
      <c r="Y39" s="35"/>
      <c r="Z39" s="35"/>
      <c r="AA39" s="35"/>
      <c r="AB39" s="35"/>
      <c r="AC39" s="35"/>
      <c r="AD39" s="35">
        <v>5427407</v>
      </c>
      <c r="AE39" s="35"/>
      <c r="AF39" s="35"/>
      <c r="AG39" s="35"/>
      <c r="AH39" s="37">
        <v>10705245</v>
      </c>
    </row>
    <row r="40" spans="1:34" ht="13.5">
      <c r="A40" s="32" t="s">
        <v>123</v>
      </c>
      <c r="B40" s="33">
        <v>3</v>
      </c>
      <c r="C40" s="34" t="s">
        <v>124</v>
      </c>
      <c r="D40" s="35"/>
      <c r="E40" s="35">
        <v>253</v>
      </c>
      <c r="F40" s="35"/>
      <c r="G40" s="35"/>
      <c r="H40" s="35"/>
      <c r="I40" s="35">
        <v>4711</v>
      </c>
      <c r="J40" s="35"/>
      <c r="K40" s="35"/>
      <c r="L40" s="35"/>
      <c r="M40" s="35"/>
      <c r="N40" s="35">
        <v>1481</v>
      </c>
      <c r="O40" s="35">
        <v>808</v>
      </c>
      <c r="P40" s="35">
        <v>1648</v>
      </c>
      <c r="Q40" s="35"/>
      <c r="R40" s="35"/>
      <c r="S40" s="35"/>
      <c r="T40" s="35">
        <v>432</v>
      </c>
      <c r="U40" s="35"/>
      <c r="V40" s="35"/>
      <c r="W40" s="35"/>
      <c r="X40" s="35"/>
      <c r="Y40" s="35"/>
      <c r="Z40" s="35">
        <v>110226</v>
      </c>
      <c r="AA40" s="35">
        <v>3711</v>
      </c>
      <c r="AB40" s="35">
        <v>284</v>
      </c>
      <c r="AC40" s="35"/>
      <c r="AD40" s="35">
        <v>957</v>
      </c>
      <c r="AE40" s="35"/>
      <c r="AF40" s="35"/>
      <c r="AG40" s="35"/>
      <c r="AH40" s="37">
        <v>124511</v>
      </c>
    </row>
    <row r="41" spans="1:34" ht="13.5">
      <c r="A41" s="32" t="s">
        <v>798</v>
      </c>
      <c r="B41" s="33">
        <v>4</v>
      </c>
      <c r="C41" s="34" t="s">
        <v>799</v>
      </c>
      <c r="D41" s="35"/>
      <c r="E41" s="35">
        <v>253</v>
      </c>
      <c r="F41" s="35"/>
      <c r="G41" s="35"/>
      <c r="H41" s="35"/>
      <c r="I41" s="35">
        <v>4711</v>
      </c>
      <c r="J41" s="35"/>
      <c r="K41" s="35"/>
      <c r="L41" s="35"/>
      <c r="M41" s="35"/>
      <c r="N41" s="35">
        <v>1481</v>
      </c>
      <c r="O41" s="35">
        <v>808</v>
      </c>
      <c r="P41" s="35">
        <v>1648</v>
      </c>
      <c r="Q41" s="35"/>
      <c r="R41" s="35"/>
      <c r="S41" s="35"/>
      <c r="T41" s="35">
        <v>432</v>
      </c>
      <c r="U41" s="35"/>
      <c r="V41" s="35"/>
      <c r="W41" s="35"/>
      <c r="X41" s="35"/>
      <c r="Y41" s="35"/>
      <c r="Z41" s="35">
        <v>44173</v>
      </c>
      <c r="AA41" s="35">
        <v>291</v>
      </c>
      <c r="AB41" s="35">
        <v>284</v>
      </c>
      <c r="AC41" s="35"/>
      <c r="AD41" s="35">
        <v>957</v>
      </c>
      <c r="AE41" s="35"/>
      <c r="AF41" s="35"/>
      <c r="AG41" s="35"/>
      <c r="AH41" s="37">
        <v>55038</v>
      </c>
    </row>
    <row r="42" spans="1:34" ht="13.5">
      <c r="A42" s="32" t="s">
        <v>135</v>
      </c>
      <c r="B42" s="33">
        <v>2</v>
      </c>
      <c r="C42" s="34" t="s">
        <v>136</v>
      </c>
      <c r="D42" s="35">
        <v>25342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v>107936</v>
      </c>
      <c r="AA42" s="35">
        <v>1348640</v>
      </c>
      <c r="AB42" s="35"/>
      <c r="AC42" s="35">
        <v>2171040</v>
      </c>
      <c r="AD42" s="35">
        <v>23759</v>
      </c>
      <c r="AE42" s="35"/>
      <c r="AF42" s="35"/>
      <c r="AG42" s="35">
        <v>24811</v>
      </c>
      <c r="AH42" s="37">
        <v>3701528</v>
      </c>
    </row>
    <row r="43" spans="1:34" ht="13.5">
      <c r="A43" s="32" t="s">
        <v>137</v>
      </c>
      <c r="B43" s="33">
        <v>3</v>
      </c>
      <c r="C43" s="34" t="s">
        <v>138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>
        <v>12812</v>
      </c>
      <c r="AE43" s="35"/>
      <c r="AF43" s="35"/>
      <c r="AG43" s="35"/>
      <c r="AH43" s="37">
        <v>12812</v>
      </c>
    </row>
    <row r="44" spans="1:34" ht="13.5">
      <c r="A44" s="32" t="s">
        <v>139</v>
      </c>
      <c r="B44" s="33">
        <v>3</v>
      </c>
      <c r="C44" s="34" t="s">
        <v>140</v>
      </c>
      <c r="D44" s="35">
        <v>24225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>
        <v>107936</v>
      </c>
      <c r="AA44" s="35">
        <v>1333845</v>
      </c>
      <c r="AB44" s="35"/>
      <c r="AC44" s="35">
        <v>2094668</v>
      </c>
      <c r="AD44" s="35"/>
      <c r="AE44" s="35"/>
      <c r="AF44" s="35"/>
      <c r="AG44" s="35">
        <v>24811</v>
      </c>
      <c r="AH44" s="37">
        <v>3585485</v>
      </c>
    </row>
    <row r="45" spans="1:34" ht="13.5">
      <c r="A45" s="32" t="s">
        <v>141</v>
      </c>
      <c r="B45" s="33">
        <v>2</v>
      </c>
      <c r="C45" s="34" t="s">
        <v>142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>
        <v>9846</v>
      </c>
      <c r="AB45" s="35"/>
      <c r="AC45" s="35"/>
      <c r="AD45" s="35">
        <v>10890</v>
      </c>
      <c r="AE45" s="35"/>
      <c r="AF45" s="35"/>
      <c r="AG45" s="35"/>
      <c r="AH45" s="37">
        <v>20736</v>
      </c>
    </row>
    <row r="46" spans="1:34" ht="13.5">
      <c r="A46" s="27" t="s">
        <v>143</v>
      </c>
      <c r="B46" s="28">
        <v>1</v>
      </c>
      <c r="C46" s="29" t="s">
        <v>144</v>
      </c>
      <c r="D46" s="30"/>
      <c r="E46" s="30"/>
      <c r="F46" s="30"/>
      <c r="G46" s="30"/>
      <c r="H46" s="30"/>
      <c r="I46" s="30"/>
      <c r="J46" s="30"/>
      <c r="K46" s="30">
        <v>277</v>
      </c>
      <c r="L46" s="30"/>
      <c r="M46" s="30">
        <v>636</v>
      </c>
      <c r="N46" s="30"/>
      <c r="O46" s="30"/>
      <c r="P46" s="30"/>
      <c r="Q46" s="30">
        <v>5844</v>
      </c>
      <c r="R46" s="30"/>
      <c r="S46" s="30"/>
      <c r="T46" s="30"/>
      <c r="U46" s="30"/>
      <c r="V46" s="30"/>
      <c r="W46" s="30">
        <v>3935</v>
      </c>
      <c r="X46" s="30">
        <v>252</v>
      </c>
      <c r="Y46" s="30"/>
      <c r="Z46" s="30"/>
      <c r="AA46" s="30">
        <v>58845</v>
      </c>
      <c r="AB46" s="30"/>
      <c r="AC46" s="30">
        <v>146763</v>
      </c>
      <c r="AD46" s="30">
        <v>2873595</v>
      </c>
      <c r="AE46" s="30"/>
      <c r="AF46" s="30"/>
      <c r="AG46" s="30">
        <v>113946</v>
      </c>
      <c r="AH46" s="31">
        <v>3204093</v>
      </c>
    </row>
    <row r="47" spans="1:34" ht="13.5">
      <c r="A47" s="32" t="s">
        <v>145</v>
      </c>
      <c r="B47" s="33">
        <v>2</v>
      </c>
      <c r="C47" s="34" t="s">
        <v>146</v>
      </c>
      <c r="D47" s="35"/>
      <c r="E47" s="35"/>
      <c r="F47" s="35"/>
      <c r="G47" s="35"/>
      <c r="H47" s="35"/>
      <c r="I47" s="35"/>
      <c r="J47" s="35"/>
      <c r="K47" s="35">
        <v>277</v>
      </c>
      <c r="L47" s="35"/>
      <c r="M47" s="35">
        <v>636</v>
      </c>
      <c r="N47" s="35"/>
      <c r="O47" s="35"/>
      <c r="P47" s="35"/>
      <c r="Q47" s="35"/>
      <c r="R47" s="35"/>
      <c r="S47" s="35"/>
      <c r="T47" s="35"/>
      <c r="U47" s="35"/>
      <c r="V47" s="35"/>
      <c r="W47" s="35">
        <v>3935</v>
      </c>
      <c r="X47" s="35">
        <v>252</v>
      </c>
      <c r="Y47" s="35"/>
      <c r="Z47" s="35"/>
      <c r="AA47" s="35">
        <v>58845</v>
      </c>
      <c r="AB47" s="35"/>
      <c r="AC47" s="35">
        <v>146763</v>
      </c>
      <c r="AD47" s="35">
        <v>5257</v>
      </c>
      <c r="AE47" s="35"/>
      <c r="AF47" s="35"/>
      <c r="AG47" s="35">
        <v>44022</v>
      </c>
      <c r="AH47" s="37">
        <v>259987</v>
      </c>
    </row>
    <row r="48" spans="1:34" ht="13.5">
      <c r="A48" s="32" t="s">
        <v>147</v>
      </c>
      <c r="B48" s="33">
        <v>3</v>
      </c>
      <c r="C48" s="34" t="s">
        <v>148</v>
      </c>
      <c r="D48" s="35"/>
      <c r="E48" s="35"/>
      <c r="F48" s="35"/>
      <c r="G48" s="35"/>
      <c r="H48" s="35"/>
      <c r="I48" s="35"/>
      <c r="J48" s="35"/>
      <c r="K48" s="35">
        <v>277</v>
      </c>
      <c r="L48" s="35"/>
      <c r="M48" s="35">
        <v>636</v>
      </c>
      <c r="N48" s="35"/>
      <c r="O48" s="35"/>
      <c r="P48" s="35"/>
      <c r="Q48" s="35"/>
      <c r="R48" s="35"/>
      <c r="S48" s="35"/>
      <c r="T48" s="35"/>
      <c r="U48" s="35"/>
      <c r="V48" s="35"/>
      <c r="W48" s="35">
        <v>3935</v>
      </c>
      <c r="X48" s="35">
        <v>252</v>
      </c>
      <c r="Y48" s="35"/>
      <c r="Z48" s="35"/>
      <c r="AA48" s="35">
        <v>23571</v>
      </c>
      <c r="AB48" s="35"/>
      <c r="AC48" s="35">
        <v>146763</v>
      </c>
      <c r="AD48" s="35">
        <v>422</v>
      </c>
      <c r="AE48" s="35"/>
      <c r="AF48" s="35"/>
      <c r="AG48" s="35">
        <v>44022</v>
      </c>
      <c r="AH48" s="37">
        <v>219878</v>
      </c>
    </row>
    <row r="49" spans="1:34" ht="13.5">
      <c r="A49" s="32" t="s">
        <v>149</v>
      </c>
      <c r="B49" s="33">
        <v>4</v>
      </c>
      <c r="C49" s="34" t="s">
        <v>150</v>
      </c>
      <c r="D49" s="35"/>
      <c r="E49" s="35"/>
      <c r="F49" s="35"/>
      <c r="G49" s="35"/>
      <c r="H49" s="35"/>
      <c r="I49" s="35"/>
      <c r="J49" s="35"/>
      <c r="K49" s="35">
        <v>277</v>
      </c>
      <c r="L49" s="35"/>
      <c r="M49" s="35">
        <v>636</v>
      </c>
      <c r="N49" s="35"/>
      <c r="O49" s="35"/>
      <c r="P49" s="35"/>
      <c r="Q49" s="35"/>
      <c r="R49" s="35"/>
      <c r="S49" s="35"/>
      <c r="T49" s="35"/>
      <c r="U49" s="35"/>
      <c r="V49" s="35"/>
      <c r="W49" s="35">
        <v>3935</v>
      </c>
      <c r="X49" s="35">
        <v>252</v>
      </c>
      <c r="Y49" s="35"/>
      <c r="Z49" s="35"/>
      <c r="AA49" s="35">
        <v>14002</v>
      </c>
      <c r="AB49" s="35"/>
      <c r="AC49" s="35"/>
      <c r="AD49" s="35">
        <v>422</v>
      </c>
      <c r="AE49" s="35"/>
      <c r="AF49" s="35"/>
      <c r="AG49" s="35"/>
      <c r="AH49" s="37">
        <v>19524</v>
      </c>
    </row>
    <row r="50" spans="1:34" ht="13.5">
      <c r="A50" s="32" t="s">
        <v>880</v>
      </c>
      <c r="B50" s="33">
        <v>5</v>
      </c>
      <c r="C50" s="34" t="s">
        <v>881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>
        <v>12215</v>
      </c>
      <c r="AB50" s="35"/>
      <c r="AC50" s="35"/>
      <c r="AD50" s="35"/>
      <c r="AE50" s="35"/>
      <c r="AF50" s="35"/>
      <c r="AG50" s="35"/>
      <c r="AH50" s="37">
        <v>12215</v>
      </c>
    </row>
    <row r="51" spans="1:34" ht="13.5">
      <c r="A51" s="32" t="s">
        <v>882</v>
      </c>
      <c r="B51" s="33">
        <v>4</v>
      </c>
      <c r="C51" s="34" t="s">
        <v>883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>
        <v>3085</v>
      </c>
      <c r="AB51" s="35"/>
      <c r="AC51" s="35">
        <v>146763</v>
      </c>
      <c r="AD51" s="35"/>
      <c r="AE51" s="35"/>
      <c r="AF51" s="35"/>
      <c r="AG51" s="35">
        <v>44022</v>
      </c>
      <c r="AH51" s="37">
        <v>193870</v>
      </c>
    </row>
    <row r="52" spans="1:34" ht="13.5">
      <c r="A52" s="32" t="s">
        <v>151</v>
      </c>
      <c r="B52" s="33">
        <v>4</v>
      </c>
      <c r="C52" s="34" t="s">
        <v>152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>
        <v>6484</v>
      </c>
      <c r="AB52" s="35"/>
      <c r="AC52" s="35"/>
      <c r="AD52" s="35"/>
      <c r="AE52" s="35"/>
      <c r="AF52" s="35"/>
      <c r="AG52" s="35"/>
      <c r="AH52" s="37">
        <v>6484</v>
      </c>
    </row>
    <row r="53" spans="1:34" ht="13.5">
      <c r="A53" s="32" t="s">
        <v>153</v>
      </c>
      <c r="B53" s="33">
        <v>2</v>
      </c>
      <c r="C53" s="34" t="s">
        <v>154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>
        <v>5844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>
        <v>2868338</v>
      </c>
      <c r="AE53" s="35"/>
      <c r="AF53" s="35"/>
      <c r="AG53" s="35">
        <v>69924</v>
      </c>
      <c r="AH53" s="37">
        <v>2944106</v>
      </c>
    </row>
    <row r="54" spans="1:34" ht="13.5">
      <c r="A54" s="32" t="s">
        <v>155</v>
      </c>
      <c r="B54" s="33">
        <v>3</v>
      </c>
      <c r="C54" s="34" t="s">
        <v>156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>
        <v>2868338</v>
      </c>
      <c r="AE54" s="35"/>
      <c r="AF54" s="35"/>
      <c r="AG54" s="35">
        <v>69924</v>
      </c>
      <c r="AH54" s="37">
        <v>2938262</v>
      </c>
    </row>
    <row r="55" spans="1:34" ht="13.5">
      <c r="A55" s="32" t="s">
        <v>884</v>
      </c>
      <c r="B55" s="33">
        <v>3</v>
      </c>
      <c r="C55" s="34" t="s">
        <v>885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>
        <v>5844</v>
      </c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7">
        <v>5844</v>
      </c>
    </row>
    <row r="56" spans="1:34" ht="13.5">
      <c r="A56" s="27" t="s">
        <v>157</v>
      </c>
      <c r="B56" s="28">
        <v>1</v>
      </c>
      <c r="C56" s="29" t="s">
        <v>158</v>
      </c>
      <c r="D56" s="30">
        <v>1073391</v>
      </c>
      <c r="E56" s="30">
        <v>1217274</v>
      </c>
      <c r="F56" s="30">
        <v>125195</v>
      </c>
      <c r="G56" s="30">
        <v>14769</v>
      </c>
      <c r="H56" s="30"/>
      <c r="I56" s="30">
        <v>168278</v>
      </c>
      <c r="J56" s="30">
        <v>165545</v>
      </c>
      <c r="K56" s="30"/>
      <c r="L56" s="30">
        <v>24254</v>
      </c>
      <c r="M56" s="30"/>
      <c r="N56" s="30"/>
      <c r="O56" s="30"/>
      <c r="P56" s="30"/>
      <c r="Q56" s="30"/>
      <c r="R56" s="30"/>
      <c r="S56" s="30"/>
      <c r="T56" s="30"/>
      <c r="U56" s="30">
        <v>7082</v>
      </c>
      <c r="V56" s="30">
        <v>38316</v>
      </c>
      <c r="W56" s="30"/>
      <c r="X56" s="30">
        <v>8041</v>
      </c>
      <c r="Y56" s="30">
        <v>16407</v>
      </c>
      <c r="Z56" s="30">
        <v>5097</v>
      </c>
      <c r="AA56" s="30">
        <v>296218</v>
      </c>
      <c r="AB56" s="30">
        <v>1455</v>
      </c>
      <c r="AC56" s="30">
        <v>6293608</v>
      </c>
      <c r="AD56" s="30">
        <v>5743947</v>
      </c>
      <c r="AE56" s="30">
        <v>710977</v>
      </c>
      <c r="AF56" s="30">
        <v>429413</v>
      </c>
      <c r="AG56" s="30">
        <v>226135</v>
      </c>
      <c r="AH56" s="31">
        <v>16565402</v>
      </c>
    </row>
    <row r="57" spans="1:34" ht="13.5">
      <c r="A57" s="32" t="s">
        <v>159</v>
      </c>
      <c r="B57" s="33">
        <v>2</v>
      </c>
      <c r="C57" s="34" t="s">
        <v>160</v>
      </c>
      <c r="D57" s="35"/>
      <c r="E57" s="35">
        <v>1114209</v>
      </c>
      <c r="F57" s="35">
        <v>95952</v>
      </c>
      <c r="G57" s="35"/>
      <c r="H57" s="35"/>
      <c r="I57" s="35">
        <v>168278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>
        <v>3509847</v>
      </c>
      <c r="AE57" s="35">
        <v>692080</v>
      </c>
      <c r="AF57" s="35"/>
      <c r="AG57" s="35">
        <v>182686</v>
      </c>
      <c r="AH57" s="37">
        <v>5763052</v>
      </c>
    </row>
    <row r="58" spans="1:34" ht="13.5">
      <c r="A58" s="32" t="s">
        <v>161</v>
      </c>
      <c r="B58" s="33">
        <v>3</v>
      </c>
      <c r="C58" s="34" t="s">
        <v>162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>
        <v>4232</v>
      </c>
      <c r="AH58" s="37">
        <v>4232</v>
      </c>
    </row>
    <row r="59" spans="1:34" ht="13.5">
      <c r="A59" s="32" t="s">
        <v>163</v>
      </c>
      <c r="B59" s="33">
        <v>3</v>
      </c>
      <c r="C59" s="34" t="s">
        <v>164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>
        <v>3398332</v>
      </c>
      <c r="AE59" s="35">
        <v>12160</v>
      </c>
      <c r="AF59" s="35"/>
      <c r="AG59" s="35">
        <v>16346</v>
      </c>
      <c r="AH59" s="37">
        <v>3426838</v>
      </c>
    </row>
    <row r="60" spans="1:34" ht="13.5">
      <c r="A60" s="32" t="s">
        <v>165</v>
      </c>
      <c r="B60" s="33">
        <v>3</v>
      </c>
      <c r="C60" s="34" t="s">
        <v>166</v>
      </c>
      <c r="D60" s="35"/>
      <c r="E60" s="35">
        <v>1114209</v>
      </c>
      <c r="F60" s="35">
        <v>95952</v>
      </c>
      <c r="G60" s="35"/>
      <c r="H60" s="35"/>
      <c r="I60" s="35">
        <v>168278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>
        <v>111515</v>
      </c>
      <c r="AE60" s="35">
        <v>679920</v>
      </c>
      <c r="AF60" s="35"/>
      <c r="AG60" s="35">
        <v>162108</v>
      </c>
      <c r="AH60" s="37">
        <v>2331982</v>
      </c>
    </row>
    <row r="61" spans="1:34" ht="13.5">
      <c r="A61" s="32" t="s">
        <v>926</v>
      </c>
      <c r="B61" s="33">
        <v>4</v>
      </c>
      <c r="C61" s="34" t="s">
        <v>927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36111</v>
      </c>
      <c r="AE61" s="35"/>
      <c r="AF61" s="35"/>
      <c r="AG61" s="35"/>
      <c r="AH61" s="37">
        <v>36111</v>
      </c>
    </row>
    <row r="62" spans="1:34" ht="13.5">
      <c r="A62" s="32" t="s">
        <v>169</v>
      </c>
      <c r="B62" s="33">
        <v>4</v>
      </c>
      <c r="C62" s="34" t="s">
        <v>170</v>
      </c>
      <c r="D62" s="35"/>
      <c r="E62" s="35">
        <v>1114209</v>
      </c>
      <c r="F62" s="35">
        <v>95952</v>
      </c>
      <c r="G62" s="35"/>
      <c r="H62" s="35"/>
      <c r="I62" s="35">
        <v>168278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>
        <v>75404</v>
      </c>
      <c r="AE62" s="35">
        <v>679920</v>
      </c>
      <c r="AF62" s="35"/>
      <c r="AG62" s="35">
        <v>162108</v>
      </c>
      <c r="AH62" s="37">
        <v>2295871</v>
      </c>
    </row>
    <row r="63" spans="1:34" ht="13.5">
      <c r="A63" s="32" t="s">
        <v>191</v>
      </c>
      <c r="B63" s="33">
        <v>2</v>
      </c>
      <c r="C63" s="34" t="s">
        <v>192</v>
      </c>
      <c r="D63" s="35"/>
      <c r="E63" s="35">
        <v>27925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>
        <v>16407</v>
      </c>
      <c r="Z63" s="35">
        <v>1983</v>
      </c>
      <c r="AA63" s="35"/>
      <c r="AB63" s="35">
        <v>1455</v>
      </c>
      <c r="AC63" s="35">
        <v>2812828</v>
      </c>
      <c r="AD63" s="35">
        <v>165968</v>
      </c>
      <c r="AE63" s="35"/>
      <c r="AF63" s="35">
        <v>4346</v>
      </c>
      <c r="AG63" s="35">
        <v>7490</v>
      </c>
      <c r="AH63" s="37">
        <v>3038402</v>
      </c>
    </row>
    <row r="64" spans="1:34" ht="13.5">
      <c r="A64" s="32" t="s">
        <v>193</v>
      </c>
      <c r="B64" s="33">
        <v>3</v>
      </c>
      <c r="C64" s="34" t="s">
        <v>194</v>
      </c>
      <c r="D64" s="35"/>
      <c r="E64" s="35">
        <v>27925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>
        <v>16407</v>
      </c>
      <c r="Z64" s="35">
        <v>1983</v>
      </c>
      <c r="AA64" s="35"/>
      <c r="AB64" s="35">
        <v>1455</v>
      </c>
      <c r="AC64" s="35">
        <v>2812828</v>
      </c>
      <c r="AD64" s="35">
        <v>165968</v>
      </c>
      <c r="AE64" s="35"/>
      <c r="AF64" s="35">
        <v>4346</v>
      </c>
      <c r="AG64" s="35">
        <v>7490</v>
      </c>
      <c r="AH64" s="37">
        <v>3038402</v>
      </c>
    </row>
    <row r="65" spans="1:34" ht="13.5">
      <c r="A65" s="32" t="s">
        <v>199</v>
      </c>
      <c r="B65" s="33">
        <v>4</v>
      </c>
      <c r="C65" s="34" t="s">
        <v>200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>
        <v>16407</v>
      </c>
      <c r="Z65" s="35"/>
      <c r="AA65" s="35"/>
      <c r="AB65" s="35"/>
      <c r="AC65" s="35"/>
      <c r="AD65" s="35"/>
      <c r="AE65" s="35"/>
      <c r="AF65" s="35"/>
      <c r="AG65" s="35"/>
      <c r="AH65" s="37">
        <v>16407</v>
      </c>
    </row>
    <row r="66" spans="1:34" ht="13.5">
      <c r="A66" s="32" t="s">
        <v>201</v>
      </c>
      <c r="B66" s="33">
        <v>4</v>
      </c>
      <c r="C66" s="34" t="s">
        <v>202</v>
      </c>
      <c r="D66" s="35"/>
      <c r="E66" s="35">
        <v>27925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>
        <v>1983</v>
      </c>
      <c r="AA66" s="35"/>
      <c r="AB66" s="35">
        <v>1455</v>
      </c>
      <c r="AC66" s="35">
        <v>2812828</v>
      </c>
      <c r="AD66" s="35">
        <v>165968</v>
      </c>
      <c r="AE66" s="35"/>
      <c r="AF66" s="35">
        <v>4346</v>
      </c>
      <c r="AG66" s="35">
        <v>7490</v>
      </c>
      <c r="AH66" s="37">
        <v>3021995</v>
      </c>
    </row>
    <row r="67" spans="1:34" ht="13.5">
      <c r="A67" s="32" t="s">
        <v>210</v>
      </c>
      <c r="B67" s="33">
        <v>2</v>
      </c>
      <c r="C67" s="34" t="s">
        <v>211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>
        <v>146283</v>
      </c>
      <c r="AD67" s="35">
        <v>1517877</v>
      </c>
      <c r="AE67" s="35"/>
      <c r="AF67" s="35"/>
      <c r="AG67" s="35"/>
      <c r="AH67" s="37">
        <v>1664160</v>
      </c>
    </row>
    <row r="68" spans="1:34" ht="13.5">
      <c r="A68" s="32" t="s">
        <v>212</v>
      </c>
      <c r="B68" s="33">
        <v>3</v>
      </c>
      <c r="C68" s="34" t="s">
        <v>213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>
        <v>146283</v>
      </c>
      <c r="AD68" s="35">
        <v>1517877</v>
      </c>
      <c r="AE68" s="35"/>
      <c r="AF68" s="35"/>
      <c r="AG68" s="35"/>
      <c r="AH68" s="37">
        <v>1664160</v>
      </c>
    </row>
    <row r="69" spans="1:34" ht="13.5">
      <c r="A69" s="32" t="s">
        <v>214</v>
      </c>
      <c r="B69" s="33">
        <v>4</v>
      </c>
      <c r="C69" s="34" t="s">
        <v>215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>
        <v>146283</v>
      </c>
      <c r="AD69" s="35">
        <v>1517877</v>
      </c>
      <c r="AE69" s="35"/>
      <c r="AF69" s="35"/>
      <c r="AG69" s="35"/>
      <c r="AH69" s="37">
        <v>1664160</v>
      </c>
    </row>
    <row r="70" spans="1:34" ht="13.5">
      <c r="A70" s="32" t="s">
        <v>216</v>
      </c>
      <c r="B70" s="33">
        <v>2</v>
      </c>
      <c r="C70" s="34" t="s">
        <v>217</v>
      </c>
      <c r="D70" s="35">
        <v>196736</v>
      </c>
      <c r="E70" s="35"/>
      <c r="F70" s="35"/>
      <c r="G70" s="35">
        <v>14769</v>
      </c>
      <c r="H70" s="35"/>
      <c r="I70" s="35"/>
      <c r="J70" s="35"/>
      <c r="K70" s="35"/>
      <c r="L70" s="35">
        <v>24254</v>
      </c>
      <c r="M70" s="35"/>
      <c r="N70" s="35"/>
      <c r="O70" s="35"/>
      <c r="P70" s="35"/>
      <c r="Q70" s="35"/>
      <c r="R70" s="35"/>
      <c r="S70" s="35"/>
      <c r="T70" s="35"/>
      <c r="U70" s="35">
        <v>7082</v>
      </c>
      <c r="V70" s="35"/>
      <c r="W70" s="35"/>
      <c r="X70" s="35"/>
      <c r="Y70" s="35"/>
      <c r="Z70" s="35"/>
      <c r="AA70" s="35">
        <v>230850</v>
      </c>
      <c r="AB70" s="35"/>
      <c r="AC70" s="35"/>
      <c r="AD70" s="35">
        <v>29651</v>
      </c>
      <c r="AE70" s="35"/>
      <c r="AF70" s="35">
        <v>424759</v>
      </c>
      <c r="AG70" s="35">
        <v>35959</v>
      </c>
      <c r="AH70" s="37">
        <v>964060</v>
      </c>
    </row>
    <row r="71" spans="1:34" ht="13.5">
      <c r="A71" s="32" t="s">
        <v>220</v>
      </c>
      <c r="B71" s="33">
        <v>3</v>
      </c>
      <c r="C71" s="34" t="s">
        <v>221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>
        <v>424759</v>
      </c>
      <c r="AG71" s="35">
        <v>35959</v>
      </c>
      <c r="AH71" s="37">
        <v>460718</v>
      </c>
    </row>
    <row r="72" spans="1:34" ht="13.5">
      <c r="A72" s="32" t="s">
        <v>226</v>
      </c>
      <c r="B72" s="33">
        <v>3</v>
      </c>
      <c r="C72" s="34" t="s">
        <v>227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>
        <v>194666</v>
      </c>
      <c r="AB72" s="35"/>
      <c r="AC72" s="35"/>
      <c r="AD72" s="35"/>
      <c r="AE72" s="35"/>
      <c r="AF72" s="35"/>
      <c r="AG72" s="35"/>
      <c r="AH72" s="37">
        <v>194666</v>
      </c>
    </row>
    <row r="73" spans="1:34" ht="13.5">
      <c r="A73" s="32" t="s">
        <v>228</v>
      </c>
      <c r="B73" s="33">
        <v>3</v>
      </c>
      <c r="C73" s="34" t="s">
        <v>229</v>
      </c>
      <c r="D73" s="35">
        <v>31260</v>
      </c>
      <c r="E73" s="35"/>
      <c r="F73" s="35"/>
      <c r="G73" s="35">
        <v>14769</v>
      </c>
      <c r="H73" s="35"/>
      <c r="I73" s="35"/>
      <c r="J73" s="35"/>
      <c r="K73" s="35"/>
      <c r="L73" s="35">
        <v>24254</v>
      </c>
      <c r="M73" s="35"/>
      <c r="N73" s="35"/>
      <c r="O73" s="35"/>
      <c r="P73" s="35"/>
      <c r="Q73" s="35"/>
      <c r="R73" s="35"/>
      <c r="S73" s="35"/>
      <c r="T73" s="35"/>
      <c r="U73" s="35">
        <v>7082</v>
      </c>
      <c r="V73" s="35"/>
      <c r="W73" s="35"/>
      <c r="X73" s="35"/>
      <c r="Y73" s="35"/>
      <c r="Z73" s="35"/>
      <c r="AA73" s="35">
        <v>18299</v>
      </c>
      <c r="AB73" s="35"/>
      <c r="AC73" s="35"/>
      <c r="AD73" s="35">
        <v>29651</v>
      </c>
      <c r="AE73" s="35"/>
      <c r="AF73" s="35"/>
      <c r="AG73" s="35"/>
      <c r="AH73" s="37">
        <v>125315</v>
      </c>
    </row>
    <row r="74" spans="1:34" ht="13.5">
      <c r="A74" s="32" t="s">
        <v>230</v>
      </c>
      <c r="B74" s="33">
        <v>4</v>
      </c>
      <c r="C74" s="34" t="s">
        <v>231</v>
      </c>
      <c r="D74" s="35">
        <v>31260</v>
      </c>
      <c r="E74" s="35"/>
      <c r="F74" s="35"/>
      <c r="G74" s="35">
        <v>14769</v>
      </c>
      <c r="H74" s="35"/>
      <c r="I74" s="35"/>
      <c r="J74" s="35"/>
      <c r="K74" s="35"/>
      <c r="L74" s="35">
        <v>24254</v>
      </c>
      <c r="M74" s="35"/>
      <c r="N74" s="35"/>
      <c r="O74" s="35"/>
      <c r="P74" s="35"/>
      <c r="Q74" s="35"/>
      <c r="R74" s="35"/>
      <c r="S74" s="35"/>
      <c r="T74" s="35"/>
      <c r="U74" s="35">
        <v>7082</v>
      </c>
      <c r="V74" s="35"/>
      <c r="W74" s="35"/>
      <c r="X74" s="35"/>
      <c r="Y74" s="35"/>
      <c r="Z74" s="35"/>
      <c r="AA74" s="35">
        <v>18299</v>
      </c>
      <c r="AB74" s="35"/>
      <c r="AC74" s="35"/>
      <c r="AD74" s="35">
        <v>29651</v>
      </c>
      <c r="AE74" s="35"/>
      <c r="AF74" s="35"/>
      <c r="AG74" s="35"/>
      <c r="AH74" s="37">
        <v>125315</v>
      </c>
    </row>
    <row r="75" spans="1:34" ht="13.5">
      <c r="A75" s="32" t="s">
        <v>238</v>
      </c>
      <c r="B75" s="33">
        <v>2</v>
      </c>
      <c r="C75" s="34" t="s">
        <v>239</v>
      </c>
      <c r="D75" s="35">
        <v>76000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>
        <v>3160</v>
      </c>
      <c r="AB75" s="35"/>
      <c r="AC75" s="35"/>
      <c r="AD75" s="35">
        <v>93421</v>
      </c>
      <c r="AE75" s="35"/>
      <c r="AF75" s="35">
        <v>308</v>
      </c>
      <c r="AG75" s="35"/>
      <c r="AH75" s="37">
        <v>172889</v>
      </c>
    </row>
    <row r="76" spans="1:34" ht="13.5">
      <c r="A76" s="32" t="s">
        <v>240</v>
      </c>
      <c r="B76" s="33">
        <v>3</v>
      </c>
      <c r="C76" s="34" t="s">
        <v>241</v>
      </c>
      <c r="D76" s="35">
        <v>76000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>
        <v>3160</v>
      </c>
      <c r="AB76" s="35"/>
      <c r="AC76" s="35"/>
      <c r="AD76" s="35">
        <v>93421</v>
      </c>
      <c r="AE76" s="35"/>
      <c r="AF76" s="35">
        <v>308</v>
      </c>
      <c r="AG76" s="35"/>
      <c r="AH76" s="37">
        <v>172889</v>
      </c>
    </row>
    <row r="77" spans="1:34" ht="13.5">
      <c r="A77" s="32" t="s">
        <v>242</v>
      </c>
      <c r="B77" s="33">
        <v>4</v>
      </c>
      <c r="C77" s="34" t="s">
        <v>243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>
        <v>2863</v>
      </c>
      <c r="AE77" s="35"/>
      <c r="AF77" s="35"/>
      <c r="AG77" s="35"/>
      <c r="AH77" s="37">
        <v>2863</v>
      </c>
    </row>
    <row r="78" spans="1:34" ht="13.5">
      <c r="A78" s="32" t="s">
        <v>250</v>
      </c>
      <c r="B78" s="33">
        <v>4</v>
      </c>
      <c r="C78" s="34" t="s">
        <v>251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>
        <v>2765</v>
      </c>
      <c r="AB78" s="35"/>
      <c r="AC78" s="35"/>
      <c r="AD78" s="35">
        <v>53682</v>
      </c>
      <c r="AE78" s="35"/>
      <c r="AF78" s="35"/>
      <c r="AG78" s="35"/>
      <c r="AH78" s="37">
        <v>56447</v>
      </c>
    </row>
    <row r="79" spans="1:34" ht="13.5">
      <c r="A79" s="32" t="s">
        <v>252</v>
      </c>
      <c r="B79" s="33">
        <v>4</v>
      </c>
      <c r="C79" s="34" t="s">
        <v>253</v>
      </c>
      <c r="D79" s="35">
        <v>66216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>
        <v>395</v>
      </c>
      <c r="AB79" s="35"/>
      <c r="AC79" s="35"/>
      <c r="AD79" s="35"/>
      <c r="AE79" s="35"/>
      <c r="AF79" s="35"/>
      <c r="AG79" s="35"/>
      <c r="AH79" s="37">
        <v>66611</v>
      </c>
    </row>
    <row r="80" spans="1:34" ht="13.5">
      <c r="A80" s="32" t="s">
        <v>258</v>
      </c>
      <c r="B80" s="33">
        <v>2</v>
      </c>
      <c r="C80" s="34" t="s">
        <v>259</v>
      </c>
      <c r="D80" s="35">
        <v>729579</v>
      </c>
      <c r="E80" s="35"/>
      <c r="F80" s="35">
        <v>9562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>
        <v>8041</v>
      </c>
      <c r="Y80" s="35"/>
      <c r="Z80" s="35"/>
      <c r="AA80" s="35">
        <v>6198</v>
      </c>
      <c r="AB80" s="35"/>
      <c r="AC80" s="35">
        <v>3188713</v>
      </c>
      <c r="AD80" s="35">
        <v>21290</v>
      </c>
      <c r="AE80" s="35"/>
      <c r="AF80" s="35"/>
      <c r="AG80" s="35"/>
      <c r="AH80" s="37">
        <v>3963383</v>
      </c>
    </row>
    <row r="81" spans="1:34" ht="13.5">
      <c r="A81" s="32" t="s">
        <v>260</v>
      </c>
      <c r="B81" s="33">
        <v>3</v>
      </c>
      <c r="C81" s="34" t="s">
        <v>261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>
        <v>406</v>
      </c>
      <c r="AB81" s="35"/>
      <c r="AC81" s="35"/>
      <c r="AD81" s="35"/>
      <c r="AE81" s="35"/>
      <c r="AF81" s="35"/>
      <c r="AG81" s="35"/>
      <c r="AH81" s="37">
        <v>406</v>
      </c>
    </row>
    <row r="82" spans="1:34" ht="13.5">
      <c r="A82" s="32" t="s">
        <v>262</v>
      </c>
      <c r="B82" s="33">
        <v>3</v>
      </c>
      <c r="C82" s="34" t="s">
        <v>263</v>
      </c>
      <c r="D82" s="35">
        <v>14079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7">
        <v>14079</v>
      </c>
    </row>
    <row r="83" spans="1:34" ht="13.5">
      <c r="A83" s="32" t="s">
        <v>264</v>
      </c>
      <c r="B83" s="33">
        <v>3</v>
      </c>
      <c r="C83" s="34" t="s">
        <v>265</v>
      </c>
      <c r="D83" s="35">
        <v>667975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>
        <v>3163888</v>
      </c>
      <c r="AD83" s="35">
        <v>21290</v>
      </c>
      <c r="AE83" s="35"/>
      <c r="AF83" s="35"/>
      <c r="AG83" s="35"/>
      <c r="AH83" s="37">
        <v>3853153</v>
      </c>
    </row>
    <row r="84" spans="1:34" ht="13.5">
      <c r="A84" s="32" t="s">
        <v>266</v>
      </c>
      <c r="B84" s="33">
        <v>4</v>
      </c>
      <c r="C84" s="34" t="s">
        <v>267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>
        <v>21290</v>
      </c>
      <c r="AE84" s="35"/>
      <c r="AF84" s="35"/>
      <c r="AG84" s="35"/>
      <c r="AH84" s="37">
        <v>21290</v>
      </c>
    </row>
    <row r="85" spans="1:34" ht="13.5">
      <c r="A85" s="32" t="s">
        <v>270</v>
      </c>
      <c r="B85" s="33">
        <v>4</v>
      </c>
      <c r="C85" s="34" t="s">
        <v>271</v>
      </c>
      <c r="D85" s="35">
        <v>667975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>
        <v>3163888</v>
      </c>
      <c r="AD85" s="35"/>
      <c r="AE85" s="35"/>
      <c r="AF85" s="35"/>
      <c r="AG85" s="35"/>
      <c r="AH85" s="37">
        <v>3831863</v>
      </c>
    </row>
    <row r="86" spans="1:34" ht="13.5">
      <c r="A86" s="32" t="s">
        <v>276</v>
      </c>
      <c r="B86" s="33">
        <v>3</v>
      </c>
      <c r="C86" s="34" t="s">
        <v>277</v>
      </c>
      <c r="D86" s="35"/>
      <c r="E86" s="35"/>
      <c r="F86" s="35">
        <v>9562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>
        <v>8041</v>
      </c>
      <c r="Y86" s="35"/>
      <c r="Z86" s="35"/>
      <c r="AA86" s="35">
        <v>5792</v>
      </c>
      <c r="AB86" s="35"/>
      <c r="AC86" s="35">
        <v>24825</v>
      </c>
      <c r="AD86" s="35"/>
      <c r="AE86" s="35"/>
      <c r="AF86" s="35"/>
      <c r="AG86" s="35"/>
      <c r="AH86" s="37">
        <v>48220</v>
      </c>
    </row>
    <row r="87" spans="1:34" ht="13.5">
      <c r="A87" s="32" t="s">
        <v>280</v>
      </c>
      <c r="B87" s="33">
        <v>4</v>
      </c>
      <c r="C87" s="34" t="s">
        <v>281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>
        <v>5704</v>
      </c>
      <c r="Y87" s="35"/>
      <c r="Z87" s="35"/>
      <c r="AA87" s="35"/>
      <c r="AB87" s="35"/>
      <c r="AC87" s="35"/>
      <c r="AD87" s="35"/>
      <c r="AE87" s="35"/>
      <c r="AF87" s="35"/>
      <c r="AG87" s="35"/>
      <c r="AH87" s="37">
        <v>5704</v>
      </c>
    </row>
    <row r="88" spans="1:34" ht="13.5">
      <c r="A88" s="32" t="s">
        <v>282</v>
      </c>
      <c r="B88" s="33">
        <v>4</v>
      </c>
      <c r="C88" s="34" t="s">
        <v>283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>
        <v>2337</v>
      </c>
      <c r="Y88" s="35"/>
      <c r="Z88" s="35"/>
      <c r="AA88" s="35"/>
      <c r="AB88" s="35"/>
      <c r="AC88" s="35"/>
      <c r="AD88" s="35"/>
      <c r="AE88" s="35"/>
      <c r="AF88" s="35"/>
      <c r="AG88" s="35"/>
      <c r="AH88" s="37">
        <v>2337</v>
      </c>
    </row>
    <row r="89" spans="1:34" ht="13.5">
      <c r="A89" s="32" t="s">
        <v>284</v>
      </c>
      <c r="B89" s="33">
        <v>4</v>
      </c>
      <c r="C89" s="34" t="s">
        <v>285</v>
      </c>
      <c r="D89" s="35"/>
      <c r="E89" s="35"/>
      <c r="F89" s="35">
        <v>9562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>
        <v>5792</v>
      </c>
      <c r="AB89" s="35"/>
      <c r="AC89" s="35">
        <v>24825</v>
      </c>
      <c r="AD89" s="35"/>
      <c r="AE89" s="35"/>
      <c r="AF89" s="35"/>
      <c r="AG89" s="35"/>
      <c r="AH89" s="37">
        <v>40179</v>
      </c>
    </row>
    <row r="90" spans="1:34" ht="13.5">
      <c r="A90" s="32" t="s">
        <v>286</v>
      </c>
      <c r="B90" s="33">
        <v>2</v>
      </c>
      <c r="C90" s="34" t="s">
        <v>287</v>
      </c>
      <c r="D90" s="35">
        <v>70869</v>
      </c>
      <c r="E90" s="35">
        <v>75140</v>
      </c>
      <c r="F90" s="35">
        <v>19681</v>
      </c>
      <c r="G90" s="35"/>
      <c r="H90" s="35"/>
      <c r="I90" s="35"/>
      <c r="J90" s="35">
        <v>165545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>
        <v>38316</v>
      </c>
      <c r="W90" s="35"/>
      <c r="X90" s="35"/>
      <c r="Y90" s="35"/>
      <c r="Z90" s="35">
        <v>3114</v>
      </c>
      <c r="AA90" s="35">
        <v>56010</v>
      </c>
      <c r="AB90" s="35"/>
      <c r="AC90" s="35">
        <v>145784</v>
      </c>
      <c r="AD90" s="35">
        <v>405691</v>
      </c>
      <c r="AE90" s="35">
        <v>18897</v>
      </c>
      <c r="AF90" s="35"/>
      <c r="AG90" s="35"/>
      <c r="AH90" s="37">
        <v>999047</v>
      </c>
    </row>
    <row r="91" spans="1:34" ht="13.5">
      <c r="A91" s="32" t="s">
        <v>288</v>
      </c>
      <c r="B91" s="33">
        <v>3</v>
      </c>
      <c r="C91" s="34" t="s">
        <v>289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>
        <v>369245</v>
      </c>
      <c r="AE91" s="35"/>
      <c r="AF91" s="35"/>
      <c r="AG91" s="35"/>
      <c r="AH91" s="37">
        <v>369245</v>
      </c>
    </row>
    <row r="92" spans="1:34" ht="13.5">
      <c r="A92" s="32" t="s">
        <v>290</v>
      </c>
      <c r="B92" s="33">
        <v>3</v>
      </c>
      <c r="C92" s="34" t="s">
        <v>291</v>
      </c>
      <c r="D92" s="35">
        <v>70869</v>
      </c>
      <c r="E92" s="35">
        <v>75140</v>
      </c>
      <c r="F92" s="35">
        <v>19681</v>
      </c>
      <c r="G92" s="35"/>
      <c r="H92" s="35"/>
      <c r="I92" s="35"/>
      <c r="J92" s="35">
        <v>165545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>
        <v>38316</v>
      </c>
      <c r="W92" s="35"/>
      <c r="X92" s="35"/>
      <c r="Y92" s="35"/>
      <c r="Z92" s="35">
        <v>3114</v>
      </c>
      <c r="AA92" s="35">
        <v>56010</v>
      </c>
      <c r="AB92" s="35"/>
      <c r="AC92" s="35">
        <v>145784</v>
      </c>
      <c r="AD92" s="35">
        <v>36446</v>
      </c>
      <c r="AE92" s="35">
        <v>18897</v>
      </c>
      <c r="AF92" s="35"/>
      <c r="AG92" s="35"/>
      <c r="AH92" s="37">
        <v>629802</v>
      </c>
    </row>
    <row r="93" spans="1:34" ht="13.5">
      <c r="A93" s="32" t="s">
        <v>292</v>
      </c>
      <c r="B93" s="33">
        <v>4</v>
      </c>
      <c r="C93" s="34" t="s">
        <v>293</v>
      </c>
      <c r="D93" s="35">
        <v>51751</v>
      </c>
      <c r="E93" s="35"/>
      <c r="F93" s="35"/>
      <c r="G93" s="35"/>
      <c r="H93" s="35"/>
      <c r="I93" s="35"/>
      <c r="J93" s="35">
        <v>770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>
        <v>5146</v>
      </c>
      <c r="AB93" s="35"/>
      <c r="AC93" s="35">
        <v>19160</v>
      </c>
      <c r="AD93" s="35"/>
      <c r="AE93" s="35">
        <v>18897</v>
      </c>
      <c r="AF93" s="35"/>
      <c r="AG93" s="35"/>
      <c r="AH93" s="37">
        <v>95724</v>
      </c>
    </row>
    <row r="94" spans="1:34" ht="13.5">
      <c r="A94" s="32" t="s">
        <v>294</v>
      </c>
      <c r="B94" s="33">
        <v>4</v>
      </c>
      <c r="C94" s="34" t="s">
        <v>295</v>
      </c>
      <c r="D94" s="35">
        <v>18640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>
        <v>4892</v>
      </c>
      <c r="AD94" s="35"/>
      <c r="AE94" s="35"/>
      <c r="AF94" s="35"/>
      <c r="AG94" s="35"/>
      <c r="AH94" s="37">
        <v>23532</v>
      </c>
    </row>
    <row r="95" spans="1:34" ht="13.5">
      <c r="A95" s="27" t="s">
        <v>296</v>
      </c>
      <c r="B95" s="28">
        <v>1</v>
      </c>
      <c r="C95" s="29" t="s">
        <v>297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>
        <v>4207558</v>
      </c>
      <c r="O95" s="30"/>
      <c r="P95" s="30"/>
      <c r="Q95" s="30"/>
      <c r="R95" s="30"/>
      <c r="S95" s="30">
        <v>63514</v>
      </c>
      <c r="T95" s="30"/>
      <c r="U95" s="30"/>
      <c r="V95" s="30"/>
      <c r="W95" s="30"/>
      <c r="X95" s="30"/>
      <c r="Y95" s="30"/>
      <c r="Z95" s="30"/>
      <c r="AA95" s="30">
        <v>6185961</v>
      </c>
      <c r="AB95" s="30"/>
      <c r="AC95" s="30"/>
      <c r="AD95" s="30">
        <v>1105</v>
      </c>
      <c r="AE95" s="30"/>
      <c r="AF95" s="30"/>
      <c r="AG95" s="30"/>
      <c r="AH95" s="31">
        <v>10458138</v>
      </c>
    </row>
    <row r="96" spans="1:34" ht="13.5">
      <c r="A96" s="32" t="s">
        <v>310</v>
      </c>
      <c r="B96" s="33">
        <v>2</v>
      </c>
      <c r="C96" s="34" t="s">
        <v>311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>
        <v>63514</v>
      </c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>
        <v>1105</v>
      </c>
      <c r="AE96" s="35"/>
      <c r="AF96" s="35"/>
      <c r="AG96" s="35"/>
      <c r="AH96" s="37">
        <v>64619</v>
      </c>
    </row>
    <row r="97" spans="1:34" ht="13.5">
      <c r="A97" s="32" t="s">
        <v>314</v>
      </c>
      <c r="B97" s="33">
        <v>3</v>
      </c>
      <c r="C97" s="34" t="s">
        <v>315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>
        <v>63514</v>
      </c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>
        <v>1105</v>
      </c>
      <c r="AE97" s="35"/>
      <c r="AF97" s="35"/>
      <c r="AG97" s="35"/>
      <c r="AH97" s="37">
        <v>64619</v>
      </c>
    </row>
    <row r="98" spans="1:34" ht="13.5">
      <c r="A98" s="32" t="s">
        <v>316</v>
      </c>
      <c r="B98" s="33">
        <v>4</v>
      </c>
      <c r="C98" s="34" t="s">
        <v>317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>
        <v>381</v>
      </c>
      <c r="AE98" s="35"/>
      <c r="AF98" s="35"/>
      <c r="AG98" s="35"/>
      <c r="AH98" s="37">
        <v>381</v>
      </c>
    </row>
    <row r="99" spans="1:34" ht="13.5">
      <c r="A99" s="32" t="s">
        <v>318</v>
      </c>
      <c r="B99" s="33">
        <v>4</v>
      </c>
      <c r="C99" s="34" t="s">
        <v>319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>
        <v>724</v>
      </c>
      <c r="AE99" s="35"/>
      <c r="AF99" s="35"/>
      <c r="AG99" s="35"/>
      <c r="AH99" s="37">
        <v>724</v>
      </c>
    </row>
    <row r="100" spans="1:34" ht="13.5">
      <c r="A100" s="32" t="s">
        <v>324</v>
      </c>
      <c r="B100" s="33">
        <v>4</v>
      </c>
      <c r="C100" s="34" t="s">
        <v>325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>
        <v>63514</v>
      </c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7">
        <v>63514</v>
      </c>
    </row>
    <row r="101" spans="1:34" ht="13.5">
      <c r="A101" s="32" t="s">
        <v>328</v>
      </c>
      <c r="B101" s="33">
        <v>2</v>
      </c>
      <c r="C101" s="34" t="s">
        <v>329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>
        <v>4207558</v>
      </c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>
        <v>6185961</v>
      </c>
      <c r="AB101" s="35"/>
      <c r="AC101" s="35"/>
      <c r="AD101" s="35"/>
      <c r="AE101" s="35"/>
      <c r="AF101" s="35"/>
      <c r="AG101" s="35"/>
      <c r="AH101" s="37">
        <v>10393519</v>
      </c>
    </row>
    <row r="102" spans="1:34" ht="13.5">
      <c r="A102" s="32" t="s">
        <v>330</v>
      </c>
      <c r="B102" s="33">
        <v>3</v>
      </c>
      <c r="C102" s="34" t="s">
        <v>331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>
        <v>4207558</v>
      </c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>
        <v>6185961</v>
      </c>
      <c r="AB102" s="35"/>
      <c r="AC102" s="35"/>
      <c r="AD102" s="35"/>
      <c r="AE102" s="35"/>
      <c r="AF102" s="35"/>
      <c r="AG102" s="35"/>
      <c r="AH102" s="37">
        <v>10393519</v>
      </c>
    </row>
    <row r="103" spans="1:34" ht="13.5">
      <c r="A103" s="32" t="s">
        <v>334</v>
      </c>
      <c r="B103" s="33">
        <v>4</v>
      </c>
      <c r="C103" s="34" t="s">
        <v>335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>
        <v>4207558</v>
      </c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>
        <v>6185961</v>
      </c>
      <c r="AB103" s="35"/>
      <c r="AC103" s="35"/>
      <c r="AD103" s="35"/>
      <c r="AE103" s="35"/>
      <c r="AF103" s="35"/>
      <c r="AG103" s="35"/>
      <c r="AH103" s="37">
        <v>10393519</v>
      </c>
    </row>
    <row r="104" spans="1:34" ht="13.5">
      <c r="A104" s="27" t="s">
        <v>336</v>
      </c>
      <c r="B104" s="28">
        <v>1</v>
      </c>
      <c r="C104" s="29" t="s">
        <v>337</v>
      </c>
      <c r="D104" s="30">
        <v>117087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>
        <v>124644</v>
      </c>
      <c r="AB104" s="30"/>
      <c r="AC104" s="30">
        <v>1538</v>
      </c>
      <c r="AD104" s="30">
        <v>235533</v>
      </c>
      <c r="AE104" s="30"/>
      <c r="AF104" s="30"/>
      <c r="AG104" s="30">
        <v>463591</v>
      </c>
      <c r="AH104" s="31">
        <v>942393</v>
      </c>
    </row>
    <row r="105" spans="1:34" ht="13.5">
      <c r="A105" s="32" t="s">
        <v>340</v>
      </c>
      <c r="B105" s="33">
        <v>2</v>
      </c>
      <c r="C105" s="34" t="s">
        <v>341</v>
      </c>
      <c r="D105" s="35">
        <v>117087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>
        <v>1538</v>
      </c>
      <c r="AD105" s="35">
        <v>190528</v>
      </c>
      <c r="AE105" s="35"/>
      <c r="AF105" s="35"/>
      <c r="AG105" s="35"/>
      <c r="AH105" s="37">
        <v>309153</v>
      </c>
    </row>
    <row r="106" spans="1:34" ht="13.5">
      <c r="A106" s="32" t="s">
        <v>344</v>
      </c>
      <c r="B106" s="33">
        <v>2</v>
      </c>
      <c r="C106" s="34" t="s">
        <v>345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>
        <v>124644</v>
      </c>
      <c r="AB106" s="35"/>
      <c r="AC106" s="35"/>
      <c r="AD106" s="35">
        <v>45005</v>
      </c>
      <c r="AE106" s="35"/>
      <c r="AF106" s="35"/>
      <c r="AG106" s="35">
        <v>463591</v>
      </c>
      <c r="AH106" s="37">
        <v>633240</v>
      </c>
    </row>
    <row r="107" spans="1:34" ht="13.5">
      <c r="A107" s="32" t="s">
        <v>346</v>
      </c>
      <c r="B107" s="33">
        <v>3</v>
      </c>
      <c r="C107" s="34" t="s">
        <v>347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>
        <v>124644</v>
      </c>
      <c r="AB107" s="35"/>
      <c r="AC107" s="35"/>
      <c r="AD107" s="35"/>
      <c r="AE107" s="35"/>
      <c r="AF107" s="35"/>
      <c r="AG107" s="35">
        <v>240612</v>
      </c>
      <c r="AH107" s="37">
        <v>365256</v>
      </c>
    </row>
    <row r="108" spans="1:34" ht="13.5">
      <c r="A108" s="27" t="s">
        <v>348</v>
      </c>
      <c r="B108" s="28">
        <v>1</v>
      </c>
      <c r="C108" s="29" t="s">
        <v>349</v>
      </c>
      <c r="D108" s="30">
        <v>1168709</v>
      </c>
      <c r="E108" s="30"/>
      <c r="F108" s="30"/>
      <c r="G108" s="30">
        <v>673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>
        <v>67993167</v>
      </c>
      <c r="S108" s="30"/>
      <c r="T108" s="30"/>
      <c r="U108" s="30"/>
      <c r="V108" s="30">
        <v>13675</v>
      </c>
      <c r="W108" s="30"/>
      <c r="X108" s="30"/>
      <c r="Y108" s="30"/>
      <c r="Z108" s="30"/>
      <c r="AA108" s="30">
        <v>48441</v>
      </c>
      <c r="AB108" s="30"/>
      <c r="AC108" s="30">
        <v>1401224</v>
      </c>
      <c r="AD108" s="30">
        <v>3259485</v>
      </c>
      <c r="AE108" s="30"/>
      <c r="AF108" s="30"/>
      <c r="AG108" s="30">
        <v>1524174</v>
      </c>
      <c r="AH108" s="31">
        <v>75409548</v>
      </c>
    </row>
    <row r="109" spans="1:34" ht="13.5">
      <c r="A109" s="32" t="s">
        <v>350</v>
      </c>
      <c r="B109" s="33">
        <v>2</v>
      </c>
      <c r="C109" s="34" t="s">
        <v>351</v>
      </c>
      <c r="D109" s="35">
        <v>553413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>
        <v>58299060</v>
      </c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>
        <v>1401224</v>
      </c>
      <c r="AD109" s="35">
        <v>2350630</v>
      </c>
      <c r="AE109" s="35"/>
      <c r="AF109" s="35"/>
      <c r="AG109" s="35">
        <v>12636</v>
      </c>
      <c r="AH109" s="37">
        <v>62616963</v>
      </c>
    </row>
    <row r="110" spans="1:34" ht="13.5">
      <c r="A110" s="32" t="s">
        <v>352</v>
      </c>
      <c r="B110" s="33">
        <v>3</v>
      </c>
      <c r="C110" s="34" t="s">
        <v>353</v>
      </c>
      <c r="D110" s="35">
        <v>5652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>
        <v>58299060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>
        <v>2293198</v>
      </c>
      <c r="AE110" s="35"/>
      <c r="AF110" s="35"/>
      <c r="AG110" s="35">
        <v>900</v>
      </c>
      <c r="AH110" s="37">
        <v>60598810</v>
      </c>
    </row>
    <row r="111" spans="1:34" ht="13.5">
      <c r="A111" s="32" t="s">
        <v>354</v>
      </c>
      <c r="B111" s="33">
        <v>3</v>
      </c>
      <c r="C111" s="34" t="s">
        <v>355</v>
      </c>
      <c r="D111" s="35">
        <v>547761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>
        <v>1401224</v>
      </c>
      <c r="AD111" s="35">
        <v>57432</v>
      </c>
      <c r="AE111" s="35"/>
      <c r="AF111" s="35"/>
      <c r="AG111" s="35">
        <v>11736</v>
      </c>
      <c r="AH111" s="37">
        <v>2018153</v>
      </c>
    </row>
    <row r="112" spans="1:34" ht="13.5">
      <c r="A112" s="32" t="s">
        <v>358</v>
      </c>
      <c r="B112" s="33">
        <v>2</v>
      </c>
      <c r="C112" s="34" t="s">
        <v>359</v>
      </c>
      <c r="D112" s="35">
        <v>245647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>
        <v>22540</v>
      </c>
      <c r="AB112" s="35"/>
      <c r="AC112" s="35"/>
      <c r="AD112" s="35">
        <v>24814</v>
      </c>
      <c r="AE112" s="35"/>
      <c r="AF112" s="35"/>
      <c r="AG112" s="35">
        <v>457</v>
      </c>
      <c r="AH112" s="37">
        <v>293458</v>
      </c>
    </row>
    <row r="113" spans="1:34" ht="13.5">
      <c r="A113" s="32" t="s">
        <v>360</v>
      </c>
      <c r="B113" s="33">
        <v>3</v>
      </c>
      <c r="C113" s="34" t="s">
        <v>361</v>
      </c>
      <c r="D113" s="35">
        <v>5045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>
        <v>1487</v>
      </c>
      <c r="AB113" s="35"/>
      <c r="AC113" s="35"/>
      <c r="AD113" s="35">
        <v>16293</v>
      </c>
      <c r="AE113" s="35"/>
      <c r="AF113" s="35"/>
      <c r="AG113" s="35"/>
      <c r="AH113" s="37">
        <v>22825</v>
      </c>
    </row>
    <row r="114" spans="1:34" ht="13.5">
      <c r="A114" s="32" t="s">
        <v>366</v>
      </c>
      <c r="B114" s="33">
        <v>4</v>
      </c>
      <c r="C114" s="34" t="s">
        <v>367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>
        <v>334</v>
      </c>
      <c r="AE114" s="35"/>
      <c r="AF114" s="35"/>
      <c r="AG114" s="35"/>
      <c r="AH114" s="37">
        <v>334</v>
      </c>
    </row>
    <row r="115" spans="1:34" ht="13.5">
      <c r="A115" s="32" t="s">
        <v>370</v>
      </c>
      <c r="B115" s="33">
        <v>3</v>
      </c>
      <c r="C115" s="34" t="s">
        <v>371</v>
      </c>
      <c r="D115" s="35">
        <v>234577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>
        <v>457</v>
      </c>
      <c r="AH115" s="37">
        <v>235034</v>
      </c>
    </row>
    <row r="116" spans="1:34" ht="13.5">
      <c r="A116" s="32" t="s">
        <v>372</v>
      </c>
      <c r="B116" s="33">
        <v>2</v>
      </c>
      <c r="C116" s="34" t="s">
        <v>373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>
        <v>9694107</v>
      </c>
      <c r="S116" s="35"/>
      <c r="T116" s="35"/>
      <c r="U116" s="35"/>
      <c r="V116" s="35">
        <v>652</v>
      </c>
      <c r="W116" s="35"/>
      <c r="X116" s="35"/>
      <c r="Y116" s="35"/>
      <c r="Z116" s="35"/>
      <c r="AA116" s="35"/>
      <c r="AB116" s="35"/>
      <c r="AC116" s="35"/>
      <c r="AD116" s="35">
        <v>53087</v>
      </c>
      <c r="AE116" s="35"/>
      <c r="AF116" s="35"/>
      <c r="AG116" s="35"/>
      <c r="AH116" s="37">
        <v>9747846</v>
      </c>
    </row>
    <row r="117" spans="1:34" ht="13.5">
      <c r="A117" s="32" t="s">
        <v>376</v>
      </c>
      <c r="B117" s="33">
        <v>3</v>
      </c>
      <c r="C117" s="34" t="s">
        <v>377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>
        <v>1496415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7">
        <v>1496415</v>
      </c>
    </row>
    <row r="118" spans="1:34" ht="13.5">
      <c r="A118" s="32" t="s">
        <v>380</v>
      </c>
      <c r="B118" s="33">
        <v>3</v>
      </c>
      <c r="C118" s="34" t="s">
        <v>381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>
        <v>2930733</v>
      </c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>
        <v>1120</v>
      </c>
      <c r="AE118" s="35"/>
      <c r="AF118" s="35"/>
      <c r="AG118" s="35"/>
      <c r="AH118" s="37">
        <v>2931853</v>
      </c>
    </row>
    <row r="119" spans="1:34" ht="13.5">
      <c r="A119" s="32" t="s">
        <v>382</v>
      </c>
      <c r="B119" s="33">
        <v>2</v>
      </c>
      <c r="C119" s="34" t="s">
        <v>383</v>
      </c>
      <c r="D119" s="35">
        <v>29056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>
        <v>39973</v>
      </c>
      <c r="AE119" s="35"/>
      <c r="AF119" s="35"/>
      <c r="AG119" s="35"/>
      <c r="AH119" s="37">
        <v>69029</v>
      </c>
    </row>
    <row r="120" spans="1:34" ht="13.5">
      <c r="A120" s="32" t="s">
        <v>384</v>
      </c>
      <c r="B120" s="33">
        <v>3</v>
      </c>
      <c r="C120" s="34" t="s">
        <v>385</v>
      </c>
      <c r="D120" s="35">
        <v>1412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>
        <v>17045</v>
      </c>
      <c r="AE120" s="35"/>
      <c r="AF120" s="35"/>
      <c r="AG120" s="35"/>
      <c r="AH120" s="37">
        <v>18457</v>
      </c>
    </row>
    <row r="121" spans="1:34" ht="13.5">
      <c r="A121" s="32" t="s">
        <v>386</v>
      </c>
      <c r="B121" s="33">
        <v>3</v>
      </c>
      <c r="C121" s="34" t="s">
        <v>387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>
        <v>22928</v>
      </c>
      <c r="AE121" s="35"/>
      <c r="AF121" s="35"/>
      <c r="AG121" s="35"/>
      <c r="AH121" s="37">
        <v>22928</v>
      </c>
    </row>
    <row r="122" spans="1:34" ht="13.5">
      <c r="A122" s="32" t="s">
        <v>388</v>
      </c>
      <c r="B122" s="33">
        <v>2</v>
      </c>
      <c r="C122" s="34" t="s">
        <v>389</v>
      </c>
      <c r="D122" s="35">
        <v>29472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>
        <v>4739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7">
        <v>34211</v>
      </c>
    </row>
    <row r="123" spans="1:34" ht="13.5">
      <c r="A123" s="32" t="s">
        <v>398</v>
      </c>
      <c r="B123" s="33">
        <v>2</v>
      </c>
      <c r="C123" s="34" t="s">
        <v>399</v>
      </c>
      <c r="D123" s="35">
        <v>242230</v>
      </c>
      <c r="E123" s="35"/>
      <c r="F123" s="35"/>
      <c r="G123" s="35">
        <v>673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>
        <v>8284</v>
      </c>
      <c r="W123" s="35"/>
      <c r="X123" s="35"/>
      <c r="Y123" s="35"/>
      <c r="Z123" s="35"/>
      <c r="AA123" s="35"/>
      <c r="AB123" s="35"/>
      <c r="AC123" s="35"/>
      <c r="AD123" s="35">
        <v>633704</v>
      </c>
      <c r="AE123" s="35"/>
      <c r="AF123" s="35"/>
      <c r="AG123" s="35">
        <v>1511081</v>
      </c>
      <c r="AH123" s="37">
        <v>2395972</v>
      </c>
    </row>
    <row r="124" spans="1:34" ht="13.5">
      <c r="A124" s="32" t="s">
        <v>402</v>
      </c>
      <c r="B124" s="33">
        <v>3</v>
      </c>
      <c r="C124" s="34" t="s">
        <v>403</v>
      </c>
      <c r="D124" s="35">
        <v>8558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7">
        <v>8558</v>
      </c>
    </row>
    <row r="125" spans="1:34" ht="13.5">
      <c r="A125" s="32" t="s">
        <v>404</v>
      </c>
      <c r="B125" s="33">
        <v>3</v>
      </c>
      <c r="C125" s="34" t="s">
        <v>405</v>
      </c>
      <c r="D125" s="35">
        <v>155160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>
        <v>507367</v>
      </c>
      <c r="AE125" s="35"/>
      <c r="AF125" s="35"/>
      <c r="AG125" s="35"/>
      <c r="AH125" s="37">
        <v>662527</v>
      </c>
    </row>
    <row r="126" spans="1:34" ht="13.5">
      <c r="A126" s="32" t="s">
        <v>408</v>
      </c>
      <c r="B126" s="33">
        <v>3</v>
      </c>
      <c r="C126" s="34" t="s">
        <v>409</v>
      </c>
      <c r="D126" s="35">
        <v>1480</v>
      </c>
      <c r="E126" s="35"/>
      <c r="F126" s="35"/>
      <c r="G126" s="35">
        <v>673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>
        <v>124128</v>
      </c>
      <c r="AE126" s="35"/>
      <c r="AF126" s="35"/>
      <c r="AG126" s="35"/>
      <c r="AH126" s="37">
        <v>126281</v>
      </c>
    </row>
    <row r="127" spans="1:34" ht="13.5">
      <c r="A127" s="32" t="s">
        <v>410</v>
      </c>
      <c r="B127" s="33">
        <v>2</v>
      </c>
      <c r="C127" s="34" t="s">
        <v>411</v>
      </c>
      <c r="D127" s="35">
        <v>68891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>
        <v>25901</v>
      </c>
      <c r="AB127" s="35"/>
      <c r="AC127" s="35"/>
      <c r="AD127" s="35">
        <v>157277</v>
      </c>
      <c r="AE127" s="35"/>
      <c r="AF127" s="35"/>
      <c r="AG127" s="35"/>
      <c r="AH127" s="37">
        <v>252069</v>
      </c>
    </row>
    <row r="128" spans="1:34" ht="13.5">
      <c r="A128" s="32" t="s">
        <v>416</v>
      </c>
      <c r="B128" s="33">
        <v>3</v>
      </c>
      <c r="C128" s="34" t="s">
        <v>417</v>
      </c>
      <c r="D128" s="35">
        <v>234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>
        <v>45223</v>
      </c>
      <c r="AE128" s="35"/>
      <c r="AF128" s="35"/>
      <c r="AG128" s="35"/>
      <c r="AH128" s="37">
        <v>45457</v>
      </c>
    </row>
    <row r="129" spans="1:34" ht="13.5">
      <c r="A129" s="32" t="s">
        <v>418</v>
      </c>
      <c r="B129" s="33">
        <v>3</v>
      </c>
      <c r="C129" s="34" t="s">
        <v>419</v>
      </c>
      <c r="D129" s="35">
        <v>1216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>
        <v>217</v>
      </c>
      <c r="AE129" s="35"/>
      <c r="AF129" s="35"/>
      <c r="AG129" s="35"/>
      <c r="AH129" s="37">
        <v>1433</v>
      </c>
    </row>
    <row r="130" spans="1:34" ht="13.5">
      <c r="A130" s="27" t="s">
        <v>420</v>
      </c>
      <c r="B130" s="28">
        <v>1</v>
      </c>
      <c r="C130" s="29" t="s">
        <v>421</v>
      </c>
      <c r="D130" s="30">
        <v>992057</v>
      </c>
      <c r="E130" s="30">
        <v>835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>
        <v>1493</v>
      </c>
      <c r="R130" s="30">
        <v>231</v>
      </c>
      <c r="S130" s="30"/>
      <c r="T130" s="30"/>
      <c r="U130" s="30"/>
      <c r="V130" s="30">
        <v>498405</v>
      </c>
      <c r="W130" s="30">
        <v>532152</v>
      </c>
      <c r="X130" s="30"/>
      <c r="Y130" s="30"/>
      <c r="Z130" s="30"/>
      <c r="AA130" s="30">
        <v>247311</v>
      </c>
      <c r="AB130" s="30"/>
      <c r="AC130" s="30">
        <v>2392722</v>
      </c>
      <c r="AD130" s="30">
        <v>25208381</v>
      </c>
      <c r="AE130" s="30"/>
      <c r="AF130" s="30">
        <v>3755</v>
      </c>
      <c r="AG130" s="30">
        <v>6101930</v>
      </c>
      <c r="AH130" s="31">
        <v>35979272</v>
      </c>
    </row>
    <row r="131" spans="1:34" ht="13.5">
      <c r="A131" s="32" t="s">
        <v>422</v>
      </c>
      <c r="B131" s="33">
        <v>2</v>
      </c>
      <c r="C131" s="34" t="s">
        <v>423</v>
      </c>
      <c r="D131" s="35">
        <v>301609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>
        <v>276</v>
      </c>
      <c r="AB131" s="35"/>
      <c r="AC131" s="35"/>
      <c r="AD131" s="35"/>
      <c r="AE131" s="35"/>
      <c r="AF131" s="35"/>
      <c r="AG131" s="35">
        <v>26988</v>
      </c>
      <c r="AH131" s="37">
        <v>328873</v>
      </c>
    </row>
    <row r="132" spans="1:34" ht="13.5">
      <c r="A132" s="32" t="s">
        <v>426</v>
      </c>
      <c r="B132" s="33">
        <v>2</v>
      </c>
      <c r="C132" s="34" t="s">
        <v>427</v>
      </c>
      <c r="D132" s="35">
        <v>19134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>
        <v>2421</v>
      </c>
      <c r="X132" s="35"/>
      <c r="Y132" s="35"/>
      <c r="Z132" s="35"/>
      <c r="AA132" s="35"/>
      <c r="AB132" s="35"/>
      <c r="AC132" s="35"/>
      <c r="AD132" s="35">
        <v>26515</v>
      </c>
      <c r="AE132" s="35"/>
      <c r="AF132" s="35"/>
      <c r="AG132" s="35"/>
      <c r="AH132" s="37">
        <v>48070</v>
      </c>
    </row>
    <row r="133" spans="1:34" ht="13.5">
      <c r="A133" s="32" t="s">
        <v>428</v>
      </c>
      <c r="B133" s="33">
        <v>3</v>
      </c>
      <c r="C133" s="34" t="s">
        <v>429</v>
      </c>
      <c r="D133" s="35">
        <v>483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>
        <v>1704</v>
      </c>
      <c r="AE133" s="35"/>
      <c r="AF133" s="35"/>
      <c r="AG133" s="35"/>
      <c r="AH133" s="37">
        <v>2187</v>
      </c>
    </row>
    <row r="134" spans="1:34" ht="13.5">
      <c r="A134" s="32" t="s">
        <v>430</v>
      </c>
      <c r="B134" s="33">
        <v>2</v>
      </c>
      <c r="C134" s="34" t="s">
        <v>431</v>
      </c>
      <c r="D134" s="35"/>
      <c r="E134" s="35">
        <v>835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>
        <v>1353569</v>
      </c>
      <c r="AD134" s="35">
        <v>22722</v>
      </c>
      <c r="AE134" s="35"/>
      <c r="AF134" s="35"/>
      <c r="AG134" s="35"/>
      <c r="AH134" s="37">
        <v>1377126</v>
      </c>
    </row>
    <row r="135" spans="1:34" ht="13.5">
      <c r="A135" s="32" t="s">
        <v>432</v>
      </c>
      <c r="B135" s="33">
        <v>3</v>
      </c>
      <c r="C135" s="34" t="s">
        <v>433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>
        <v>3394</v>
      </c>
      <c r="AD135" s="35"/>
      <c r="AE135" s="35"/>
      <c r="AF135" s="35"/>
      <c r="AG135" s="35"/>
      <c r="AH135" s="37">
        <v>3394</v>
      </c>
    </row>
    <row r="136" spans="1:34" ht="13.5">
      <c r="A136" s="32" t="s">
        <v>434</v>
      </c>
      <c r="B136" s="33">
        <v>4</v>
      </c>
      <c r="C136" s="34" t="s">
        <v>435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>
        <v>3394</v>
      </c>
      <c r="AD136" s="35"/>
      <c r="AE136" s="35"/>
      <c r="AF136" s="35"/>
      <c r="AG136" s="35"/>
      <c r="AH136" s="37">
        <v>3394</v>
      </c>
    </row>
    <row r="137" spans="1:34" ht="13.5">
      <c r="A137" s="32" t="s">
        <v>436</v>
      </c>
      <c r="B137" s="33">
        <v>3</v>
      </c>
      <c r="C137" s="34" t="s">
        <v>437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>
        <v>1346501</v>
      </c>
      <c r="AD137" s="35"/>
      <c r="AE137" s="35"/>
      <c r="AF137" s="35"/>
      <c r="AG137" s="35"/>
      <c r="AH137" s="37">
        <v>1346501</v>
      </c>
    </row>
    <row r="138" spans="1:34" ht="13.5">
      <c r="A138" s="32" t="s">
        <v>438</v>
      </c>
      <c r="B138" s="33">
        <v>4</v>
      </c>
      <c r="C138" s="34" t="s">
        <v>439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>
        <v>1346501</v>
      </c>
      <c r="AD138" s="35"/>
      <c r="AE138" s="35"/>
      <c r="AF138" s="35"/>
      <c r="AG138" s="35"/>
      <c r="AH138" s="37">
        <v>1346501</v>
      </c>
    </row>
    <row r="139" spans="1:34" ht="13.5">
      <c r="A139" s="32" t="s">
        <v>440</v>
      </c>
      <c r="B139" s="33">
        <v>3</v>
      </c>
      <c r="C139" s="34" t="s">
        <v>441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>
        <v>22722</v>
      </c>
      <c r="AE139" s="35"/>
      <c r="AF139" s="35"/>
      <c r="AG139" s="35"/>
      <c r="AH139" s="37">
        <v>22722</v>
      </c>
    </row>
    <row r="140" spans="1:34" ht="13.5">
      <c r="A140" s="32" t="s">
        <v>442</v>
      </c>
      <c r="B140" s="33">
        <v>2</v>
      </c>
      <c r="C140" s="34" t="s">
        <v>443</v>
      </c>
      <c r="D140" s="35">
        <v>620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7">
        <v>620</v>
      </c>
    </row>
    <row r="141" spans="1:34" ht="13.5">
      <c r="A141" s="32" t="s">
        <v>446</v>
      </c>
      <c r="B141" s="33">
        <v>2</v>
      </c>
      <c r="C141" s="34" t="s">
        <v>447</v>
      </c>
      <c r="D141" s="35">
        <v>25512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>
        <v>1493</v>
      </c>
      <c r="R141" s="35"/>
      <c r="S141" s="35"/>
      <c r="T141" s="35"/>
      <c r="U141" s="35"/>
      <c r="V141" s="35">
        <v>350</v>
      </c>
      <c r="W141" s="35"/>
      <c r="X141" s="35"/>
      <c r="Y141" s="35"/>
      <c r="Z141" s="35"/>
      <c r="AA141" s="35">
        <v>153175</v>
      </c>
      <c r="AB141" s="35"/>
      <c r="AC141" s="35"/>
      <c r="AD141" s="35">
        <v>17562</v>
      </c>
      <c r="AE141" s="35"/>
      <c r="AF141" s="35">
        <v>3755</v>
      </c>
      <c r="AG141" s="35">
        <v>2960</v>
      </c>
      <c r="AH141" s="37">
        <v>204807</v>
      </c>
    </row>
    <row r="142" spans="1:34" ht="13.5">
      <c r="A142" s="32" t="s">
        <v>448</v>
      </c>
      <c r="B142" s="33">
        <v>3</v>
      </c>
      <c r="C142" s="34" t="s">
        <v>449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>
        <v>152814</v>
      </c>
      <c r="AB142" s="35"/>
      <c r="AC142" s="35"/>
      <c r="AD142" s="35"/>
      <c r="AE142" s="35"/>
      <c r="AF142" s="35">
        <v>3755</v>
      </c>
      <c r="AG142" s="35"/>
      <c r="AH142" s="37">
        <v>156569</v>
      </c>
    </row>
    <row r="143" spans="1:34" ht="13.5">
      <c r="A143" s="32" t="s">
        <v>450</v>
      </c>
      <c r="B143" s="33">
        <v>4</v>
      </c>
      <c r="C143" s="34" t="s">
        <v>451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>
        <v>997</v>
      </c>
      <c r="AG143" s="35"/>
      <c r="AH143" s="37">
        <v>997</v>
      </c>
    </row>
    <row r="144" spans="1:34" ht="13.5">
      <c r="A144" s="32" t="s">
        <v>466</v>
      </c>
      <c r="B144" s="33">
        <v>3</v>
      </c>
      <c r="C144" s="34" t="s">
        <v>467</v>
      </c>
      <c r="D144" s="35">
        <v>1402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7">
        <v>1402</v>
      </c>
    </row>
    <row r="145" spans="1:34" ht="13.5">
      <c r="A145" s="32" t="s">
        <v>470</v>
      </c>
      <c r="B145" s="33">
        <v>3</v>
      </c>
      <c r="C145" s="34" t="s">
        <v>471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>
        <v>5012</v>
      </c>
      <c r="AE145" s="35"/>
      <c r="AF145" s="35"/>
      <c r="AG145" s="35">
        <v>2960</v>
      </c>
      <c r="AH145" s="37">
        <v>7972</v>
      </c>
    </row>
    <row r="146" spans="1:34" ht="13.5">
      <c r="A146" s="32" t="s">
        <v>474</v>
      </c>
      <c r="B146" s="33">
        <v>2</v>
      </c>
      <c r="C146" s="34" t="s">
        <v>475</v>
      </c>
      <c r="D146" s="35">
        <v>196794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>
        <v>231</v>
      </c>
      <c r="S146" s="35"/>
      <c r="T146" s="35"/>
      <c r="U146" s="35"/>
      <c r="V146" s="35"/>
      <c r="W146" s="35"/>
      <c r="X146" s="35"/>
      <c r="Y146" s="35"/>
      <c r="Z146" s="35"/>
      <c r="AA146" s="35">
        <v>679</v>
      </c>
      <c r="AB146" s="35"/>
      <c r="AC146" s="35"/>
      <c r="AD146" s="35">
        <v>135621</v>
      </c>
      <c r="AE146" s="35"/>
      <c r="AF146" s="35"/>
      <c r="AG146" s="35">
        <v>11617</v>
      </c>
      <c r="AH146" s="37">
        <v>344942</v>
      </c>
    </row>
    <row r="147" spans="1:34" ht="13.5">
      <c r="A147" s="32" t="s">
        <v>476</v>
      </c>
      <c r="B147" s="33">
        <v>3</v>
      </c>
      <c r="C147" s="34" t="s">
        <v>477</v>
      </c>
      <c r="D147" s="35">
        <v>45176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>
        <v>231</v>
      </c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>
        <v>11281</v>
      </c>
      <c r="AE147" s="35"/>
      <c r="AF147" s="35"/>
      <c r="AG147" s="35">
        <v>3536</v>
      </c>
      <c r="AH147" s="37">
        <v>60224</v>
      </c>
    </row>
    <row r="148" spans="1:34" ht="13.5">
      <c r="A148" s="32" t="s">
        <v>482</v>
      </c>
      <c r="B148" s="33">
        <v>2</v>
      </c>
      <c r="C148" s="34" t="s">
        <v>483</v>
      </c>
      <c r="D148" s="35">
        <v>8852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>
        <v>470367</v>
      </c>
      <c r="W148" s="35"/>
      <c r="X148" s="35"/>
      <c r="Y148" s="35"/>
      <c r="Z148" s="35"/>
      <c r="AA148" s="35"/>
      <c r="AB148" s="35"/>
      <c r="AC148" s="35">
        <v>278223</v>
      </c>
      <c r="AD148" s="35">
        <v>2555584</v>
      </c>
      <c r="AE148" s="35"/>
      <c r="AF148" s="35"/>
      <c r="AG148" s="35">
        <v>3178</v>
      </c>
      <c r="AH148" s="37">
        <v>3316204</v>
      </c>
    </row>
    <row r="149" spans="1:34" ht="13.5">
      <c r="A149" s="32" t="s">
        <v>898</v>
      </c>
      <c r="B149" s="33">
        <v>3</v>
      </c>
      <c r="C149" s="34" t="s">
        <v>899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>
        <v>198263</v>
      </c>
      <c r="AE149" s="35"/>
      <c r="AF149" s="35"/>
      <c r="AG149" s="35"/>
      <c r="AH149" s="37">
        <v>198263</v>
      </c>
    </row>
    <row r="150" spans="1:34" ht="13.5">
      <c r="A150" s="32" t="s">
        <v>484</v>
      </c>
      <c r="B150" s="33">
        <v>3</v>
      </c>
      <c r="C150" s="34" t="s">
        <v>485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>
        <v>470367</v>
      </c>
      <c r="W150" s="35"/>
      <c r="X150" s="35"/>
      <c r="Y150" s="35"/>
      <c r="Z150" s="35"/>
      <c r="AA150" s="35"/>
      <c r="AB150" s="35"/>
      <c r="AC150" s="35">
        <v>278223</v>
      </c>
      <c r="AD150" s="35">
        <v>2269732</v>
      </c>
      <c r="AE150" s="35"/>
      <c r="AF150" s="35"/>
      <c r="AG150" s="35">
        <v>3178</v>
      </c>
      <c r="AH150" s="37">
        <v>3021500</v>
      </c>
    </row>
    <row r="151" spans="1:34" ht="13.5">
      <c r="A151" s="32" t="s">
        <v>486</v>
      </c>
      <c r="B151" s="33">
        <v>3</v>
      </c>
      <c r="C151" s="34" t="s">
        <v>487</v>
      </c>
      <c r="D151" s="35">
        <v>2579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>
        <v>12499</v>
      </c>
      <c r="AE151" s="35"/>
      <c r="AF151" s="35"/>
      <c r="AG151" s="35"/>
      <c r="AH151" s="37">
        <v>15078</v>
      </c>
    </row>
    <row r="152" spans="1:34" ht="13.5">
      <c r="A152" s="32" t="s">
        <v>488</v>
      </c>
      <c r="B152" s="33">
        <v>3</v>
      </c>
      <c r="C152" s="34" t="s">
        <v>489</v>
      </c>
      <c r="D152" s="35">
        <v>3193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>
        <v>72125</v>
      </c>
      <c r="AE152" s="35"/>
      <c r="AF152" s="35"/>
      <c r="AG152" s="35"/>
      <c r="AH152" s="37">
        <v>75318</v>
      </c>
    </row>
    <row r="153" spans="1:34" ht="13.5">
      <c r="A153" s="32" t="s">
        <v>490</v>
      </c>
      <c r="B153" s="33">
        <v>3</v>
      </c>
      <c r="C153" s="34" t="s">
        <v>491</v>
      </c>
      <c r="D153" s="35">
        <v>3080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>
        <v>1316</v>
      </c>
      <c r="AE153" s="35"/>
      <c r="AF153" s="35"/>
      <c r="AG153" s="35"/>
      <c r="AH153" s="37">
        <v>4396</v>
      </c>
    </row>
    <row r="154" spans="1:34" ht="13.5">
      <c r="A154" s="32" t="s">
        <v>492</v>
      </c>
      <c r="B154" s="33">
        <v>2</v>
      </c>
      <c r="C154" s="34" t="s">
        <v>493</v>
      </c>
      <c r="D154" s="35">
        <v>292070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>
        <v>5358</v>
      </c>
      <c r="W154" s="35">
        <v>529302</v>
      </c>
      <c r="X154" s="35"/>
      <c r="Y154" s="35"/>
      <c r="Z154" s="35"/>
      <c r="AA154" s="35">
        <v>93181</v>
      </c>
      <c r="AB154" s="35"/>
      <c r="AC154" s="35">
        <v>760930</v>
      </c>
      <c r="AD154" s="35">
        <v>22378017</v>
      </c>
      <c r="AE154" s="35"/>
      <c r="AF154" s="35"/>
      <c r="AG154" s="35">
        <v>6056936</v>
      </c>
      <c r="AH154" s="37">
        <v>30115794</v>
      </c>
    </row>
    <row r="155" spans="1:34" ht="13.5">
      <c r="A155" s="32" t="s">
        <v>504</v>
      </c>
      <c r="B155" s="33">
        <v>3</v>
      </c>
      <c r="C155" s="34" t="s">
        <v>505</v>
      </c>
      <c r="D155" s="35">
        <v>863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>
        <v>342355</v>
      </c>
      <c r="X155" s="35"/>
      <c r="Y155" s="35"/>
      <c r="Z155" s="35"/>
      <c r="AA155" s="35"/>
      <c r="AB155" s="35"/>
      <c r="AC155" s="35">
        <v>760930</v>
      </c>
      <c r="AD155" s="35"/>
      <c r="AE155" s="35"/>
      <c r="AF155" s="35"/>
      <c r="AG155" s="35"/>
      <c r="AH155" s="37">
        <v>1104148</v>
      </c>
    </row>
    <row r="156" spans="1:34" ht="13.5">
      <c r="A156" s="32" t="s">
        <v>506</v>
      </c>
      <c r="B156" s="33">
        <v>3</v>
      </c>
      <c r="C156" s="34" t="s">
        <v>507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>
        <v>128935</v>
      </c>
      <c r="AE156" s="35"/>
      <c r="AF156" s="35"/>
      <c r="AG156" s="35"/>
      <c r="AH156" s="37">
        <v>128935</v>
      </c>
    </row>
    <row r="157" spans="1:34" ht="13.5">
      <c r="A157" s="32" t="s">
        <v>508</v>
      </c>
      <c r="B157" s="33">
        <v>3</v>
      </c>
      <c r="C157" s="34" t="s">
        <v>509</v>
      </c>
      <c r="D157" s="35">
        <v>94666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>
        <v>5358</v>
      </c>
      <c r="W157" s="35">
        <v>186947</v>
      </c>
      <c r="X157" s="35"/>
      <c r="Y157" s="35"/>
      <c r="Z157" s="35"/>
      <c r="AA157" s="35">
        <v>43561</v>
      </c>
      <c r="AB157" s="35"/>
      <c r="AC157" s="35"/>
      <c r="AD157" s="35">
        <v>22003028</v>
      </c>
      <c r="AE157" s="35"/>
      <c r="AF157" s="35"/>
      <c r="AG157" s="35">
        <v>6056936</v>
      </c>
      <c r="AH157" s="37">
        <v>28390496</v>
      </c>
    </row>
    <row r="158" spans="1:34" ht="13.5">
      <c r="A158" s="32" t="s">
        <v>514</v>
      </c>
      <c r="B158" s="33">
        <v>3</v>
      </c>
      <c r="C158" s="34" t="s">
        <v>515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>
        <v>49620</v>
      </c>
      <c r="AB158" s="35"/>
      <c r="AC158" s="35"/>
      <c r="AD158" s="35"/>
      <c r="AE158" s="35"/>
      <c r="AF158" s="35"/>
      <c r="AG158" s="35"/>
      <c r="AH158" s="37">
        <v>49620</v>
      </c>
    </row>
    <row r="159" spans="1:34" ht="13.5">
      <c r="A159" s="32" t="s">
        <v>518</v>
      </c>
      <c r="B159" s="33">
        <v>2</v>
      </c>
      <c r="C159" s="34" t="s">
        <v>519</v>
      </c>
      <c r="D159" s="35">
        <v>147466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>
        <v>22330</v>
      </c>
      <c r="W159" s="35">
        <v>429</v>
      </c>
      <c r="X159" s="35"/>
      <c r="Y159" s="35"/>
      <c r="Z159" s="35"/>
      <c r="AA159" s="35"/>
      <c r="AB159" s="35"/>
      <c r="AC159" s="35"/>
      <c r="AD159" s="35">
        <v>72360</v>
      </c>
      <c r="AE159" s="35"/>
      <c r="AF159" s="35"/>
      <c r="AG159" s="35">
        <v>251</v>
      </c>
      <c r="AH159" s="37">
        <v>242836</v>
      </c>
    </row>
    <row r="160" spans="1:34" ht="13.5">
      <c r="A160" s="32" t="s">
        <v>520</v>
      </c>
      <c r="B160" s="33">
        <v>3</v>
      </c>
      <c r="C160" s="34" t="s">
        <v>521</v>
      </c>
      <c r="D160" s="35">
        <v>974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7">
        <v>974</v>
      </c>
    </row>
    <row r="161" spans="1:34" ht="13.5">
      <c r="A161" s="32" t="s">
        <v>522</v>
      </c>
      <c r="B161" s="33">
        <v>3</v>
      </c>
      <c r="C161" s="34" t="s">
        <v>523</v>
      </c>
      <c r="D161" s="35">
        <v>63323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>
        <v>7936</v>
      </c>
      <c r="W161" s="35"/>
      <c r="X161" s="35"/>
      <c r="Y161" s="35"/>
      <c r="Z161" s="35"/>
      <c r="AA161" s="35"/>
      <c r="AB161" s="35"/>
      <c r="AC161" s="35"/>
      <c r="AD161" s="35">
        <v>28491</v>
      </c>
      <c r="AE161" s="35"/>
      <c r="AF161" s="35"/>
      <c r="AG161" s="35"/>
      <c r="AH161" s="37">
        <v>99750</v>
      </c>
    </row>
    <row r="162" spans="1:34" ht="13.5">
      <c r="A162" s="32" t="s">
        <v>524</v>
      </c>
      <c r="B162" s="33">
        <v>3</v>
      </c>
      <c r="C162" s="34" t="s">
        <v>525</v>
      </c>
      <c r="D162" s="35">
        <v>959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>
        <v>14394</v>
      </c>
      <c r="W162" s="35"/>
      <c r="X162" s="35"/>
      <c r="Y162" s="35"/>
      <c r="Z162" s="35"/>
      <c r="AA162" s="35"/>
      <c r="AB162" s="35"/>
      <c r="AC162" s="35"/>
      <c r="AD162" s="35">
        <v>30608</v>
      </c>
      <c r="AE162" s="35"/>
      <c r="AF162" s="35"/>
      <c r="AG162" s="35"/>
      <c r="AH162" s="37">
        <v>45961</v>
      </c>
    </row>
    <row r="163" spans="1:34" ht="13.5">
      <c r="A163" s="27" t="s">
        <v>530</v>
      </c>
      <c r="B163" s="28">
        <v>1</v>
      </c>
      <c r="C163" s="29" t="s">
        <v>531</v>
      </c>
      <c r="D163" s="30">
        <v>13582436</v>
      </c>
      <c r="E163" s="30"/>
      <c r="F163" s="30">
        <v>848</v>
      </c>
      <c r="G163" s="30">
        <v>13946</v>
      </c>
      <c r="H163" s="30">
        <v>807</v>
      </c>
      <c r="I163" s="30"/>
      <c r="J163" s="30">
        <v>61059</v>
      </c>
      <c r="K163" s="30"/>
      <c r="L163" s="30"/>
      <c r="M163" s="30"/>
      <c r="N163" s="30">
        <v>4517</v>
      </c>
      <c r="O163" s="30"/>
      <c r="P163" s="30"/>
      <c r="Q163" s="30"/>
      <c r="R163" s="30">
        <v>2131</v>
      </c>
      <c r="S163" s="30"/>
      <c r="T163" s="30"/>
      <c r="U163" s="30"/>
      <c r="V163" s="30">
        <v>234</v>
      </c>
      <c r="W163" s="30">
        <v>1283</v>
      </c>
      <c r="X163" s="30"/>
      <c r="Y163" s="30"/>
      <c r="Z163" s="30">
        <v>6537</v>
      </c>
      <c r="AA163" s="30"/>
      <c r="AB163" s="30"/>
      <c r="AC163" s="30">
        <v>11343</v>
      </c>
      <c r="AD163" s="30">
        <v>5446953</v>
      </c>
      <c r="AE163" s="30"/>
      <c r="AF163" s="30"/>
      <c r="AG163" s="30">
        <v>166056</v>
      </c>
      <c r="AH163" s="31">
        <v>19298150</v>
      </c>
    </row>
    <row r="164" spans="1:34" ht="13.5">
      <c r="A164" s="32" t="s">
        <v>532</v>
      </c>
      <c r="B164" s="33">
        <v>2</v>
      </c>
      <c r="C164" s="34" t="s">
        <v>533</v>
      </c>
      <c r="D164" s="35">
        <v>1953521</v>
      </c>
      <c r="E164" s="35"/>
      <c r="F164" s="35"/>
      <c r="G164" s="35"/>
      <c r="H164" s="35">
        <v>567</v>
      </c>
      <c r="I164" s="35"/>
      <c r="J164" s="35"/>
      <c r="K164" s="35"/>
      <c r="L164" s="35"/>
      <c r="M164" s="35"/>
      <c r="N164" s="35">
        <v>4517</v>
      </c>
      <c r="O164" s="35"/>
      <c r="P164" s="35"/>
      <c r="Q164" s="35"/>
      <c r="R164" s="35"/>
      <c r="S164" s="35"/>
      <c r="T164" s="35"/>
      <c r="U164" s="35"/>
      <c r="V164" s="35">
        <v>234</v>
      </c>
      <c r="W164" s="35"/>
      <c r="X164" s="35"/>
      <c r="Y164" s="35"/>
      <c r="Z164" s="35"/>
      <c r="AA164" s="35"/>
      <c r="AB164" s="35"/>
      <c r="AC164" s="35">
        <v>10633</v>
      </c>
      <c r="AD164" s="35">
        <v>905216</v>
      </c>
      <c r="AE164" s="35"/>
      <c r="AF164" s="35"/>
      <c r="AG164" s="35">
        <v>6012</v>
      </c>
      <c r="AH164" s="37">
        <v>2880700</v>
      </c>
    </row>
    <row r="165" spans="1:34" ht="13.5">
      <c r="A165" s="32" t="s">
        <v>534</v>
      </c>
      <c r="B165" s="33">
        <v>3</v>
      </c>
      <c r="C165" s="34" t="s">
        <v>535</v>
      </c>
      <c r="D165" s="35">
        <v>668847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>
        <v>698</v>
      </c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>
        <v>57887</v>
      </c>
      <c r="AE165" s="35"/>
      <c r="AF165" s="35"/>
      <c r="AG165" s="35">
        <v>729</v>
      </c>
      <c r="AH165" s="37">
        <v>728161</v>
      </c>
    </row>
    <row r="166" spans="1:34" ht="13.5">
      <c r="A166" s="32" t="s">
        <v>538</v>
      </c>
      <c r="B166" s="33">
        <v>4</v>
      </c>
      <c r="C166" s="34" t="s">
        <v>539</v>
      </c>
      <c r="D166" s="35">
        <v>385808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7">
        <v>385808</v>
      </c>
    </row>
    <row r="167" spans="1:34" ht="13.5">
      <c r="A167" s="32" t="s">
        <v>540</v>
      </c>
      <c r="B167" s="33">
        <v>4</v>
      </c>
      <c r="C167" s="34" t="s">
        <v>541</v>
      </c>
      <c r="D167" s="35">
        <v>283039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>
        <v>698</v>
      </c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>
        <v>45465</v>
      </c>
      <c r="AE167" s="35"/>
      <c r="AF167" s="35"/>
      <c r="AG167" s="35">
        <v>729</v>
      </c>
      <c r="AH167" s="37">
        <v>329931</v>
      </c>
    </row>
    <row r="168" spans="1:34" ht="13.5">
      <c r="A168" s="32" t="s">
        <v>548</v>
      </c>
      <c r="B168" s="33">
        <v>3</v>
      </c>
      <c r="C168" s="34" t="s">
        <v>549</v>
      </c>
      <c r="D168" s="35">
        <v>23673</v>
      </c>
      <c r="E168" s="35"/>
      <c r="F168" s="35"/>
      <c r="G168" s="35"/>
      <c r="H168" s="35">
        <v>567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7">
        <v>24240</v>
      </c>
    </row>
    <row r="169" spans="1:34" ht="13.5">
      <c r="A169" s="32" t="s">
        <v>550</v>
      </c>
      <c r="B169" s="33">
        <v>4</v>
      </c>
      <c r="C169" s="34" t="s">
        <v>551</v>
      </c>
      <c r="D169" s="35">
        <v>21225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7">
        <v>21225</v>
      </c>
    </row>
    <row r="170" spans="1:34" ht="13.5">
      <c r="A170" s="32" t="s">
        <v>552</v>
      </c>
      <c r="B170" s="33">
        <v>4</v>
      </c>
      <c r="C170" s="34" t="s">
        <v>553</v>
      </c>
      <c r="D170" s="35">
        <v>2448</v>
      </c>
      <c r="E170" s="35"/>
      <c r="F170" s="35"/>
      <c r="G170" s="35"/>
      <c r="H170" s="35">
        <v>567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7">
        <v>3015</v>
      </c>
    </row>
    <row r="171" spans="1:34" ht="13.5">
      <c r="A171" s="32" t="s">
        <v>554</v>
      </c>
      <c r="B171" s="33">
        <v>3</v>
      </c>
      <c r="C171" s="34" t="s">
        <v>555</v>
      </c>
      <c r="D171" s="35">
        <v>1426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>
        <v>256</v>
      </c>
      <c r="AE171" s="35"/>
      <c r="AF171" s="35"/>
      <c r="AG171" s="35"/>
      <c r="AH171" s="37">
        <v>1682</v>
      </c>
    </row>
    <row r="172" spans="1:34" ht="13.5">
      <c r="A172" s="32" t="s">
        <v>556</v>
      </c>
      <c r="B172" s="33">
        <v>4</v>
      </c>
      <c r="C172" s="34" t="s">
        <v>557</v>
      </c>
      <c r="D172" s="35">
        <v>546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7">
        <v>546</v>
      </c>
    </row>
    <row r="173" spans="1:34" ht="13.5">
      <c r="A173" s="32" t="s">
        <v>582</v>
      </c>
      <c r="B173" s="33">
        <v>3</v>
      </c>
      <c r="C173" s="34" t="s">
        <v>583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>
        <v>166505</v>
      </c>
      <c r="AE173" s="35"/>
      <c r="AF173" s="35"/>
      <c r="AG173" s="35">
        <v>729</v>
      </c>
      <c r="AH173" s="37">
        <v>167234</v>
      </c>
    </row>
    <row r="174" spans="1:34" ht="13.5">
      <c r="A174" s="32" t="s">
        <v>584</v>
      </c>
      <c r="B174" s="33">
        <v>3</v>
      </c>
      <c r="C174" s="34" t="s">
        <v>585</v>
      </c>
      <c r="D174" s="35">
        <v>262992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>
        <v>9938</v>
      </c>
      <c r="AE174" s="35"/>
      <c r="AF174" s="35"/>
      <c r="AG174" s="35">
        <v>836</v>
      </c>
      <c r="AH174" s="37">
        <v>273766</v>
      </c>
    </row>
    <row r="175" spans="1:34" ht="13.5">
      <c r="A175" s="32" t="s">
        <v>586</v>
      </c>
      <c r="B175" s="33">
        <v>4</v>
      </c>
      <c r="C175" s="34" t="s">
        <v>587</v>
      </c>
      <c r="D175" s="35">
        <v>245807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>
        <v>7306</v>
      </c>
      <c r="AE175" s="35"/>
      <c r="AF175" s="35"/>
      <c r="AG175" s="35">
        <v>501</v>
      </c>
      <c r="AH175" s="37">
        <v>253614</v>
      </c>
    </row>
    <row r="176" spans="1:34" ht="13.5">
      <c r="A176" s="32" t="s">
        <v>588</v>
      </c>
      <c r="B176" s="33">
        <v>3</v>
      </c>
      <c r="C176" s="34" t="s">
        <v>589</v>
      </c>
      <c r="D176" s="35">
        <v>613731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>
        <v>10633</v>
      </c>
      <c r="AD176" s="35">
        <v>602747</v>
      </c>
      <c r="AE176" s="35"/>
      <c r="AF176" s="35"/>
      <c r="AG176" s="35">
        <v>2224</v>
      </c>
      <c r="AH176" s="37">
        <v>1229335</v>
      </c>
    </row>
    <row r="177" spans="1:34" ht="13.5">
      <c r="A177" s="32" t="s">
        <v>590</v>
      </c>
      <c r="B177" s="33">
        <v>4</v>
      </c>
      <c r="C177" s="34" t="s">
        <v>591</v>
      </c>
      <c r="D177" s="35">
        <v>608272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>
        <v>10633</v>
      </c>
      <c r="AD177" s="35">
        <v>3437</v>
      </c>
      <c r="AE177" s="35"/>
      <c r="AF177" s="35"/>
      <c r="AG177" s="35"/>
      <c r="AH177" s="37">
        <v>622342</v>
      </c>
    </row>
    <row r="178" spans="1:34" ht="13.5">
      <c r="A178" s="32" t="s">
        <v>592</v>
      </c>
      <c r="B178" s="33">
        <v>4</v>
      </c>
      <c r="C178" s="34" t="s">
        <v>593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>
        <v>597252</v>
      </c>
      <c r="AE178" s="35"/>
      <c r="AF178" s="35"/>
      <c r="AG178" s="35"/>
      <c r="AH178" s="37">
        <v>597252</v>
      </c>
    </row>
    <row r="179" spans="1:34" ht="13.5">
      <c r="A179" s="32" t="s">
        <v>596</v>
      </c>
      <c r="B179" s="33">
        <v>3</v>
      </c>
      <c r="C179" s="34" t="s">
        <v>597</v>
      </c>
      <c r="D179" s="35">
        <v>2922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>
        <v>234</v>
      </c>
      <c r="W179" s="35"/>
      <c r="X179" s="35"/>
      <c r="Y179" s="35"/>
      <c r="Z179" s="35"/>
      <c r="AA179" s="35"/>
      <c r="AB179" s="35"/>
      <c r="AC179" s="35"/>
      <c r="AD179" s="35">
        <v>36926</v>
      </c>
      <c r="AE179" s="35"/>
      <c r="AF179" s="35"/>
      <c r="AG179" s="35">
        <v>491</v>
      </c>
      <c r="AH179" s="37">
        <v>40573</v>
      </c>
    </row>
    <row r="180" spans="1:34" ht="13.5">
      <c r="A180" s="32" t="s">
        <v>598</v>
      </c>
      <c r="B180" s="33">
        <v>4</v>
      </c>
      <c r="C180" s="34" t="s">
        <v>599</v>
      </c>
      <c r="D180" s="35">
        <v>2686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13573</v>
      </c>
      <c r="AE180" s="35"/>
      <c r="AF180" s="35"/>
      <c r="AG180" s="35">
        <v>491</v>
      </c>
      <c r="AH180" s="37">
        <v>16750</v>
      </c>
    </row>
    <row r="181" spans="1:34" ht="13.5">
      <c r="A181" s="32" t="s">
        <v>602</v>
      </c>
      <c r="B181" s="33">
        <v>3</v>
      </c>
      <c r="C181" s="34" t="s">
        <v>603</v>
      </c>
      <c r="D181" s="35">
        <v>154397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>
        <v>8913</v>
      </c>
      <c r="AE181" s="35"/>
      <c r="AF181" s="35"/>
      <c r="AG181" s="35"/>
      <c r="AH181" s="37">
        <v>163310</v>
      </c>
    </row>
    <row r="182" spans="1:34" ht="13.5">
      <c r="A182" s="32" t="s">
        <v>604</v>
      </c>
      <c r="B182" s="33">
        <v>3</v>
      </c>
      <c r="C182" s="34" t="s">
        <v>605</v>
      </c>
      <c r="D182" s="35">
        <v>320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7">
        <v>320</v>
      </c>
    </row>
    <row r="183" spans="1:34" ht="13.5">
      <c r="A183" s="32" t="s">
        <v>606</v>
      </c>
      <c r="B183" s="33">
        <v>4</v>
      </c>
      <c r="C183" s="34" t="s">
        <v>607</v>
      </c>
      <c r="D183" s="35">
        <v>320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7">
        <v>320</v>
      </c>
    </row>
    <row r="184" spans="1:34" ht="13.5">
      <c r="A184" s="32" t="s">
        <v>608</v>
      </c>
      <c r="B184" s="33">
        <v>2</v>
      </c>
      <c r="C184" s="34" t="s">
        <v>609</v>
      </c>
      <c r="D184" s="35">
        <v>5359897</v>
      </c>
      <c r="E184" s="35"/>
      <c r="F184" s="35">
        <v>848</v>
      </c>
      <c r="G184" s="35"/>
      <c r="H184" s="35">
        <v>240</v>
      </c>
      <c r="I184" s="35"/>
      <c r="J184" s="35">
        <v>61059</v>
      </c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>
        <v>710</v>
      </c>
      <c r="AD184" s="35">
        <v>425653</v>
      </c>
      <c r="AE184" s="35"/>
      <c r="AF184" s="35"/>
      <c r="AG184" s="35">
        <v>10038</v>
      </c>
      <c r="AH184" s="37">
        <v>5858445</v>
      </c>
    </row>
    <row r="185" spans="1:34" ht="13.5">
      <c r="A185" s="32" t="s">
        <v>610</v>
      </c>
      <c r="B185" s="33">
        <v>3</v>
      </c>
      <c r="C185" s="34" t="s">
        <v>611</v>
      </c>
      <c r="D185" s="35">
        <v>46040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>
        <v>346071</v>
      </c>
      <c r="AE185" s="35"/>
      <c r="AF185" s="35"/>
      <c r="AG185" s="35"/>
      <c r="AH185" s="37">
        <v>392111</v>
      </c>
    </row>
    <row r="186" spans="1:34" ht="13.5">
      <c r="A186" s="32" t="s">
        <v>612</v>
      </c>
      <c r="B186" s="33">
        <v>4</v>
      </c>
      <c r="C186" s="34" t="s">
        <v>613</v>
      </c>
      <c r="D186" s="35">
        <v>40732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>
        <v>3686</v>
      </c>
      <c r="AE186" s="35"/>
      <c r="AF186" s="35"/>
      <c r="AG186" s="35"/>
      <c r="AH186" s="37">
        <v>44418</v>
      </c>
    </row>
    <row r="187" spans="1:34" ht="13.5">
      <c r="A187" s="32" t="s">
        <v>614</v>
      </c>
      <c r="B187" s="33">
        <v>3</v>
      </c>
      <c r="C187" s="34" t="s">
        <v>615</v>
      </c>
      <c r="D187" s="35">
        <v>293715</v>
      </c>
      <c r="E187" s="35"/>
      <c r="F187" s="35">
        <v>555</v>
      </c>
      <c r="G187" s="35"/>
      <c r="H187" s="35"/>
      <c r="I187" s="35"/>
      <c r="J187" s="35">
        <v>1885</v>
      </c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>
        <v>32919</v>
      </c>
      <c r="AE187" s="35"/>
      <c r="AF187" s="35"/>
      <c r="AG187" s="35"/>
      <c r="AH187" s="37">
        <v>329074</v>
      </c>
    </row>
    <row r="188" spans="1:34" ht="13.5">
      <c r="A188" s="32" t="s">
        <v>616</v>
      </c>
      <c r="B188" s="33">
        <v>4</v>
      </c>
      <c r="C188" s="34" t="s">
        <v>617</v>
      </c>
      <c r="D188" s="35">
        <v>211252</v>
      </c>
      <c r="E188" s="35"/>
      <c r="F188" s="35"/>
      <c r="G188" s="35"/>
      <c r="H188" s="35"/>
      <c r="I188" s="35"/>
      <c r="J188" s="35">
        <v>1885</v>
      </c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>
        <v>29148</v>
      </c>
      <c r="AE188" s="35"/>
      <c r="AF188" s="35"/>
      <c r="AG188" s="35"/>
      <c r="AH188" s="37">
        <v>242285</v>
      </c>
    </row>
    <row r="189" spans="1:34" ht="13.5">
      <c r="A189" s="32" t="s">
        <v>618</v>
      </c>
      <c r="B189" s="33">
        <v>3</v>
      </c>
      <c r="C189" s="34" t="s">
        <v>619</v>
      </c>
      <c r="D189" s="35">
        <v>1664168</v>
      </c>
      <c r="E189" s="35"/>
      <c r="F189" s="35">
        <v>293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>
        <v>11532</v>
      </c>
      <c r="AE189" s="35"/>
      <c r="AF189" s="35"/>
      <c r="AG189" s="35">
        <v>4072</v>
      </c>
      <c r="AH189" s="37">
        <v>1680065</v>
      </c>
    </row>
    <row r="190" spans="1:34" ht="13.5">
      <c r="A190" s="32" t="s">
        <v>620</v>
      </c>
      <c r="B190" s="33">
        <v>3</v>
      </c>
      <c r="C190" s="34" t="s">
        <v>621</v>
      </c>
      <c r="D190" s="35">
        <v>1171038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>
        <v>710</v>
      </c>
      <c r="AD190" s="35">
        <v>1822</v>
      </c>
      <c r="AE190" s="35"/>
      <c r="AF190" s="35"/>
      <c r="AG190" s="35"/>
      <c r="AH190" s="37">
        <v>1173570</v>
      </c>
    </row>
    <row r="191" spans="1:34" ht="13.5">
      <c r="A191" s="32" t="s">
        <v>624</v>
      </c>
      <c r="B191" s="33">
        <v>4</v>
      </c>
      <c r="C191" s="34" t="s">
        <v>625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>
        <v>710</v>
      </c>
      <c r="AD191" s="35">
        <v>766</v>
      </c>
      <c r="AE191" s="35"/>
      <c r="AF191" s="35"/>
      <c r="AG191" s="35"/>
      <c r="AH191" s="37">
        <v>1476</v>
      </c>
    </row>
    <row r="192" spans="1:34" ht="13.5">
      <c r="A192" s="32" t="s">
        <v>626</v>
      </c>
      <c r="B192" s="33">
        <v>4</v>
      </c>
      <c r="C192" s="34" t="s">
        <v>627</v>
      </c>
      <c r="D192" s="35">
        <v>1161588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>
        <v>1056</v>
      </c>
      <c r="AE192" s="35"/>
      <c r="AF192" s="35"/>
      <c r="AG192" s="35"/>
      <c r="AH192" s="37">
        <v>1162644</v>
      </c>
    </row>
    <row r="193" spans="1:34" ht="13.5">
      <c r="A193" s="32" t="s">
        <v>628</v>
      </c>
      <c r="B193" s="33">
        <v>4</v>
      </c>
      <c r="C193" s="34" t="s">
        <v>629</v>
      </c>
      <c r="D193" s="35">
        <v>9072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7">
        <v>9072</v>
      </c>
    </row>
    <row r="194" spans="1:34" ht="13.5">
      <c r="A194" s="32" t="s">
        <v>630</v>
      </c>
      <c r="B194" s="33">
        <v>3</v>
      </c>
      <c r="C194" s="34" t="s">
        <v>631</v>
      </c>
      <c r="D194" s="35">
        <v>108519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7">
        <v>108519</v>
      </c>
    </row>
    <row r="195" spans="1:34" ht="13.5">
      <c r="A195" s="32" t="s">
        <v>632</v>
      </c>
      <c r="B195" s="33">
        <v>3</v>
      </c>
      <c r="C195" s="34" t="s">
        <v>633</v>
      </c>
      <c r="D195" s="35">
        <v>79324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7">
        <v>79324</v>
      </c>
    </row>
    <row r="196" spans="1:34" ht="13.5">
      <c r="A196" s="32" t="s">
        <v>634</v>
      </c>
      <c r="B196" s="33">
        <v>4</v>
      </c>
      <c r="C196" s="34" t="s">
        <v>635</v>
      </c>
      <c r="D196" s="35">
        <v>61831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7">
        <v>61831</v>
      </c>
    </row>
    <row r="197" spans="1:34" ht="13.5">
      <c r="A197" s="32" t="s">
        <v>642</v>
      </c>
      <c r="B197" s="33">
        <v>3</v>
      </c>
      <c r="C197" s="34" t="s">
        <v>643</v>
      </c>
      <c r="D197" s="35">
        <v>963168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7">
        <v>963168</v>
      </c>
    </row>
    <row r="198" spans="1:34" ht="13.5">
      <c r="A198" s="32" t="s">
        <v>646</v>
      </c>
      <c r="B198" s="33">
        <v>4</v>
      </c>
      <c r="C198" s="34" t="s">
        <v>647</v>
      </c>
      <c r="D198" s="35">
        <v>959666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7">
        <v>959666</v>
      </c>
    </row>
    <row r="199" spans="1:34" ht="13.5">
      <c r="A199" s="32" t="s">
        <v>648</v>
      </c>
      <c r="B199" s="33">
        <v>3</v>
      </c>
      <c r="C199" s="34" t="s">
        <v>649</v>
      </c>
      <c r="D199" s="35">
        <v>194808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>
        <v>819</v>
      </c>
      <c r="AE199" s="35"/>
      <c r="AF199" s="35"/>
      <c r="AG199" s="35">
        <v>3452</v>
      </c>
      <c r="AH199" s="37">
        <v>199079</v>
      </c>
    </row>
    <row r="200" spans="1:34" ht="13.5">
      <c r="A200" s="32" t="s">
        <v>652</v>
      </c>
      <c r="B200" s="33">
        <v>2</v>
      </c>
      <c r="C200" s="34" t="s">
        <v>653</v>
      </c>
      <c r="D200" s="35">
        <v>6269018</v>
      </c>
      <c r="E200" s="35"/>
      <c r="F200" s="35"/>
      <c r="G200" s="35">
        <v>13946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>
        <v>2131</v>
      </c>
      <c r="S200" s="35"/>
      <c r="T200" s="35"/>
      <c r="U200" s="35"/>
      <c r="V200" s="35"/>
      <c r="W200" s="35">
        <v>1283</v>
      </c>
      <c r="X200" s="35"/>
      <c r="Y200" s="35"/>
      <c r="Z200" s="35">
        <v>6537</v>
      </c>
      <c r="AA200" s="35"/>
      <c r="AB200" s="35"/>
      <c r="AC200" s="35"/>
      <c r="AD200" s="35">
        <v>4116084</v>
      </c>
      <c r="AE200" s="35"/>
      <c r="AF200" s="35"/>
      <c r="AG200" s="35">
        <v>150006</v>
      </c>
      <c r="AH200" s="37">
        <v>10559005</v>
      </c>
    </row>
    <row r="201" spans="1:34" ht="13.5">
      <c r="A201" s="32" t="s">
        <v>654</v>
      </c>
      <c r="B201" s="33">
        <v>3</v>
      </c>
      <c r="C201" s="34" t="s">
        <v>655</v>
      </c>
      <c r="D201" s="35">
        <v>4968025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>
        <v>6325</v>
      </c>
      <c r="AA201" s="35"/>
      <c r="AB201" s="35"/>
      <c r="AC201" s="35"/>
      <c r="AD201" s="35">
        <v>101237</v>
      </c>
      <c r="AE201" s="35"/>
      <c r="AF201" s="35"/>
      <c r="AG201" s="35">
        <v>86498</v>
      </c>
      <c r="AH201" s="37">
        <v>5162085</v>
      </c>
    </row>
    <row r="202" spans="1:34" ht="13.5">
      <c r="A202" s="32" t="s">
        <v>656</v>
      </c>
      <c r="B202" s="33">
        <v>4</v>
      </c>
      <c r="C202" s="34" t="s">
        <v>657</v>
      </c>
      <c r="D202" s="35">
        <v>4949709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v>6325</v>
      </c>
      <c r="AA202" s="35"/>
      <c r="AB202" s="35"/>
      <c r="AC202" s="35"/>
      <c r="AD202" s="35">
        <v>101237</v>
      </c>
      <c r="AE202" s="35"/>
      <c r="AF202" s="35"/>
      <c r="AG202" s="35">
        <v>86498</v>
      </c>
      <c r="AH202" s="37">
        <v>5143769</v>
      </c>
    </row>
    <row r="203" spans="1:34" ht="13.5">
      <c r="A203" s="32" t="s">
        <v>658</v>
      </c>
      <c r="B203" s="33">
        <v>3</v>
      </c>
      <c r="C203" s="34" t="s">
        <v>659</v>
      </c>
      <c r="D203" s="35">
        <v>1263531</v>
      </c>
      <c r="E203" s="35"/>
      <c r="F203" s="35"/>
      <c r="G203" s="35">
        <v>13946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>
        <v>1283</v>
      </c>
      <c r="X203" s="35"/>
      <c r="Y203" s="35"/>
      <c r="Z203" s="35">
        <v>212</v>
      </c>
      <c r="AA203" s="35"/>
      <c r="AB203" s="35"/>
      <c r="AC203" s="35"/>
      <c r="AD203" s="35">
        <v>294455</v>
      </c>
      <c r="AE203" s="35"/>
      <c r="AF203" s="35"/>
      <c r="AG203" s="35">
        <v>63508</v>
      </c>
      <c r="AH203" s="37">
        <v>1636935</v>
      </c>
    </row>
    <row r="204" spans="1:34" ht="13.5">
      <c r="A204" s="32" t="s">
        <v>660</v>
      </c>
      <c r="B204" s="33">
        <v>3</v>
      </c>
      <c r="C204" s="34" t="s">
        <v>661</v>
      </c>
      <c r="D204" s="35">
        <v>461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>
        <v>2131</v>
      </c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>
        <v>4574</v>
      </c>
      <c r="AE204" s="35"/>
      <c r="AF204" s="35"/>
      <c r="AG204" s="35"/>
      <c r="AH204" s="37">
        <v>7166</v>
      </c>
    </row>
    <row r="205" spans="1:34" ht="13.5">
      <c r="A205" s="32" t="s">
        <v>662</v>
      </c>
      <c r="B205" s="33">
        <v>4</v>
      </c>
      <c r="C205" s="34" t="s">
        <v>663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>
        <v>1092</v>
      </c>
      <c r="AE205" s="35"/>
      <c r="AF205" s="35"/>
      <c r="AG205" s="35"/>
      <c r="AH205" s="37">
        <v>1092</v>
      </c>
    </row>
    <row r="206" spans="1:34" ht="13.5">
      <c r="A206" s="32" t="s">
        <v>664</v>
      </c>
      <c r="B206" s="33">
        <v>3</v>
      </c>
      <c r="C206" s="34" t="s">
        <v>665</v>
      </c>
      <c r="D206" s="35">
        <v>36150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>
        <v>3715818</v>
      </c>
      <c r="AE206" s="35"/>
      <c r="AF206" s="35"/>
      <c r="AG206" s="35"/>
      <c r="AH206" s="37">
        <v>3751968</v>
      </c>
    </row>
    <row r="207" spans="1:34" ht="13.5">
      <c r="A207" s="27" t="s">
        <v>670</v>
      </c>
      <c r="B207" s="28">
        <v>1</v>
      </c>
      <c r="C207" s="29" t="s">
        <v>671</v>
      </c>
      <c r="D207" s="30">
        <v>26085393</v>
      </c>
      <c r="E207" s="30">
        <v>19581</v>
      </c>
      <c r="F207" s="30">
        <v>25486</v>
      </c>
      <c r="G207" s="30"/>
      <c r="H207" s="30">
        <v>23877</v>
      </c>
      <c r="I207" s="30">
        <v>16473</v>
      </c>
      <c r="J207" s="30"/>
      <c r="K207" s="30">
        <v>224</v>
      </c>
      <c r="L207" s="30"/>
      <c r="M207" s="30"/>
      <c r="N207" s="30"/>
      <c r="O207" s="30"/>
      <c r="P207" s="30">
        <v>3162</v>
      </c>
      <c r="Q207" s="30">
        <v>14880</v>
      </c>
      <c r="R207" s="30">
        <v>5033</v>
      </c>
      <c r="S207" s="30"/>
      <c r="T207" s="30"/>
      <c r="U207" s="30"/>
      <c r="V207" s="30">
        <v>13570</v>
      </c>
      <c r="W207" s="30"/>
      <c r="X207" s="30"/>
      <c r="Y207" s="30"/>
      <c r="Z207" s="30"/>
      <c r="AA207" s="30">
        <v>14578</v>
      </c>
      <c r="AB207" s="30"/>
      <c r="AC207" s="30"/>
      <c r="AD207" s="30">
        <v>190487</v>
      </c>
      <c r="AE207" s="30"/>
      <c r="AF207" s="30"/>
      <c r="AG207" s="30">
        <v>14945</v>
      </c>
      <c r="AH207" s="31">
        <v>26427689</v>
      </c>
    </row>
    <row r="208" spans="1:34" ht="13.5">
      <c r="A208" s="32" t="s">
        <v>672</v>
      </c>
      <c r="B208" s="33">
        <v>2</v>
      </c>
      <c r="C208" s="34" t="s">
        <v>673</v>
      </c>
      <c r="D208" s="35">
        <v>907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7">
        <v>907</v>
      </c>
    </row>
    <row r="209" spans="1:34" ht="13.5">
      <c r="A209" s="32" t="s">
        <v>674</v>
      </c>
      <c r="B209" s="33">
        <v>2</v>
      </c>
      <c r="C209" s="34" t="s">
        <v>675</v>
      </c>
      <c r="D209" s="35">
        <v>22440270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>
        <v>44322</v>
      </c>
      <c r="AE209" s="35"/>
      <c r="AF209" s="35"/>
      <c r="AG209" s="35">
        <v>4767</v>
      </c>
      <c r="AH209" s="37">
        <v>22489359</v>
      </c>
    </row>
    <row r="210" spans="1:34" ht="13.5">
      <c r="A210" s="32" t="s">
        <v>676</v>
      </c>
      <c r="B210" s="33">
        <v>2</v>
      </c>
      <c r="C210" s="34" t="s">
        <v>677</v>
      </c>
      <c r="D210" s="35">
        <v>760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>
        <v>222</v>
      </c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7">
        <v>982</v>
      </c>
    </row>
    <row r="211" spans="1:34" ht="13.5">
      <c r="A211" s="32" t="s">
        <v>678</v>
      </c>
      <c r="B211" s="33">
        <v>2</v>
      </c>
      <c r="C211" s="34" t="s">
        <v>679</v>
      </c>
      <c r="D211" s="35">
        <v>108030</v>
      </c>
      <c r="E211" s="35">
        <v>19356</v>
      </c>
      <c r="F211" s="35">
        <v>25486</v>
      </c>
      <c r="G211" s="35"/>
      <c r="H211" s="35">
        <v>20927</v>
      </c>
      <c r="I211" s="35">
        <v>16473</v>
      </c>
      <c r="J211" s="35"/>
      <c r="K211" s="35"/>
      <c r="L211" s="35"/>
      <c r="M211" s="35"/>
      <c r="N211" s="35"/>
      <c r="O211" s="35"/>
      <c r="P211" s="35">
        <v>3162</v>
      </c>
      <c r="Q211" s="35">
        <v>1335</v>
      </c>
      <c r="R211" s="35"/>
      <c r="S211" s="35"/>
      <c r="T211" s="35"/>
      <c r="U211" s="35"/>
      <c r="V211" s="35">
        <v>13348</v>
      </c>
      <c r="W211" s="35"/>
      <c r="X211" s="35"/>
      <c r="Y211" s="35"/>
      <c r="Z211" s="35"/>
      <c r="AA211" s="35">
        <v>12843</v>
      </c>
      <c r="AB211" s="35"/>
      <c r="AC211" s="35"/>
      <c r="AD211" s="35">
        <v>8668</v>
      </c>
      <c r="AE211" s="35"/>
      <c r="AF211" s="35"/>
      <c r="AG211" s="35"/>
      <c r="AH211" s="37">
        <v>229628</v>
      </c>
    </row>
    <row r="212" spans="1:34" ht="13.5">
      <c r="A212" s="32" t="s">
        <v>680</v>
      </c>
      <c r="B212" s="33">
        <v>3</v>
      </c>
      <c r="C212" s="34" t="s">
        <v>681</v>
      </c>
      <c r="D212" s="35">
        <v>24389</v>
      </c>
      <c r="E212" s="35">
        <v>4335</v>
      </c>
      <c r="F212" s="35">
        <v>13442</v>
      </c>
      <c r="G212" s="35"/>
      <c r="H212" s="35"/>
      <c r="I212" s="35">
        <v>12226</v>
      </c>
      <c r="J212" s="35"/>
      <c r="K212" s="35"/>
      <c r="L212" s="35"/>
      <c r="M212" s="35"/>
      <c r="N212" s="35"/>
      <c r="O212" s="35"/>
      <c r="P212" s="35">
        <v>2912</v>
      </c>
      <c r="Q212" s="35">
        <v>293</v>
      </c>
      <c r="R212" s="35"/>
      <c r="S212" s="35"/>
      <c r="T212" s="35"/>
      <c r="U212" s="35"/>
      <c r="V212" s="35">
        <v>2648</v>
      </c>
      <c r="W212" s="35"/>
      <c r="X212" s="35"/>
      <c r="Y212" s="35"/>
      <c r="Z212" s="35"/>
      <c r="AA212" s="35">
        <v>301</v>
      </c>
      <c r="AB212" s="35"/>
      <c r="AC212" s="35"/>
      <c r="AD212" s="35">
        <v>6385</v>
      </c>
      <c r="AE212" s="35"/>
      <c r="AF212" s="35"/>
      <c r="AG212" s="35"/>
      <c r="AH212" s="37">
        <v>66931</v>
      </c>
    </row>
    <row r="213" spans="1:34" ht="13.5">
      <c r="A213" s="32" t="s">
        <v>682</v>
      </c>
      <c r="B213" s="33">
        <v>4</v>
      </c>
      <c r="C213" s="34" t="s">
        <v>683</v>
      </c>
      <c r="D213" s="35">
        <v>21049</v>
      </c>
      <c r="E213" s="35">
        <v>2675</v>
      </c>
      <c r="F213" s="35">
        <v>12845</v>
      </c>
      <c r="G213" s="35"/>
      <c r="H213" s="35"/>
      <c r="I213" s="35">
        <v>12226</v>
      </c>
      <c r="J213" s="35"/>
      <c r="K213" s="35"/>
      <c r="L213" s="35"/>
      <c r="M213" s="35"/>
      <c r="N213" s="35"/>
      <c r="O213" s="35"/>
      <c r="P213" s="35">
        <v>2912</v>
      </c>
      <c r="Q213" s="35">
        <v>293</v>
      </c>
      <c r="R213" s="35"/>
      <c r="S213" s="35"/>
      <c r="T213" s="35"/>
      <c r="U213" s="35"/>
      <c r="V213" s="35">
        <v>1989</v>
      </c>
      <c r="W213" s="35"/>
      <c r="X213" s="35"/>
      <c r="Y213" s="35"/>
      <c r="Z213" s="35"/>
      <c r="AA213" s="35">
        <v>301</v>
      </c>
      <c r="AB213" s="35"/>
      <c r="AC213" s="35"/>
      <c r="AD213" s="35"/>
      <c r="AE213" s="35"/>
      <c r="AF213" s="35"/>
      <c r="AG213" s="35"/>
      <c r="AH213" s="37">
        <v>54290</v>
      </c>
    </row>
    <row r="214" spans="1:34" ht="13.5">
      <c r="A214" s="32" t="s">
        <v>684</v>
      </c>
      <c r="B214" s="33">
        <v>4</v>
      </c>
      <c r="C214" s="34" t="s">
        <v>685</v>
      </c>
      <c r="D214" s="35">
        <v>3340</v>
      </c>
      <c r="E214" s="35">
        <v>1660</v>
      </c>
      <c r="F214" s="35">
        <v>597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>
        <v>659</v>
      </c>
      <c r="W214" s="35"/>
      <c r="X214" s="35"/>
      <c r="Y214" s="35"/>
      <c r="Z214" s="35"/>
      <c r="AA214" s="35"/>
      <c r="AB214" s="35"/>
      <c r="AC214" s="35"/>
      <c r="AD214" s="35">
        <v>6385</v>
      </c>
      <c r="AE214" s="35"/>
      <c r="AF214" s="35"/>
      <c r="AG214" s="35"/>
      <c r="AH214" s="37">
        <v>12641</v>
      </c>
    </row>
    <row r="215" spans="1:34" ht="13.5">
      <c r="A215" s="32" t="s">
        <v>688</v>
      </c>
      <c r="B215" s="33">
        <v>3</v>
      </c>
      <c r="C215" s="34" t="s">
        <v>689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>
        <v>572</v>
      </c>
      <c r="AB215" s="35"/>
      <c r="AC215" s="35"/>
      <c r="AD215" s="35"/>
      <c r="AE215" s="35"/>
      <c r="AF215" s="35"/>
      <c r="AG215" s="35"/>
      <c r="AH215" s="37">
        <v>572</v>
      </c>
    </row>
    <row r="216" spans="1:34" ht="13.5">
      <c r="A216" s="32" t="s">
        <v>690</v>
      </c>
      <c r="B216" s="33">
        <v>3</v>
      </c>
      <c r="C216" s="34" t="s">
        <v>691</v>
      </c>
      <c r="D216" s="35">
        <v>83641</v>
      </c>
      <c r="E216" s="35">
        <v>15021</v>
      </c>
      <c r="F216" s="35">
        <v>12044</v>
      </c>
      <c r="G216" s="35"/>
      <c r="H216" s="35">
        <v>20927</v>
      </c>
      <c r="I216" s="35">
        <v>4247</v>
      </c>
      <c r="J216" s="35"/>
      <c r="K216" s="35"/>
      <c r="L216" s="35"/>
      <c r="M216" s="35"/>
      <c r="N216" s="35"/>
      <c r="O216" s="35"/>
      <c r="P216" s="35">
        <v>250</v>
      </c>
      <c r="Q216" s="35">
        <v>1042</v>
      </c>
      <c r="R216" s="35"/>
      <c r="S216" s="35"/>
      <c r="T216" s="35"/>
      <c r="U216" s="35"/>
      <c r="V216" s="35">
        <v>10700</v>
      </c>
      <c r="W216" s="35"/>
      <c r="X216" s="35"/>
      <c r="Y216" s="35"/>
      <c r="Z216" s="35"/>
      <c r="AA216" s="35">
        <v>11970</v>
      </c>
      <c r="AB216" s="35"/>
      <c r="AC216" s="35"/>
      <c r="AD216" s="35">
        <v>2283</v>
      </c>
      <c r="AE216" s="35"/>
      <c r="AF216" s="35"/>
      <c r="AG216" s="35"/>
      <c r="AH216" s="37">
        <v>162125</v>
      </c>
    </row>
    <row r="217" spans="1:34" ht="13.5">
      <c r="A217" s="32" t="s">
        <v>694</v>
      </c>
      <c r="B217" s="33">
        <v>4</v>
      </c>
      <c r="C217" s="34" t="s">
        <v>687</v>
      </c>
      <c r="D217" s="35">
        <v>80495</v>
      </c>
      <c r="E217" s="35">
        <v>5800</v>
      </c>
      <c r="F217" s="35">
        <v>519</v>
      </c>
      <c r="G217" s="35"/>
      <c r="H217" s="35">
        <v>1829</v>
      </c>
      <c r="I217" s="35">
        <v>2202</v>
      </c>
      <c r="J217" s="35"/>
      <c r="K217" s="35"/>
      <c r="L217" s="35"/>
      <c r="M217" s="35"/>
      <c r="N217" s="35"/>
      <c r="O217" s="35"/>
      <c r="P217" s="35">
        <v>250</v>
      </c>
      <c r="Q217" s="35">
        <v>723</v>
      </c>
      <c r="R217" s="35"/>
      <c r="S217" s="35"/>
      <c r="T217" s="35"/>
      <c r="U217" s="35"/>
      <c r="V217" s="35"/>
      <c r="W217" s="35"/>
      <c r="X217" s="35"/>
      <c r="Y217" s="35"/>
      <c r="Z217" s="35"/>
      <c r="AA217" s="35">
        <v>3042</v>
      </c>
      <c r="AB217" s="35"/>
      <c r="AC217" s="35"/>
      <c r="AD217" s="35"/>
      <c r="AE217" s="35"/>
      <c r="AF217" s="35"/>
      <c r="AG217" s="35"/>
      <c r="AH217" s="37">
        <v>94860</v>
      </c>
    </row>
    <row r="218" spans="1:34" ht="13.5">
      <c r="A218" s="32" t="s">
        <v>695</v>
      </c>
      <c r="B218" s="33">
        <v>4</v>
      </c>
      <c r="C218" s="34" t="s">
        <v>696</v>
      </c>
      <c r="D218" s="35">
        <v>3146</v>
      </c>
      <c r="E218" s="35">
        <v>7284</v>
      </c>
      <c r="F218" s="35">
        <v>8930</v>
      </c>
      <c r="G218" s="35"/>
      <c r="H218" s="35">
        <v>14984</v>
      </c>
      <c r="I218" s="35">
        <v>2045</v>
      </c>
      <c r="J218" s="35"/>
      <c r="K218" s="35"/>
      <c r="L218" s="35"/>
      <c r="M218" s="35"/>
      <c r="N218" s="35"/>
      <c r="O218" s="35"/>
      <c r="P218" s="35"/>
      <c r="Q218" s="35">
        <v>319</v>
      </c>
      <c r="R218" s="35"/>
      <c r="S218" s="35"/>
      <c r="T218" s="35"/>
      <c r="U218" s="35"/>
      <c r="V218" s="35">
        <v>9689</v>
      </c>
      <c r="W218" s="35"/>
      <c r="X218" s="35"/>
      <c r="Y218" s="35"/>
      <c r="Z218" s="35"/>
      <c r="AA218" s="35">
        <v>2167</v>
      </c>
      <c r="AB218" s="35"/>
      <c r="AC218" s="35"/>
      <c r="AD218" s="35"/>
      <c r="AE218" s="35"/>
      <c r="AF218" s="35"/>
      <c r="AG218" s="35"/>
      <c r="AH218" s="37">
        <v>48564</v>
      </c>
    </row>
    <row r="219" spans="1:34" ht="13.5">
      <c r="A219" s="32" t="s">
        <v>697</v>
      </c>
      <c r="B219" s="33">
        <v>2</v>
      </c>
      <c r="C219" s="34" t="s">
        <v>698</v>
      </c>
      <c r="D219" s="35">
        <v>216654</v>
      </c>
      <c r="E219" s="35"/>
      <c r="F219" s="35"/>
      <c r="G219" s="35"/>
      <c r="H219" s="35">
        <v>2950</v>
      </c>
      <c r="I219" s="35"/>
      <c r="J219" s="35"/>
      <c r="K219" s="35"/>
      <c r="L219" s="35"/>
      <c r="M219" s="35"/>
      <c r="N219" s="35"/>
      <c r="O219" s="35"/>
      <c r="P219" s="35"/>
      <c r="Q219" s="35">
        <v>13545</v>
      </c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>
        <v>66364</v>
      </c>
      <c r="AE219" s="35"/>
      <c r="AF219" s="35"/>
      <c r="AG219" s="35"/>
      <c r="AH219" s="37">
        <v>299513</v>
      </c>
    </row>
    <row r="220" spans="1:34" ht="13.5">
      <c r="A220" s="32" t="s">
        <v>699</v>
      </c>
      <c r="B220" s="33">
        <v>2</v>
      </c>
      <c r="C220" s="34" t="s">
        <v>700</v>
      </c>
      <c r="D220" s="35">
        <v>3177127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>
        <v>3422</v>
      </c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>
        <v>3349</v>
      </c>
      <c r="AE220" s="35"/>
      <c r="AF220" s="35"/>
      <c r="AG220" s="35">
        <v>5326</v>
      </c>
      <c r="AH220" s="37">
        <v>3189224</v>
      </c>
    </row>
    <row r="221" spans="1:34" ht="13.5">
      <c r="A221" s="32" t="s">
        <v>701</v>
      </c>
      <c r="B221" s="33">
        <v>3</v>
      </c>
      <c r="C221" s="34" t="s">
        <v>702</v>
      </c>
      <c r="D221" s="35">
        <v>3177127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>
        <v>3422</v>
      </c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>
        <v>3349</v>
      </c>
      <c r="AE221" s="35"/>
      <c r="AF221" s="35"/>
      <c r="AG221" s="35">
        <v>5326</v>
      </c>
      <c r="AH221" s="37">
        <v>3189224</v>
      </c>
    </row>
    <row r="222" spans="1:34" ht="13.5">
      <c r="A222" s="32" t="s">
        <v>703</v>
      </c>
      <c r="B222" s="33">
        <v>4</v>
      </c>
      <c r="C222" s="34" t="s">
        <v>704</v>
      </c>
      <c r="D222" s="35">
        <v>192585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>
        <v>2944</v>
      </c>
      <c r="AE222" s="35"/>
      <c r="AF222" s="35"/>
      <c r="AG222" s="35">
        <v>5326</v>
      </c>
      <c r="AH222" s="37">
        <v>200855</v>
      </c>
    </row>
    <row r="223" spans="1:34" ht="13.5">
      <c r="A223" s="32" t="s">
        <v>705</v>
      </c>
      <c r="B223" s="33">
        <v>5</v>
      </c>
      <c r="C223" s="34" t="s">
        <v>706</v>
      </c>
      <c r="D223" s="35">
        <v>1114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7">
        <v>1114</v>
      </c>
    </row>
    <row r="224" spans="1:34" ht="13.5">
      <c r="A224" s="32" t="s">
        <v>715</v>
      </c>
      <c r="B224" s="33">
        <v>2</v>
      </c>
      <c r="C224" s="34" t="s">
        <v>716</v>
      </c>
      <c r="D224" s="35">
        <v>141645</v>
      </c>
      <c r="E224" s="35">
        <v>225</v>
      </c>
      <c r="F224" s="35"/>
      <c r="G224" s="35"/>
      <c r="H224" s="35"/>
      <c r="I224" s="35"/>
      <c r="J224" s="35"/>
      <c r="K224" s="35">
        <v>224</v>
      </c>
      <c r="L224" s="35"/>
      <c r="M224" s="35"/>
      <c r="N224" s="35"/>
      <c r="O224" s="35"/>
      <c r="P224" s="35"/>
      <c r="Q224" s="35"/>
      <c r="R224" s="35">
        <v>1611</v>
      </c>
      <c r="S224" s="35"/>
      <c r="T224" s="35"/>
      <c r="U224" s="35"/>
      <c r="V224" s="35"/>
      <c r="W224" s="35"/>
      <c r="X224" s="35"/>
      <c r="Y224" s="35"/>
      <c r="Z224" s="35"/>
      <c r="AA224" s="35">
        <v>1735</v>
      </c>
      <c r="AB224" s="35"/>
      <c r="AC224" s="35"/>
      <c r="AD224" s="35">
        <v>67784</v>
      </c>
      <c r="AE224" s="35"/>
      <c r="AF224" s="35"/>
      <c r="AG224" s="35">
        <v>4852</v>
      </c>
      <c r="AH224" s="37">
        <v>218076</v>
      </c>
    </row>
    <row r="225" spans="1:34" ht="13.5">
      <c r="A225" s="32" t="s">
        <v>721</v>
      </c>
      <c r="B225" s="33">
        <v>3</v>
      </c>
      <c r="C225" s="34" t="s">
        <v>722</v>
      </c>
      <c r="D225" s="35">
        <v>350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>
        <v>1611</v>
      </c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7">
        <v>1961</v>
      </c>
    </row>
    <row r="226" spans="1:34" ht="13.5">
      <c r="A226" s="32" t="s">
        <v>723</v>
      </c>
      <c r="B226" s="33">
        <v>3</v>
      </c>
      <c r="C226" s="34" t="s">
        <v>724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>
        <v>61214</v>
      </c>
      <c r="AE226" s="35"/>
      <c r="AF226" s="35"/>
      <c r="AG226" s="35"/>
      <c r="AH226" s="37">
        <v>61214</v>
      </c>
    </row>
    <row r="227" spans="1:34" ht="13.5">
      <c r="A227" s="32" t="s">
        <v>725</v>
      </c>
      <c r="B227" s="33">
        <v>3</v>
      </c>
      <c r="C227" s="34" t="s">
        <v>726</v>
      </c>
      <c r="D227" s="35">
        <v>115058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>
        <v>784</v>
      </c>
      <c r="AB227" s="35"/>
      <c r="AC227" s="35"/>
      <c r="AD227" s="35">
        <v>1849</v>
      </c>
      <c r="AE227" s="35"/>
      <c r="AF227" s="35"/>
      <c r="AG227" s="35"/>
      <c r="AH227" s="37">
        <v>117691</v>
      </c>
    </row>
    <row r="228" spans="1:34" ht="13.5">
      <c r="A228" s="32" t="s">
        <v>727</v>
      </c>
      <c r="B228" s="33">
        <v>3</v>
      </c>
      <c r="C228" s="34" t="s">
        <v>728</v>
      </c>
      <c r="D228" s="35">
        <v>254</v>
      </c>
      <c r="E228" s="35"/>
      <c r="F228" s="35"/>
      <c r="G228" s="35"/>
      <c r="H228" s="35"/>
      <c r="I228" s="35"/>
      <c r="J228" s="35"/>
      <c r="K228" s="35">
        <v>224</v>
      </c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7">
        <v>478</v>
      </c>
    </row>
    <row r="229" spans="1:34" ht="13.5">
      <c r="A229" s="32" t="s">
        <v>731</v>
      </c>
      <c r="B229" s="33">
        <v>3</v>
      </c>
      <c r="C229" s="34" t="s">
        <v>732</v>
      </c>
      <c r="D229" s="35">
        <v>23039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7">
        <v>23039</v>
      </c>
    </row>
    <row r="230" spans="1:34" ht="13.5">
      <c r="A230" s="32" t="s">
        <v>733</v>
      </c>
      <c r="B230" s="33">
        <v>4</v>
      </c>
      <c r="C230" s="34" t="s">
        <v>734</v>
      </c>
      <c r="D230" s="35">
        <v>21790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7">
        <v>21790</v>
      </c>
    </row>
    <row r="231" spans="1:34" ht="13.5">
      <c r="A231" s="32" t="s">
        <v>741</v>
      </c>
      <c r="B231" s="33">
        <v>3</v>
      </c>
      <c r="C231" s="34" t="s">
        <v>742</v>
      </c>
      <c r="D231" s="35">
        <v>807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7">
        <v>807</v>
      </c>
    </row>
    <row r="232" spans="1:34" ht="13.5">
      <c r="A232" s="27" t="s">
        <v>743</v>
      </c>
      <c r="B232" s="28">
        <v>1</v>
      </c>
      <c r="C232" s="29" t="s">
        <v>744</v>
      </c>
      <c r="D232" s="30">
        <v>574950</v>
      </c>
      <c r="E232" s="30">
        <v>2671889</v>
      </c>
      <c r="F232" s="30"/>
      <c r="G232" s="30"/>
      <c r="H232" s="30">
        <v>464</v>
      </c>
      <c r="I232" s="30"/>
      <c r="J232" s="30">
        <v>562</v>
      </c>
      <c r="K232" s="30">
        <v>72834</v>
      </c>
      <c r="L232" s="30"/>
      <c r="M232" s="30"/>
      <c r="N232" s="30">
        <v>1269</v>
      </c>
      <c r="O232" s="30"/>
      <c r="P232" s="30"/>
      <c r="Q232" s="30"/>
      <c r="R232" s="30">
        <v>51074</v>
      </c>
      <c r="S232" s="30"/>
      <c r="T232" s="30"/>
      <c r="U232" s="30"/>
      <c r="V232" s="30">
        <v>12797</v>
      </c>
      <c r="W232" s="30"/>
      <c r="X232" s="30">
        <v>5546</v>
      </c>
      <c r="Y232" s="30"/>
      <c r="Z232" s="30">
        <v>175364</v>
      </c>
      <c r="AA232" s="30">
        <v>3330</v>
      </c>
      <c r="AB232" s="30"/>
      <c r="AC232" s="30">
        <v>2503</v>
      </c>
      <c r="AD232" s="30">
        <v>103744</v>
      </c>
      <c r="AE232" s="30"/>
      <c r="AF232" s="30"/>
      <c r="AG232" s="30">
        <v>8254</v>
      </c>
      <c r="AH232" s="31">
        <v>3684580</v>
      </c>
    </row>
    <row r="233" spans="1:34" ht="13.5">
      <c r="A233" s="32" t="s">
        <v>745</v>
      </c>
      <c r="B233" s="33">
        <v>2</v>
      </c>
      <c r="C233" s="34" t="s">
        <v>746</v>
      </c>
      <c r="D233" s="35">
        <v>574950</v>
      </c>
      <c r="E233" s="35">
        <v>2671889</v>
      </c>
      <c r="F233" s="35"/>
      <c r="G233" s="35"/>
      <c r="H233" s="35">
        <v>464</v>
      </c>
      <c r="I233" s="35"/>
      <c r="J233" s="35">
        <v>562</v>
      </c>
      <c r="K233" s="35">
        <v>72834</v>
      </c>
      <c r="L233" s="35"/>
      <c r="M233" s="35"/>
      <c r="N233" s="35">
        <v>1269</v>
      </c>
      <c r="O233" s="35"/>
      <c r="P233" s="35"/>
      <c r="Q233" s="35"/>
      <c r="R233" s="35">
        <v>51074</v>
      </c>
      <c r="S233" s="35"/>
      <c r="T233" s="35"/>
      <c r="U233" s="35"/>
      <c r="V233" s="35">
        <v>12797</v>
      </c>
      <c r="W233" s="35"/>
      <c r="X233" s="35">
        <v>5546</v>
      </c>
      <c r="Y233" s="35"/>
      <c r="Z233" s="35">
        <v>175364</v>
      </c>
      <c r="AA233" s="35">
        <v>3330</v>
      </c>
      <c r="AB233" s="35"/>
      <c r="AC233" s="35">
        <v>2503</v>
      </c>
      <c r="AD233" s="35">
        <v>103744</v>
      </c>
      <c r="AE233" s="35"/>
      <c r="AF233" s="35"/>
      <c r="AG233" s="35">
        <v>8032</v>
      </c>
      <c r="AH233" s="37">
        <v>3684358</v>
      </c>
    </row>
    <row r="234" spans="1:34" ht="14.25" thickBot="1">
      <c r="A234" s="68" t="s">
        <v>749</v>
      </c>
      <c r="B234" s="69"/>
      <c r="C234" s="69"/>
      <c r="D234" s="38">
        <f aca="true" t="shared" si="0" ref="D234:AH234">D7+D46+D56+D95+D104+D108+D130+D163+D207+D232</f>
        <v>44089391</v>
      </c>
      <c r="E234" s="38">
        <f t="shared" si="0"/>
        <v>5590340</v>
      </c>
      <c r="F234" s="38">
        <f t="shared" si="0"/>
        <v>372191</v>
      </c>
      <c r="G234" s="38">
        <f t="shared" si="0"/>
        <v>29388</v>
      </c>
      <c r="H234" s="38">
        <f t="shared" si="0"/>
        <v>154129</v>
      </c>
      <c r="I234" s="38">
        <f t="shared" si="0"/>
        <v>278474</v>
      </c>
      <c r="J234" s="38">
        <f t="shared" si="0"/>
        <v>278378</v>
      </c>
      <c r="K234" s="38">
        <f t="shared" si="0"/>
        <v>73335</v>
      </c>
      <c r="L234" s="38">
        <f t="shared" si="0"/>
        <v>25501</v>
      </c>
      <c r="M234" s="38">
        <f t="shared" si="0"/>
        <v>636</v>
      </c>
      <c r="N234" s="38">
        <f t="shared" si="0"/>
        <v>4214825</v>
      </c>
      <c r="O234" s="38">
        <f t="shared" si="0"/>
        <v>10309</v>
      </c>
      <c r="P234" s="38">
        <f t="shared" si="0"/>
        <v>4810</v>
      </c>
      <c r="Q234" s="38">
        <f t="shared" si="0"/>
        <v>22217</v>
      </c>
      <c r="R234" s="38">
        <f t="shared" si="0"/>
        <v>68051636</v>
      </c>
      <c r="S234" s="38">
        <f t="shared" si="0"/>
        <v>63514</v>
      </c>
      <c r="T234" s="38">
        <f t="shared" si="0"/>
        <v>432</v>
      </c>
      <c r="U234" s="38">
        <f t="shared" si="0"/>
        <v>7082</v>
      </c>
      <c r="V234" s="38">
        <f t="shared" si="0"/>
        <v>3750223</v>
      </c>
      <c r="W234" s="38">
        <f t="shared" si="0"/>
        <v>537370</v>
      </c>
      <c r="X234" s="38">
        <f t="shared" si="0"/>
        <v>13839</v>
      </c>
      <c r="Y234" s="38">
        <f t="shared" si="0"/>
        <v>16407</v>
      </c>
      <c r="Z234" s="38">
        <f t="shared" si="0"/>
        <v>883345</v>
      </c>
      <c r="AA234" s="38">
        <f t="shared" si="0"/>
        <v>8519514</v>
      </c>
      <c r="AB234" s="38">
        <f t="shared" si="0"/>
        <v>14886</v>
      </c>
      <c r="AC234" s="38">
        <f t="shared" si="0"/>
        <v>13539255</v>
      </c>
      <c r="AD234" s="38">
        <f t="shared" si="0"/>
        <v>61304206</v>
      </c>
      <c r="AE234" s="38">
        <f t="shared" si="0"/>
        <v>721391</v>
      </c>
      <c r="AF234" s="38">
        <f t="shared" si="0"/>
        <v>433168</v>
      </c>
      <c r="AG234" s="38">
        <f t="shared" si="0"/>
        <v>11681653</v>
      </c>
      <c r="AH234" s="39">
        <f t="shared" si="0"/>
        <v>224681845</v>
      </c>
    </row>
  </sheetData>
  <sheetProtection/>
  <mergeCells count="2">
    <mergeCell ref="D4:AG4"/>
    <mergeCell ref="A234:C2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34"/>
  <sheetViews>
    <sheetView zoomScalePageLayoutView="0" workbookViewId="0" topLeftCell="A1">
      <pane xSplit="3" ySplit="6" topLeftCell="BD2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F286" sqref="BF286"/>
    </sheetView>
  </sheetViews>
  <sheetFormatPr defaultColWidth="9.140625" defaultRowHeight="15"/>
  <cols>
    <col min="1" max="1" width="16.28125" style="2" customWidth="1"/>
    <col min="2" max="2" width="5.7109375" style="2" bestFit="1" customWidth="1"/>
    <col min="3" max="3" width="31.421875" style="7" customWidth="1"/>
    <col min="4" max="4" width="11.28125" style="7" customWidth="1"/>
    <col min="5" max="5" width="11.421875" style="7" customWidth="1"/>
    <col min="6" max="6" width="12.421875" style="7" customWidth="1"/>
    <col min="7" max="7" width="11.421875" style="7" customWidth="1"/>
    <col min="8" max="8" width="11.57421875" style="7" customWidth="1"/>
    <col min="9" max="9" width="11.8515625" style="7" customWidth="1"/>
    <col min="10" max="10" width="9.8515625" style="7" customWidth="1"/>
    <col min="11" max="11" width="12.421875" style="7" customWidth="1"/>
    <col min="12" max="12" width="12.57421875" style="7" customWidth="1"/>
    <col min="13" max="13" width="11.140625" style="7" customWidth="1"/>
    <col min="14" max="14" width="11.7109375" style="7" customWidth="1"/>
    <col min="15" max="15" width="12.140625" style="7" customWidth="1"/>
    <col min="16" max="16" width="8.421875" style="7" customWidth="1"/>
    <col min="17" max="18" width="11.7109375" style="7" customWidth="1"/>
    <col min="19" max="19" width="10.00390625" style="7" customWidth="1"/>
    <col min="20" max="20" width="8.8515625" style="7" bestFit="1" customWidth="1"/>
    <col min="21" max="21" width="10.421875" style="7" bestFit="1" customWidth="1"/>
    <col min="22" max="22" width="11.421875" style="7" bestFit="1" customWidth="1"/>
    <col min="23" max="23" width="12.57421875" style="7" customWidth="1"/>
    <col min="24" max="24" width="10.8515625" style="7" customWidth="1"/>
    <col min="25" max="26" width="12.7109375" style="7" bestFit="1" customWidth="1"/>
    <col min="27" max="27" width="12.7109375" style="7" customWidth="1"/>
    <col min="28" max="28" width="8.57421875" style="7" bestFit="1" customWidth="1"/>
    <col min="29" max="29" width="9.7109375" style="7" bestFit="1" customWidth="1"/>
    <col min="30" max="30" width="11.421875" style="7" customWidth="1"/>
    <col min="31" max="31" width="10.140625" style="7" customWidth="1"/>
    <col min="32" max="33" width="9.421875" style="7" customWidth="1"/>
    <col min="34" max="34" width="11.421875" style="7" customWidth="1"/>
    <col min="35" max="35" width="12.7109375" style="7" bestFit="1" customWidth="1"/>
    <col min="36" max="36" width="12.28125" style="7" customWidth="1"/>
    <col min="37" max="37" width="11.28125" style="7" customWidth="1"/>
    <col min="38" max="38" width="10.8515625" style="7" customWidth="1"/>
    <col min="39" max="40" width="11.421875" style="7" bestFit="1" customWidth="1"/>
    <col min="41" max="41" width="10.28125" style="7" customWidth="1"/>
    <col min="42" max="43" width="11.421875" style="7" customWidth="1"/>
    <col min="44" max="44" width="12.7109375" style="7" customWidth="1"/>
    <col min="45" max="45" width="8.8515625" style="7" customWidth="1"/>
    <col min="46" max="46" width="9.421875" style="7" customWidth="1"/>
    <col min="47" max="47" width="11.00390625" style="7" customWidth="1"/>
    <col min="48" max="48" width="8.140625" style="7" customWidth="1"/>
    <col min="49" max="49" width="10.140625" style="7" bestFit="1" customWidth="1"/>
    <col min="50" max="50" width="12.7109375" style="7" customWidth="1"/>
    <col min="51" max="51" width="9.8515625" style="7" customWidth="1"/>
    <col min="52" max="52" width="11.57421875" style="7" customWidth="1"/>
    <col min="53" max="53" width="9.7109375" style="7" customWidth="1"/>
    <col min="54" max="54" width="7.8515625" style="7" customWidth="1"/>
    <col min="55" max="55" width="12.8515625" style="7" customWidth="1"/>
    <col min="56" max="56" width="15.7109375" style="7" bestFit="1" customWidth="1"/>
    <col min="57" max="16384" width="9.00390625" style="7" customWidth="1"/>
  </cols>
  <sheetData>
    <row r="1" ht="13.5">
      <c r="A1" s="4" t="s">
        <v>750</v>
      </c>
    </row>
    <row r="2" ht="13.5">
      <c r="A2" s="4" t="s">
        <v>1</v>
      </c>
    </row>
    <row r="3" spans="1:3" ht="14.25" thickBot="1">
      <c r="A3" s="4" t="s">
        <v>806</v>
      </c>
      <c r="C3" s="8" t="s">
        <v>998</v>
      </c>
    </row>
    <row r="4" spans="1:56" s="13" customFormat="1" ht="13.5">
      <c r="A4" s="9"/>
      <c r="B4" s="10"/>
      <c r="C4" s="10"/>
      <c r="D4" s="70" t="s">
        <v>807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50"/>
      <c r="X4" s="70" t="s">
        <v>808</v>
      </c>
      <c r="Y4" s="70"/>
      <c r="Z4" s="70"/>
      <c r="AA4" s="50"/>
      <c r="AB4" s="70" t="s">
        <v>809</v>
      </c>
      <c r="AC4" s="70"/>
      <c r="AD4" s="70"/>
      <c r="AE4" s="70"/>
      <c r="AF4" s="70"/>
      <c r="AG4" s="70"/>
      <c r="AH4" s="11"/>
      <c r="AI4" s="67" t="s">
        <v>810</v>
      </c>
      <c r="AJ4" s="66"/>
      <c r="AK4" s="66"/>
      <c r="AL4" s="66"/>
      <c r="AM4" s="66"/>
      <c r="AN4" s="66"/>
      <c r="AO4" s="66"/>
      <c r="AP4" s="66"/>
      <c r="AQ4" s="66"/>
      <c r="AR4" s="50"/>
      <c r="AS4" s="70" t="s">
        <v>811</v>
      </c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12"/>
    </row>
    <row r="5" spans="1:56" s="13" customFormat="1" ht="13.5">
      <c r="A5" s="14" t="s">
        <v>5</v>
      </c>
      <c r="B5" s="15" t="s">
        <v>6</v>
      </c>
      <c r="C5" s="15" t="s">
        <v>7</v>
      </c>
      <c r="D5" s="16">
        <v>203</v>
      </c>
      <c r="E5" s="17">
        <v>204</v>
      </c>
      <c r="F5" s="17">
        <v>205</v>
      </c>
      <c r="G5" s="17">
        <v>206</v>
      </c>
      <c r="H5" s="17">
        <v>207</v>
      </c>
      <c r="I5" s="17">
        <v>208</v>
      </c>
      <c r="J5" s="17">
        <v>209</v>
      </c>
      <c r="K5" s="17">
        <v>210</v>
      </c>
      <c r="L5" s="17">
        <v>213</v>
      </c>
      <c r="M5" s="17">
        <v>217</v>
      </c>
      <c r="N5" s="17">
        <v>218</v>
      </c>
      <c r="O5" s="17">
        <v>220</v>
      </c>
      <c r="P5" s="17">
        <v>221</v>
      </c>
      <c r="Q5" s="17">
        <v>222</v>
      </c>
      <c r="R5" s="17">
        <v>225</v>
      </c>
      <c r="S5" s="17">
        <v>230</v>
      </c>
      <c r="T5" s="17">
        <v>233</v>
      </c>
      <c r="U5" s="17">
        <v>241</v>
      </c>
      <c r="V5" s="17">
        <v>242</v>
      </c>
      <c r="W5" s="18" t="s">
        <v>8</v>
      </c>
      <c r="X5" s="17">
        <v>201</v>
      </c>
      <c r="Y5" s="17">
        <v>202</v>
      </c>
      <c r="Z5" s="17">
        <v>215</v>
      </c>
      <c r="AA5" s="18" t="s">
        <v>8</v>
      </c>
      <c r="AB5" s="17">
        <v>211</v>
      </c>
      <c r="AC5" s="17">
        <v>228</v>
      </c>
      <c r="AD5" s="17">
        <v>234</v>
      </c>
      <c r="AE5" s="17">
        <v>243</v>
      </c>
      <c r="AF5" s="17">
        <v>244</v>
      </c>
      <c r="AG5" s="17">
        <v>247</v>
      </c>
      <c r="AH5" s="18" t="s">
        <v>8</v>
      </c>
      <c r="AI5" s="17">
        <v>223</v>
      </c>
      <c r="AJ5" s="17">
        <v>227</v>
      </c>
      <c r="AK5" s="17">
        <v>231</v>
      </c>
      <c r="AL5" s="17">
        <v>232</v>
      </c>
      <c r="AM5" s="17">
        <v>235</v>
      </c>
      <c r="AN5" s="17">
        <v>236</v>
      </c>
      <c r="AO5" s="17">
        <v>237</v>
      </c>
      <c r="AP5" s="17">
        <v>245</v>
      </c>
      <c r="AQ5" s="17">
        <v>246</v>
      </c>
      <c r="AR5" s="18" t="s">
        <v>8</v>
      </c>
      <c r="AS5" s="17">
        <v>151</v>
      </c>
      <c r="AT5" s="17">
        <v>152</v>
      </c>
      <c r="AU5" s="17">
        <v>153</v>
      </c>
      <c r="AV5" s="17">
        <v>154</v>
      </c>
      <c r="AW5" s="17">
        <v>157</v>
      </c>
      <c r="AX5" s="17">
        <v>224</v>
      </c>
      <c r="AY5" s="17">
        <v>229</v>
      </c>
      <c r="AZ5" s="17">
        <v>238</v>
      </c>
      <c r="BA5" s="17">
        <v>239</v>
      </c>
      <c r="BB5" s="17">
        <v>240</v>
      </c>
      <c r="BC5" s="18" t="s">
        <v>8</v>
      </c>
      <c r="BD5" s="19" t="s">
        <v>812</v>
      </c>
    </row>
    <row r="6" spans="1:56" s="26" customFormat="1" ht="54.75" customHeight="1">
      <c r="A6" s="42"/>
      <c r="B6" s="43"/>
      <c r="C6" s="43"/>
      <c r="D6" s="44" t="s">
        <v>813</v>
      </c>
      <c r="E6" s="45" t="s">
        <v>814</v>
      </c>
      <c r="F6" s="45" t="s">
        <v>815</v>
      </c>
      <c r="G6" s="45" t="s">
        <v>816</v>
      </c>
      <c r="H6" s="45" t="s">
        <v>817</v>
      </c>
      <c r="I6" s="45" t="s">
        <v>818</v>
      </c>
      <c r="J6" s="45" t="s">
        <v>819</v>
      </c>
      <c r="K6" s="45" t="s">
        <v>820</v>
      </c>
      <c r="L6" s="45" t="s">
        <v>821</v>
      </c>
      <c r="M6" s="45" t="s">
        <v>822</v>
      </c>
      <c r="N6" s="45" t="s">
        <v>823</v>
      </c>
      <c r="O6" s="45" t="s">
        <v>824</v>
      </c>
      <c r="P6" s="45" t="s">
        <v>825</v>
      </c>
      <c r="Q6" s="45" t="s">
        <v>826</v>
      </c>
      <c r="R6" s="45" t="s">
        <v>827</v>
      </c>
      <c r="S6" s="45" t="s">
        <v>828</v>
      </c>
      <c r="T6" s="45" t="s">
        <v>829</v>
      </c>
      <c r="U6" s="45" t="s">
        <v>830</v>
      </c>
      <c r="V6" s="45" t="s">
        <v>831</v>
      </c>
      <c r="W6" s="54"/>
      <c r="X6" s="45" t="s">
        <v>832</v>
      </c>
      <c r="Y6" s="45" t="s">
        <v>833</v>
      </c>
      <c r="Z6" s="45" t="s">
        <v>834</v>
      </c>
      <c r="AA6" s="54"/>
      <c r="AB6" s="45" t="s">
        <v>835</v>
      </c>
      <c r="AC6" s="45" t="s">
        <v>836</v>
      </c>
      <c r="AD6" s="45" t="s">
        <v>837</v>
      </c>
      <c r="AE6" s="45" t="s">
        <v>838</v>
      </c>
      <c r="AF6" s="45" t="s">
        <v>839</v>
      </c>
      <c r="AG6" s="45" t="s">
        <v>840</v>
      </c>
      <c r="AH6" s="54"/>
      <c r="AI6" s="45" t="s">
        <v>841</v>
      </c>
      <c r="AJ6" s="45" t="s">
        <v>842</v>
      </c>
      <c r="AK6" s="45" t="s">
        <v>843</v>
      </c>
      <c r="AL6" s="45" t="s">
        <v>844</v>
      </c>
      <c r="AM6" s="45" t="s">
        <v>845</v>
      </c>
      <c r="AN6" s="45" t="s">
        <v>846</v>
      </c>
      <c r="AO6" s="45" t="s">
        <v>847</v>
      </c>
      <c r="AP6" s="45" t="s">
        <v>848</v>
      </c>
      <c r="AQ6" s="45" t="s">
        <v>849</v>
      </c>
      <c r="AR6" s="54"/>
      <c r="AS6" s="45" t="s">
        <v>850</v>
      </c>
      <c r="AT6" s="45" t="s">
        <v>851</v>
      </c>
      <c r="AU6" s="45" t="s">
        <v>852</v>
      </c>
      <c r="AV6" s="45" t="s">
        <v>853</v>
      </c>
      <c r="AW6" s="45" t="s">
        <v>854</v>
      </c>
      <c r="AX6" s="45" t="s">
        <v>855</v>
      </c>
      <c r="AY6" s="45" t="s">
        <v>856</v>
      </c>
      <c r="AZ6" s="45" t="s">
        <v>857</v>
      </c>
      <c r="BA6" s="45" t="s">
        <v>858</v>
      </c>
      <c r="BB6" s="45" t="s">
        <v>859</v>
      </c>
      <c r="BC6" s="54"/>
      <c r="BD6" s="55"/>
    </row>
    <row r="7" spans="1:56" ht="13.5">
      <c r="A7" s="56" t="s">
        <v>33</v>
      </c>
      <c r="B7" s="57">
        <v>1</v>
      </c>
      <c r="C7" s="58" t="s">
        <v>34</v>
      </c>
      <c r="D7" s="59">
        <v>1156582</v>
      </c>
      <c r="E7" s="59">
        <v>1741932</v>
      </c>
      <c r="F7" s="59">
        <v>925514</v>
      </c>
      <c r="G7" s="59">
        <v>171609</v>
      </c>
      <c r="H7" s="59">
        <v>2950205</v>
      </c>
      <c r="I7" s="59">
        <v>984771</v>
      </c>
      <c r="J7" s="59"/>
      <c r="K7" s="59">
        <v>1172541</v>
      </c>
      <c r="L7" s="59">
        <v>1827517</v>
      </c>
      <c r="M7" s="59">
        <v>246908</v>
      </c>
      <c r="N7" s="59">
        <v>1000191</v>
      </c>
      <c r="O7" s="59">
        <v>1045473</v>
      </c>
      <c r="P7" s="59"/>
      <c r="Q7" s="59">
        <v>186527</v>
      </c>
      <c r="R7" s="59">
        <v>70048</v>
      </c>
      <c r="S7" s="59">
        <v>225128</v>
      </c>
      <c r="T7" s="59"/>
      <c r="U7" s="59"/>
      <c r="V7" s="59">
        <v>688</v>
      </c>
      <c r="W7" s="60">
        <f>SUM(D7:V7)</f>
        <v>13705634</v>
      </c>
      <c r="X7" s="59">
        <v>220319</v>
      </c>
      <c r="Y7" s="59">
        <v>3001176</v>
      </c>
      <c r="Z7" s="59">
        <v>144421</v>
      </c>
      <c r="AA7" s="60">
        <f>SUM(X7:Z7)</f>
        <v>3365916</v>
      </c>
      <c r="AB7" s="59"/>
      <c r="AC7" s="59"/>
      <c r="AD7" s="59">
        <v>611016</v>
      </c>
      <c r="AE7" s="59"/>
      <c r="AF7" s="59">
        <v>3683</v>
      </c>
      <c r="AG7" s="59"/>
      <c r="AH7" s="60">
        <f>SUM(AB7:AG7)</f>
        <v>614699</v>
      </c>
      <c r="AI7" s="59">
        <v>30090</v>
      </c>
      <c r="AJ7" s="59">
        <v>398323</v>
      </c>
      <c r="AK7" s="59">
        <v>67394</v>
      </c>
      <c r="AL7" s="59">
        <v>5172</v>
      </c>
      <c r="AM7" s="59"/>
      <c r="AN7" s="59">
        <v>42096</v>
      </c>
      <c r="AO7" s="59">
        <v>17785</v>
      </c>
      <c r="AP7" s="59">
        <v>180409</v>
      </c>
      <c r="AQ7" s="59"/>
      <c r="AR7" s="60">
        <f>SUM(AI7:AQ7)</f>
        <v>741269</v>
      </c>
      <c r="AS7" s="59"/>
      <c r="AT7" s="59"/>
      <c r="AU7" s="59"/>
      <c r="AV7" s="59">
        <v>3890</v>
      </c>
      <c r="AW7" s="59"/>
      <c r="AX7" s="59">
        <v>1033183</v>
      </c>
      <c r="AY7" s="59"/>
      <c r="AZ7" s="59">
        <v>938939</v>
      </c>
      <c r="BA7" s="59"/>
      <c r="BB7" s="59"/>
      <c r="BC7" s="60">
        <f>SUM(AS7:BB7)</f>
        <v>1976012</v>
      </c>
      <c r="BD7" s="61">
        <v>20403530</v>
      </c>
    </row>
    <row r="8" spans="1:56" ht="13.5">
      <c r="A8" s="32" t="s">
        <v>35</v>
      </c>
      <c r="B8" s="33">
        <v>2</v>
      </c>
      <c r="C8" s="34" t="s">
        <v>36</v>
      </c>
      <c r="D8" s="35"/>
      <c r="E8" s="35"/>
      <c r="F8" s="35"/>
      <c r="G8" s="35"/>
      <c r="H8" s="35"/>
      <c r="I8" s="35">
        <v>163658</v>
      </c>
      <c r="J8" s="35"/>
      <c r="K8" s="35"/>
      <c r="L8" s="35">
        <v>1146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>
        <f aca="true" t="shared" si="0" ref="W8:W71">SUM(D8:V8)</f>
        <v>164804</v>
      </c>
      <c r="X8" s="35"/>
      <c r="Y8" s="35"/>
      <c r="Z8" s="35"/>
      <c r="AA8" s="35">
        <f aca="true" t="shared" si="1" ref="AA8:AA71">SUM(X8:Z8)</f>
        <v>0</v>
      </c>
      <c r="AB8" s="35"/>
      <c r="AC8" s="35"/>
      <c r="AD8" s="35"/>
      <c r="AE8" s="35"/>
      <c r="AF8" s="35"/>
      <c r="AG8" s="35"/>
      <c r="AH8" s="35">
        <f aca="true" t="shared" si="2" ref="AH8:AH71">SUM(AB8:AG8)</f>
        <v>0</v>
      </c>
      <c r="AI8" s="35"/>
      <c r="AJ8" s="35"/>
      <c r="AK8" s="35"/>
      <c r="AL8" s="35"/>
      <c r="AM8" s="35"/>
      <c r="AN8" s="35"/>
      <c r="AO8" s="35"/>
      <c r="AP8" s="35">
        <v>1904</v>
      </c>
      <c r="AQ8" s="35"/>
      <c r="AR8" s="35">
        <f aca="true" t="shared" si="3" ref="AR8:AR71">SUM(AI8:AQ8)</f>
        <v>1904</v>
      </c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>
        <f aca="true" t="shared" si="4" ref="BC8:BC71">SUM(AS8:BB8)</f>
        <v>0</v>
      </c>
      <c r="BD8" s="37">
        <v>166708</v>
      </c>
    </row>
    <row r="9" spans="1:56" ht="13.5">
      <c r="A9" s="32" t="s">
        <v>37</v>
      </c>
      <c r="B9" s="33">
        <v>2</v>
      </c>
      <c r="C9" s="34" t="s">
        <v>38</v>
      </c>
      <c r="D9" s="35"/>
      <c r="E9" s="35">
        <v>1011815</v>
      </c>
      <c r="F9" s="35"/>
      <c r="G9" s="35"/>
      <c r="H9" s="35"/>
      <c r="I9" s="35"/>
      <c r="J9" s="35"/>
      <c r="K9" s="35">
        <v>27184</v>
      </c>
      <c r="L9" s="35"/>
      <c r="M9" s="35"/>
      <c r="N9" s="35">
        <v>13383</v>
      </c>
      <c r="O9" s="35"/>
      <c r="P9" s="35"/>
      <c r="Q9" s="35"/>
      <c r="R9" s="35">
        <v>19153</v>
      </c>
      <c r="S9" s="35"/>
      <c r="T9" s="35"/>
      <c r="U9" s="35"/>
      <c r="V9" s="35"/>
      <c r="W9" s="35">
        <f t="shared" si="0"/>
        <v>1071535</v>
      </c>
      <c r="X9" s="35"/>
      <c r="Y9" s="35"/>
      <c r="Z9" s="35"/>
      <c r="AA9" s="35">
        <f t="shared" si="1"/>
        <v>0</v>
      </c>
      <c r="AB9" s="35"/>
      <c r="AC9" s="35"/>
      <c r="AD9" s="35"/>
      <c r="AE9" s="35"/>
      <c r="AF9" s="35"/>
      <c r="AG9" s="35"/>
      <c r="AH9" s="35">
        <f t="shared" si="2"/>
        <v>0</v>
      </c>
      <c r="AI9" s="35"/>
      <c r="AJ9" s="35">
        <v>247937</v>
      </c>
      <c r="AK9" s="35"/>
      <c r="AL9" s="35"/>
      <c r="AM9" s="35"/>
      <c r="AN9" s="35"/>
      <c r="AO9" s="35"/>
      <c r="AP9" s="35"/>
      <c r="AQ9" s="35"/>
      <c r="AR9" s="35">
        <f t="shared" si="3"/>
        <v>247937</v>
      </c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>
        <f t="shared" si="4"/>
        <v>0</v>
      </c>
      <c r="BD9" s="37">
        <v>1319472</v>
      </c>
    </row>
    <row r="10" spans="1:56" ht="13.5">
      <c r="A10" s="32" t="s">
        <v>860</v>
      </c>
      <c r="B10" s="33">
        <v>3</v>
      </c>
      <c r="C10" s="34" t="s">
        <v>861</v>
      </c>
      <c r="D10" s="35"/>
      <c r="E10" s="35">
        <v>1011815</v>
      </c>
      <c r="F10" s="35"/>
      <c r="G10" s="35"/>
      <c r="H10" s="35"/>
      <c r="I10" s="35"/>
      <c r="J10" s="35"/>
      <c r="K10" s="35">
        <v>23216</v>
      </c>
      <c r="L10" s="35"/>
      <c r="M10" s="35"/>
      <c r="N10" s="35">
        <v>12463</v>
      </c>
      <c r="O10" s="35"/>
      <c r="P10" s="35"/>
      <c r="Q10" s="35"/>
      <c r="R10" s="35">
        <v>8721</v>
      </c>
      <c r="S10" s="35"/>
      <c r="T10" s="35"/>
      <c r="U10" s="35"/>
      <c r="V10" s="35"/>
      <c r="W10" s="35">
        <f t="shared" si="0"/>
        <v>1056215</v>
      </c>
      <c r="X10" s="35"/>
      <c r="Y10" s="35"/>
      <c r="Z10" s="35"/>
      <c r="AA10" s="35">
        <f t="shared" si="1"/>
        <v>0</v>
      </c>
      <c r="AB10" s="35"/>
      <c r="AC10" s="35"/>
      <c r="AD10" s="35"/>
      <c r="AE10" s="35"/>
      <c r="AF10" s="35"/>
      <c r="AG10" s="35"/>
      <c r="AH10" s="35">
        <f t="shared" si="2"/>
        <v>0</v>
      </c>
      <c r="AI10" s="35"/>
      <c r="AJ10" s="35">
        <v>180488</v>
      </c>
      <c r="AK10" s="35"/>
      <c r="AL10" s="35"/>
      <c r="AM10" s="35"/>
      <c r="AN10" s="35"/>
      <c r="AO10" s="35"/>
      <c r="AP10" s="35"/>
      <c r="AQ10" s="35"/>
      <c r="AR10" s="35">
        <f t="shared" si="3"/>
        <v>180488</v>
      </c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>
        <f t="shared" si="4"/>
        <v>0</v>
      </c>
      <c r="BD10" s="37">
        <v>1236703</v>
      </c>
    </row>
    <row r="11" spans="1:56" ht="13.5">
      <c r="A11" s="32" t="s">
        <v>862</v>
      </c>
      <c r="B11" s="33">
        <v>4</v>
      </c>
      <c r="C11" s="34" t="s">
        <v>863</v>
      </c>
      <c r="D11" s="35"/>
      <c r="E11" s="35">
        <v>1011815</v>
      </c>
      <c r="F11" s="35"/>
      <c r="G11" s="35"/>
      <c r="H11" s="35"/>
      <c r="I11" s="35"/>
      <c r="J11" s="35"/>
      <c r="K11" s="35">
        <v>23216</v>
      </c>
      <c r="L11" s="35"/>
      <c r="M11" s="35"/>
      <c r="N11" s="35">
        <v>12463</v>
      </c>
      <c r="O11" s="35"/>
      <c r="P11" s="35"/>
      <c r="Q11" s="35"/>
      <c r="R11" s="35">
        <v>8721</v>
      </c>
      <c r="S11" s="35"/>
      <c r="T11" s="35"/>
      <c r="U11" s="35"/>
      <c r="V11" s="35"/>
      <c r="W11" s="35">
        <f t="shared" si="0"/>
        <v>1056215</v>
      </c>
      <c r="X11" s="35"/>
      <c r="Y11" s="35"/>
      <c r="Z11" s="35"/>
      <c r="AA11" s="35">
        <f t="shared" si="1"/>
        <v>0</v>
      </c>
      <c r="AB11" s="35"/>
      <c r="AC11" s="35"/>
      <c r="AD11" s="35"/>
      <c r="AE11" s="35"/>
      <c r="AF11" s="35"/>
      <c r="AG11" s="35"/>
      <c r="AH11" s="35">
        <f t="shared" si="2"/>
        <v>0</v>
      </c>
      <c r="AI11" s="35"/>
      <c r="AJ11" s="35">
        <v>180488</v>
      </c>
      <c r="AK11" s="35"/>
      <c r="AL11" s="35"/>
      <c r="AM11" s="35"/>
      <c r="AN11" s="35"/>
      <c r="AO11" s="35"/>
      <c r="AP11" s="35"/>
      <c r="AQ11" s="35"/>
      <c r="AR11" s="35">
        <f t="shared" si="3"/>
        <v>180488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f t="shared" si="4"/>
        <v>0</v>
      </c>
      <c r="BD11" s="37">
        <v>1236703</v>
      </c>
    </row>
    <row r="12" spans="1:56" ht="13.5">
      <c r="A12" s="32" t="s">
        <v>39</v>
      </c>
      <c r="B12" s="33">
        <v>3</v>
      </c>
      <c r="C12" s="34" t="s">
        <v>40</v>
      </c>
      <c r="D12" s="35"/>
      <c r="E12" s="35"/>
      <c r="F12" s="35"/>
      <c r="G12" s="35"/>
      <c r="H12" s="35"/>
      <c r="I12" s="35"/>
      <c r="J12" s="35"/>
      <c r="K12" s="35">
        <v>611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>
        <f t="shared" si="0"/>
        <v>611</v>
      </c>
      <c r="X12" s="35"/>
      <c r="Y12" s="35"/>
      <c r="Z12" s="35"/>
      <c r="AA12" s="35">
        <f t="shared" si="1"/>
        <v>0</v>
      </c>
      <c r="AB12" s="35"/>
      <c r="AC12" s="35"/>
      <c r="AD12" s="35"/>
      <c r="AE12" s="35"/>
      <c r="AF12" s="35"/>
      <c r="AG12" s="35"/>
      <c r="AH12" s="35">
        <f t="shared" si="2"/>
        <v>0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f t="shared" si="3"/>
        <v>0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>
        <f t="shared" si="4"/>
        <v>0</v>
      </c>
      <c r="BD12" s="37">
        <v>611</v>
      </c>
    </row>
    <row r="13" spans="1:56" ht="13.5">
      <c r="A13" s="32" t="s">
        <v>41</v>
      </c>
      <c r="B13" s="33">
        <v>2</v>
      </c>
      <c r="C13" s="34" t="s">
        <v>42</v>
      </c>
      <c r="D13" s="35"/>
      <c r="E13" s="35">
        <v>493957</v>
      </c>
      <c r="F13" s="35"/>
      <c r="G13" s="35"/>
      <c r="H13" s="35">
        <v>704370</v>
      </c>
      <c r="I13" s="35">
        <v>293016</v>
      </c>
      <c r="J13" s="35"/>
      <c r="K13" s="35">
        <v>90747</v>
      </c>
      <c r="L13" s="35">
        <v>446135</v>
      </c>
      <c r="M13" s="35">
        <v>45132</v>
      </c>
      <c r="N13" s="35"/>
      <c r="O13" s="35">
        <v>119705</v>
      </c>
      <c r="P13" s="35"/>
      <c r="Q13" s="35"/>
      <c r="R13" s="35"/>
      <c r="S13" s="35"/>
      <c r="T13" s="35"/>
      <c r="U13" s="35"/>
      <c r="V13" s="35"/>
      <c r="W13" s="35">
        <f t="shared" si="0"/>
        <v>2193062</v>
      </c>
      <c r="X13" s="35"/>
      <c r="Y13" s="35"/>
      <c r="Z13" s="35">
        <v>91440</v>
      </c>
      <c r="AA13" s="35">
        <f t="shared" si="1"/>
        <v>91440</v>
      </c>
      <c r="AB13" s="35"/>
      <c r="AC13" s="35"/>
      <c r="AD13" s="35">
        <v>70157</v>
      </c>
      <c r="AE13" s="35"/>
      <c r="AF13" s="35"/>
      <c r="AG13" s="35"/>
      <c r="AH13" s="35">
        <f t="shared" si="2"/>
        <v>70157</v>
      </c>
      <c r="AI13" s="35">
        <v>18731</v>
      </c>
      <c r="AJ13" s="35"/>
      <c r="AK13" s="35"/>
      <c r="AL13" s="35"/>
      <c r="AM13" s="35"/>
      <c r="AN13" s="35">
        <v>42096</v>
      </c>
      <c r="AO13" s="35">
        <v>8835</v>
      </c>
      <c r="AP13" s="35">
        <v>13448</v>
      </c>
      <c r="AQ13" s="35"/>
      <c r="AR13" s="35">
        <f t="shared" si="3"/>
        <v>83110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>
        <f t="shared" si="4"/>
        <v>0</v>
      </c>
      <c r="BD13" s="37">
        <v>2437769</v>
      </c>
    </row>
    <row r="14" spans="1:56" ht="13.5">
      <c r="A14" s="32" t="s">
        <v>43</v>
      </c>
      <c r="B14" s="33">
        <v>3</v>
      </c>
      <c r="C14" s="34" t="s">
        <v>44</v>
      </c>
      <c r="D14" s="35"/>
      <c r="E14" s="35"/>
      <c r="F14" s="35"/>
      <c r="G14" s="35"/>
      <c r="H14" s="35">
        <v>6626</v>
      </c>
      <c r="I14" s="35">
        <v>14657</v>
      </c>
      <c r="J14" s="35"/>
      <c r="K14" s="35">
        <v>39843</v>
      </c>
      <c r="L14" s="35">
        <v>16561</v>
      </c>
      <c r="M14" s="35">
        <v>45132</v>
      </c>
      <c r="N14" s="35"/>
      <c r="O14" s="35">
        <v>73185</v>
      </c>
      <c r="P14" s="35"/>
      <c r="Q14" s="35"/>
      <c r="R14" s="35"/>
      <c r="S14" s="35"/>
      <c r="T14" s="35"/>
      <c r="U14" s="35"/>
      <c r="V14" s="35"/>
      <c r="W14" s="35">
        <f t="shared" si="0"/>
        <v>196004</v>
      </c>
      <c r="X14" s="35"/>
      <c r="Y14" s="35"/>
      <c r="Z14" s="35"/>
      <c r="AA14" s="35">
        <f t="shared" si="1"/>
        <v>0</v>
      </c>
      <c r="AB14" s="35"/>
      <c r="AC14" s="35"/>
      <c r="AD14" s="35">
        <v>70157</v>
      </c>
      <c r="AE14" s="35"/>
      <c r="AF14" s="35"/>
      <c r="AG14" s="35"/>
      <c r="AH14" s="35">
        <f t="shared" si="2"/>
        <v>70157</v>
      </c>
      <c r="AI14" s="35">
        <v>18731</v>
      </c>
      <c r="AJ14" s="35"/>
      <c r="AK14" s="35"/>
      <c r="AL14" s="35"/>
      <c r="AM14" s="35"/>
      <c r="AN14" s="35"/>
      <c r="AO14" s="35">
        <v>8835</v>
      </c>
      <c r="AP14" s="35">
        <v>13448</v>
      </c>
      <c r="AQ14" s="35"/>
      <c r="AR14" s="35">
        <f t="shared" si="3"/>
        <v>41014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>
        <f t="shared" si="4"/>
        <v>0</v>
      </c>
      <c r="BD14" s="37">
        <v>307175</v>
      </c>
    </row>
    <row r="15" spans="1:56" ht="13.5">
      <c r="A15" s="32" t="s">
        <v>864</v>
      </c>
      <c r="B15" s="33">
        <v>4</v>
      </c>
      <c r="C15" s="34" t="s">
        <v>865</v>
      </c>
      <c r="D15" s="35"/>
      <c r="E15" s="35"/>
      <c r="F15" s="35"/>
      <c r="G15" s="35"/>
      <c r="H15" s="35"/>
      <c r="I15" s="35">
        <v>6116</v>
      </c>
      <c r="J15" s="35"/>
      <c r="K15" s="35"/>
      <c r="L15" s="35"/>
      <c r="M15" s="35">
        <v>29003</v>
      </c>
      <c r="N15" s="35"/>
      <c r="O15" s="35"/>
      <c r="P15" s="35"/>
      <c r="Q15" s="35"/>
      <c r="R15" s="35"/>
      <c r="S15" s="35"/>
      <c r="T15" s="35"/>
      <c r="U15" s="35"/>
      <c r="V15" s="35"/>
      <c r="W15" s="35">
        <f t="shared" si="0"/>
        <v>35119</v>
      </c>
      <c r="X15" s="35"/>
      <c r="Y15" s="35"/>
      <c r="Z15" s="35"/>
      <c r="AA15" s="35">
        <f t="shared" si="1"/>
        <v>0</v>
      </c>
      <c r="AB15" s="35"/>
      <c r="AC15" s="35"/>
      <c r="AD15" s="35"/>
      <c r="AE15" s="35"/>
      <c r="AF15" s="35"/>
      <c r="AG15" s="35"/>
      <c r="AH15" s="35">
        <f t="shared" si="2"/>
        <v>0</v>
      </c>
      <c r="AI15" s="35">
        <v>18731</v>
      </c>
      <c r="AJ15" s="35"/>
      <c r="AK15" s="35"/>
      <c r="AL15" s="35"/>
      <c r="AM15" s="35"/>
      <c r="AN15" s="35"/>
      <c r="AO15" s="35"/>
      <c r="AP15" s="35">
        <v>13448</v>
      </c>
      <c r="AQ15" s="35"/>
      <c r="AR15" s="35">
        <f t="shared" si="3"/>
        <v>32179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>
        <f t="shared" si="4"/>
        <v>0</v>
      </c>
      <c r="BD15" s="37">
        <v>67298</v>
      </c>
    </row>
    <row r="16" spans="1:56" ht="13.5">
      <c r="A16" s="32" t="s">
        <v>866</v>
      </c>
      <c r="B16" s="33">
        <v>3</v>
      </c>
      <c r="C16" s="34" t="s">
        <v>867</v>
      </c>
      <c r="D16" s="35"/>
      <c r="E16" s="35"/>
      <c r="F16" s="35"/>
      <c r="G16" s="35"/>
      <c r="H16" s="35">
        <v>75872</v>
      </c>
      <c r="I16" s="35"/>
      <c r="J16" s="35"/>
      <c r="K16" s="35">
        <v>6635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>
        <f t="shared" si="0"/>
        <v>82507</v>
      </c>
      <c r="X16" s="35"/>
      <c r="Y16" s="35"/>
      <c r="Z16" s="35"/>
      <c r="AA16" s="35">
        <f t="shared" si="1"/>
        <v>0</v>
      </c>
      <c r="AB16" s="35"/>
      <c r="AC16" s="35"/>
      <c r="AD16" s="35"/>
      <c r="AE16" s="35"/>
      <c r="AF16" s="35"/>
      <c r="AG16" s="35"/>
      <c r="AH16" s="35">
        <f t="shared" si="2"/>
        <v>0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>
        <f t="shared" si="3"/>
        <v>0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>
        <f t="shared" si="4"/>
        <v>0</v>
      </c>
      <c r="BD16" s="37">
        <v>82507</v>
      </c>
    </row>
    <row r="17" spans="1:56" ht="13.5">
      <c r="A17" s="32" t="s">
        <v>868</v>
      </c>
      <c r="B17" s="33">
        <v>3</v>
      </c>
      <c r="C17" s="34" t="s">
        <v>869</v>
      </c>
      <c r="D17" s="35"/>
      <c r="E17" s="35">
        <v>493957</v>
      </c>
      <c r="F17" s="35"/>
      <c r="G17" s="35"/>
      <c r="H17" s="35">
        <v>621872</v>
      </c>
      <c r="I17" s="35">
        <v>278359</v>
      </c>
      <c r="J17" s="35"/>
      <c r="K17" s="35">
        <v>2732</v>
      </c>
      <c r="L17" s="35">
        <v>307076</v>
      </c>
      <c r="M17" s="35"/>
      <c r="N17" s="35"/>
      <c r="O17" s="35">
        <v>46520</v>
      </c>
      <c r="P17" s="35"/>
      <c r="Q17" s="35"/>
      <c r="R17" s="35"/>
      <c r="S17" s="35"/>
      <c r="T17" s="35"/>
      <c r="U17" s="35"/>
      <c r="V17" s="35"/>
      <c r="W17" s="35">
        <f t="shared" si="0"/>
        <v>1750516</v>
      </c>
      <c r="X17" s="35"/>
      <c r="Y17" s="35"/>
      <c r="Z17" s="35">
        <v>91440</v>
      </c>
      <c r="AA17" s="35">
        <f t="shared" si="1"/>
        <v>91440</v>
      </c>
      <c r="AB17" s="35"/>
      <c r="AC17" s="35"/>
      <c r="AD17" s="35"/>
      <c r="AE17" s="35"/>
      <c r="AF17" s="35"/>
      <c r="AG17" s="35"/>
      <c r="AH17" s="35">
        <f t="shared" si="2"/>
        <v>0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>
        <f t="shared" si="3"/>
        <v>0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>
        <f t="shared" si="4"/>
        <v>0</v>
      </c>
      <c r="BD17" s="37">
        <v>1841956</v>
      </c>
    </row>
    <row r="18" spans="1:56" ht="13.5">
      <c r="A18" s="32" t="s">
        <v>45</v>
      </c>
      <c r="B18" s="33">
        <v>2</v>
      </c>
      <c r="C18" s="34" t="s">
        <v>46</v>
      </c>
      <c r="D18" s="35"/>
      <c r="E18" s="35">
        <v>31696</v>
      </c>
      <c r="F18" s="35">
        <v>2681</v>
      </c>
      <c r="G18" s="35"/>
      <c r="H18" s="35"/>
      <c r="I18" s="35"/>
      <c r="J18" s="35"/>
      <c r="K18" s="35">
        <v>28980</v>
      </c>
      <c r="L18" s="35">
        <v>23398</v>
      </c>
      <c r="M18" s="35">
        <v>866</v>
      </c>
      <c r="N18" s="35">
        <v>15750</v>
      </c>
      <c r="O18" s="35">
        <v>511</v>
      </c>
      <c r="P18" s="35"/>
      <c r="Q18" s="35"/>
      <c r="R18" s="35"/>
      <c r="S18" s="35"/>
      <c r="T18" s="35"/>
      <c r="U18" s="35"/>
      <c r="V18" s="35"/>
      <c r="W18" s="35">
        <f t="shared" si="0"/>
        <v>103882</v>
      </c>
      <c r="X18" s="35">
        <v>220319</v>
      </c>
      <c r="Y18" s="35">
        <v>3001176</v>
      </c>
      <c r="Z18" s="35"/>
      <c r="AA18" s="35">
        <f t="shared" si="1"/>
        <v>3221495</v>
      </c>
      <c r="AB18" s="35"/>
      <c r="AC18" s="35"/>
      <c r="AD18" s="35"/>
      <c r="AE18" s="35"/>
      <c r="AF18" s="35"/>
      <c r="AG18" s="35"/>
      <c r="AH18" s="35">
        <f t="shared" si="2"/>
        <v>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>
        <f t="shared" si="3"/>
        <v>0</v>
      </c>
      <c r="AS18" s="35"/>
      <c r="AT18" s="35"/>
      <c r="AU18" s="35"/>
      <c r="AV18" s="35"/>
      <c r="AW18" s="35"/>
      <c r="AX18" s="35">
        <v>53827</v>
      </c>
      <c r="AY18" s="35"/>
      <c r="AZ18" s="35"/>
      <c r="BA18" s="35"/>
      <c r="BB18" s="35"/>
      <c r="BC18" s="35">
        <f t="shared" si="4"/>
        <v>53827</v>
      </c>
      <c r="BD18" s="37">
        <v>3379204</v>
      </c>
    </row>
    <row r="19" spans="1:56" ht="13.5">
      <c r="A19" s="32" t="s">
        <v>47</v>
      </c>
      <c r="B19" s="33">
        <v>3</v>
      </c>
      <c r="C19" s="34" t="s">
        <v>48</v>
      </c>
      <c r="D19" s="35"/>
      <c r="E19" s="35">
        <v>31696</v>
      </c>
      <c r="F19" s="35">
        <v>2681</v>
      </c>
      <c r="G19" s="35"/>
      <c r="H19" s="35"/>
      <c r="I19" s="35"/>
      <c r="J19" s="35"/>
      <c r="K19" s="35">
        <v>28980</v>
      </c>
      <c r="L19" s="35">
        <v>23398</v>
      </c>
      <c r="M19" s="35"/>
      <c r="N19" s="35">
        <v>14741</v>
      </c>
      <c r="O19" s="35">
        <v>216</v>
      </c>
      <c r="P19" s="35"/>
      <c r="Q19" s="35"/>
      <c r="R19" s="35"/>
      <c r="S19" s="35"/>
      <c r="T19" s="35"/>
      <c r="U19" s="35"/>
      <c r="V19" s="35"/>
      <c r="W19" s="35">
        <f t="shared" si="0"/>
        <v>101712</v>
      </c>
      <c r="X19" s="35">
        <v>220319</v>
      </c>
      <c r="Y19" s="35">
        <v>3001176</v>
      </c>
      <c r="Z19" s="35"/>
      <c r="AA19" s="35">
        <f t="shared" si="1"/>
        <v>3221495</v>
      </c>
      <c r="AB19" s="35"/>
      <c r="AC19" s="35"/>
      <c r="AD19" s="35"/>
      <c r="AE19" s="35"/>
      <c r="AF19" s="35"/>
      <c r="AG19" s="35"/>
      <c r="AH19" s="35">
        <f t="shared" si="2"/>
        <v>0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>
        <f t="shared" si="3"/>
        <v>0</v>
      </c>
      <c r="AS19" s="35"/>
      <c r="AT19" s="35"/>
      <c r="AU19" s="35"/>
      <c r="AV19" s="35"/>
      <c r="AW19" s="35"/>
      <c r="AX19" s="35">
        <v>53827</v>
      </c>
      <c r="AY19" s="35"/>
      <c r="AZ19" s="35"/>
      <c r="BA19" s="35"/>
      <c r="BB19" s="35"/>
      <c r="BC19" s="35">
        <f t="shared" si="4"/>
        <v>53827</v>
      </c>
      <c r="BD19" s="37">
        <v>3377034</v>
      </c>
    </row>
    <row r="20" spans="1:56" ht="13.5">
      <c r="A20" s="32" t="s">
        <v>870</v>
      </c>
      <c r="B20" s="33">
        <v>4</v>
      </c>
      <c r="C20" s="34" t="s">
        <v>871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>
        <f t="shared" si="0"/>
        <v>0</v>
      </c>
      <c r="X20" s="35"/>
      <c r="Y20" s="35">
        <v>1551769</v>
      </c>
      <c r="Z20" s="35"/>
      <c r="AA20" s="35">
        <f t="shared" si="1"/>
        <v>1551769</v>
      </c>
      <c r="AB20" s="35"/>
      <c r="AC20" s="35"/>
      <c r="AD20" s="35"/>
      <c r="AE20" s="35"/>
      <c r="AF20" s="35"/>
      <c r="AG20" s="35"/>
      <c r="AH20" s="35">
        <f t="shared" si="2"/>
        <v>0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>
        <f t="shared" si="3"/>
        <v>0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>
        <f t="shared" si="4"/>
        <v>0</v>
      </c>
      <c r="BD20" s="37">
        <v>1551769</v>
      </c>
    </row>
    <row r="21" spans="1:56" ht="13.5">
      <c r="A21" s="32" t="s">
        <v>61</v>
      </c>
      <c r="B21" s="33">
        <v>4</v>
      </c>
      <c r="C21" s="34" t="s">
        <v>62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>
        <v>216</v>
      </c>
      <c r="P21" s="35"/>
      <c r="Q21" s="35"/>
      <c r="R21" s="35"/>
      <c r="S21" s="35"/>
      <c r="T21" s="35"/>
      <c r="U21" s="35"/>
      <c r="V21" s="35"/>
      <c r="W21" s="35">
        <f t="shared" si="0"/>
        <v>216</v>
      </c>
      <c r="X21" s="35"/>
      <c r="Y21" s="35"/>
      <c r="Z21" s="35"/>
      <c r="AA21" s="35">
        <f t="shared" si="1"/>
        <v>0</v>
      </c>
      <c r="AB21" s="35"/>
      <c r="AC21" s="35"/>
      <c r="AD21" s="35"/>
      <c r="AE21" s="35"/>
      <c r="AF21" s="35"/>
      <c r="AG21" s="35"/>
      <c r="AH21" s="35">
        <f t="shared" si="2"/>
        <v>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>
        <f t="shared" si="3"/>
        <v>0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>
        <f t="shared" si="4"/>
        <v>0</v>
      </c>
      <c r="BD21" s="37">
        <v>216</v>
      </c>
    </row>
    <row r="22" spans="1:56" ht="13.5">
      <c r="A22" s="32" t="s">
        <v>75</v>
      </c>
      <c r="B22" s="33">
        <v>4</v>
      </c>
      <c r="C22" s="34" t="s">
        <v>76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>
        <f t="shared" si="0"/>
        <v>0</v>
      </c>
      <c r="X22" s="35">
        <v>21232</v>
      </c>
      <c r="Y22" s="35">
        <v>436072</v>
      </c>
      <c r="Z22" s="35"/>
      <c r="AA22" s="35">
        <f t="shared" si="1"/>
        <v>457304</v>
      </c>
      <c r="AB22" s="35"/>
      <c r="AC22" s="35"/>
      <c r="AD22" s="35"/>
      <c r="AE22" s="35"/>
      <c r="AF22" s="35"/>
      <c r="AG22" s="35"/>
      <c r="AH22" s="35">
        <f t="shared" si="2"/>
        <v>0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>
        <f t="shared" si="3"/>
        <v>0</v>
      </c>
      <c r="AS22" s="35"/>
      <c r="AT22" s="35"/>
      <c r="AU22" s="35"/>
      <c r="AV22" s="35"/>
      <c r="AW22" s="35"/>
      <c r="AX22" s="35">
        <v>7135</v>
      </c>
      <c r="AY22" s="35"/>
      <c r="AZ22" s="35"/>
      <c r="BA22" s="35"/>
      <c r="BB22" s="35"/>
      <c r="BC22" s="35">
        <f t="shared" si="4"/>
        <v>7135</v>
      </c>
      <c r="BD22" s="37">
        <v>464439</v>
      </c>
    </row>
    <row r="23" spans="1:56" ht="13.5">
      <c r="A23" s="32" t="s">
        <v>77</v>
      </c>
      <c r="B23" s="33">
        <v>3</v>
      </c>
      <c r="C23" s="34" t="s">
        <v>78</v>
      </c>
      <c r="D23" s="35"/>
      <c r="E23" s="35"/>
      <c r="F23" s="35"/>
      <c r="G23" s="35"/>
      <c r="H23" s="35"/>
      <c r="I23" s="35"/>
      <c r="J23" s="35"/>
      <c r="K23" s="35"/>
      <c r="L23" s="35"/>
      <c r="M23" s="35">
        <v>866</v>
      </c>
      <c r="N23" s="35">
        <v>1009</v>
      </c>
      <c r="O23" s="35">
        <v>295</v>
      </c>
      <c r="P23" s="35"/>
      <c r="Q23" s="35"/>
      <c r="R23" s="35"/>
      <c r="S23" s="35"/>
      <c r="T23" s="35"/>
      <c r="U23" s="35"/>
      <c r="V23" s="35"/>
      <c r="W23" s="35">
        <f t="shared" si="0"/>
        <v>2170</v>
      </c>
      <c r="X23" s="35"/>
      <c r="Y23" s="35"/>
      <c r="Z23" s="35"/>
      <c r="AA23" s="35">
        <f t="shared" si="1"/>
        <v>0</v>
      </c>
      <c r="AB23" s="35"/>
      <c r="AC23" s="35"/>
      <c r="AD23" s="35"/>
      <c r="AE23" s="35"/>
      <c r="AF23" s="35"/>
      <c r="AG23" s="35"/>
      <c r="AH23" s="35">
        <f t="shared" si="2"/>
        <v>0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5">
        <f t="shared" si="3"/>
        <v>0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>
        <f t="shared" si="4"/>
        <v>0</v>
      </c>
      <c r="BD23" s="37">
        <v>2170</v>
      </c>
    </row>
    <row r="24" spans="1:56" ht="13.5">
      <c r="A24" s="32" t="s">
        <v>79</v>
      </c>
      <c r="B24" s="33">
        <v>2</v>
      </c>
      <c r="C24" s="34" t="s">
        <v>80</v>
      </c>
      <c r="D24" s="35"/>
      <c r="E24" s="35">
        <v>11031</v>
      </c>
      <c r="F24" s="35">
        <v>570643</v>
      </c>
      <c r="G24" s="35"/>
      <c r="H24" s="35">
        <v>59140</v>
      </c>
      <c r="I24" s="35">
        <v>149387</v>
      </c>
      <c r="J24" s="35"/>
      <c r="K24" s="35">
        <v>486995</v>
      </c>
      <c r="L24" s="35">
        <v>681963</v>
      </c>
      <c r="M24" s="35"/>
      <c r="N24" s="35">
        <v>3221</v>
      </c>
      <c r="O24" s="35">
        <v>185952</v>
      </c>
      <c r="P24" s="35"/>
      <c r="Q24" s="35">
        <v>186150</v>
      </c>
      <c r="R24" s="35"/>
      <c r="S24" s="35">
        <v>85506</v>
      </c>
      <c r="T24" s="35"/>
      <c r="U24" s="35"/>
      <c r="V24" s="35"/>
      <c r="W24" s="35">
        <f t="shared" si="0"/>
        <v>2419988</v>
      </c>
      <c r="X24" s="35"/>
      <c r="Y24" s="35"/>
      <c r="Z24" s="35">
        <v>4952</v>
      </c>
      <c r="AA24" s="35">
        <f t="shared" si="1"/>
        <v>4952</v>
      </c>
      <c r="AB24" s="35"/>
      <c r="AC24" s="35"/>
      <c r="AD24" s="35">
        <v>201429</v>
      </c>
      <c r="AE24" s="35"/>
      <c r="AF24" s="35">
        <v>3683</v>
      </c>
      <c r="AG24" s="35"/>
      <c r="AH24" s="35">
        <f t="shared" si="2"/>
        <v>205112</v>
      </c>
      <c r="AI24" s="35"/>
      <c r="AJ24" s="35"/>
      <c r="AK24" s="35">
        <v>67394</v>
      </c>
      <c r="AL24" s="35"/>
      <c r="AM24" s="35"/>
      <c r="AN24" s="35"/>
      <c r="AO24" s="35"/>
      <c r="AP24" s="35">
        <v>44881</v>
      </c>
      <c r="AQ24" s="35"/>
      <c r="AR24" s="35">
        <f t="shared" si="3"/>
        <v>112275</v>
      </c>
      <c r="AS24" s="35"/>
      <c r="AT24" s="35"/>
      <c r="AU24" s="35"/>
      <c r="AV24" s="35"/>
      <c r="AW24" s="35"/>
      <c r="AX24" s="35">
        <v>102178</v>
      </c>
      <c r="AY24" s="35"/>
      <c r="AZ24" s="35">
        <v>884254</v>
      </c>
      <c r="BA24" s="35"/>
      <c r="BB24" s="35"/>
      <c r="BC24" s="35">
        <f t="shared" si="4"/>
        <v>986432</v>
      </c>
      <c r="BD24" s="37">
        <v>3728759</v>
      </c>
    </row>
    <row r="25" spans="1:56" ht="13.5">
      <c r="A25" s="32" t="s">
        <v>872</v>
      </c>
      <c r="B25" s="33">
        <v>3</v>
      </c>
      <c r="C25" s="34" t="s">
        <v>873</v>
      </c>
      <c r="D25" s="35"/>
      <c r="E25" s="35"/>
      <c r="F25" s="35">
        <v>75163</v>
      </c>
      <c r="G25" s="35"/>
      <c r="H25" s="35"/>
      <c r="I25" s="35"/>
      <c r="J25" s="35"/>
      <c r="K25" s="35">
        <v>17923</v>
      </c>
      <c r="L25" s="35">
        <v>4477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>
        <f t="shared" si="0"/>
        <v>97563</v>
      </c>
      <c r="X25" s="35"/>
      <c r="Y25" s="35"/>
      <c r="Z25" s="35"/>
      <c r="AA25" s="35">
        <f t="shared" si="1"/>
        <v>0</v>
      </c>
      <c r="AB25" s="35"/>
      <c r="AC25" s="35"/>
      <c r="AD25" s="35"/>
      <c r="AE25" s="35"/>
      <c r="AF25" s="35"/>
      <c r="AG25" s="35"/>
      <c r="AH25" s="35">
        <f t="shared" si="2"/>
        <v>0</v>
      </c>
      <c r="AI25" s="35"/>
      <c r="AJ25" s="35"/>
      <c r="AK25" s="35">
        <v>10856</v>
      </c>
      <c r="AL25" s="35"/>
      <c r="AM25" s="35"/>
      <c r="AN25" s="35"/>
      <c r="AO25" s="35"/>
      <c r="AP25" s="35"/>
      <c r="AQ25" s="35"/>
      <c r="AR25" s="35">
        <f t="shared" si="3"/>
        <v>10856</v>
      </c>
      <c r="AS25" s="35"/>
      <c r="AT25" s="35"/>
      <c r="AU25" s="35"/>
      <c r="AV25" s="35"/>
      <c r="AW25" s="35"/>
      <c r="AX25" s="35">
        <v>11860</v>
      </c>
      <c r="AY25" s="35"/>
      <c r="AZ25" s="35">
        <v>192186</v>
      </c>
      <c r="BA25" s="35"/>
      <c r="BB25" s="35"/>
      <c r="BC25" s="35">
        <f t="shared" si="4"/>
        <v>204046</v>
      </c>
      <c r="BD25" s="37">
        <v>312465</v>
      </c>
    </row>
    <row r="26" spans="1:56" ht="13.5">
      <c r="A26" s="32" t="s">
        <v>874</v>
      </c>
      <c r="B26" s="33">
        <v>3</v>
      </c>
      <c r="C26" s="34" t="s">
        <v>875</v>
      </c>
      <c r="D26" s="35"/>
      <c r="E26" s="35"/>
      <c r="F26" s="35">
        <v>261859</v>
      </c>
      <c r="G26" s="35"/>
      <c r="H26" s="35"/>
      <c r="I26" s="35"/>
      <c r="J26" s="35"/>
      <c r="K26" s="35"/>
      <c r="L26" s="35">
        <v>289068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>
        <f t="shared" si="0"/>
        <v>550927</v>
      </c>
      <c r="X26" s="35"/>
      <c r="Y26" s="35"/>
      <c r="Z26" s="35"/>
      <c r="AA26" s="35">
        <f t="shared" si="1"/>
        <v>0</v>
      </c>
      <c r="AB26" s="35"/>
      <c r="AC26" s="35"/>
      <c r="AD26" s="35"/>
      <c r="AE26" s="35"/>
      <c r="AF26" s="35"/>
      <c r="AG26" s="35"/>
      <c r="AH26" s="35">
        <f t="shared" si="2"/>
        <v>0</v>
      </c>
      <c r="AI26" s="35"/>
      <c r="AJ26" s="35"/>
      <c r="AK26" s="35">
        <v>56538</v>
      </c>
      <c r="AL26" s="35"/>
      <c r="AM26" s="35"/>
      <c r="AN26" s="35"/>
      <c r="AO26" s="35"/>
      <c r="AP26" s="35"/>
      <c r="AQ26" s="35"/>
      <c r="AR26" s="35">
        <f t="shared" si="3"/>
        <v>56538</v>
      </c>
      <c r="AS26" s="35"/>
      <c r="AT26" s="35"/>
      <c r="AU26" s="35"/>
      <c r="AV26" s="35"/>
      <c r="AW26" s="35"/>
      <c r="AX26" s="35">
        <v>90318</v>
      </c>
      <c r="AY26" s="35"/>
      <c r="AZ26" s="35">
        <v>431714</v>
      </c>
      <c r="BA26" s="35"/>
      <c r="BB26" s="35"/>
      <c r="BC26" s="35">
        <f t="shared" si="4"/>
        <v>522032</v>
      </c>
      <c r="BD26" s="37">
        <v>1129497</v>
      </c>
    </row>
    <row r="27" spans="1:56" ht="13.5">
      <c r="A27" s="32" t="s">
        <v>83</v>
      </c>
      <c r="B27" s="33">
        <v>3</v>
      </c>
      <c r="C27" s="34" t="s">
        <v>84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>
        <f t="shared" si="0"/>
        <v>0</v>
      </c>
      <c r="X27" s="35"/>
      <c r="Y27" s="35"/>
      <c r="Z27" s="35"/>
      <c r="AA27" s="35">
        <f t="shared" si="1"/>
        <v>0</v>
      </c>
      <c r="AB27" s="35"/>
      <c r="AC27" s="35"/>
      <c r="AD27" s="35"/>
      <c r="AE27" s="35"/>
      <c r="AF27" s="35"/>
      <c r="AG27" s="35"/>
      <c r="AH27" s="35">
        <f t="shared" si="2"/>
        <v>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f t="shared" si="3"/>
        <v>0</v>
      </c>
      <c r="AS27" s="35"/>
      <c r="AT27" s="35"/>
      <c r="AU27" s="35"/>
      <c r="AV27" s="35"/>
      <c r="AW27" s="35"/>
      <c r="AX27" s="35"/>
      <c r="AY27" s="35"/>
      <c r="AZ27" s="35">
        <v>258696</v>
      </c>
      <c r="BA27" s="35"/>
      <c r="BB27" s="35"/>
      <c r="BC27" s="35">
        <f t="shared" si="4"/>
        <v>258696</v>
      </c>
      <c r="BD27" s="37">
        <v>258696</v>
      </c>
    </row>
    <row r="28" spans="1:56" ht="13.5">
      <c r="A28" s="32" t="s">
        <v>794</v>
      </c>
      <c r="B28" s="33">
        <v>4</v>
      </c>
      <c r="C28" s="34" t="s">
        <v>795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>
        <f t="shared" si="0"/>
        <v>0</v>
      </c>
      <c r="X28" s="35"/>
      <c r="Y28" s="35"/>
      <c r="Z28" s="35"/>
      <c r="AA28" s="35">
        <f t="shared" si="1"/>
        <v>0</v>
      </c>
      <c r="AB28" s="35"/>
      <c r="AC28" s="35"/>
      <c r="AD28" s="35"/>
      <c r="AE28" s="35"/>
      <c r="AF28" s="35"/>
      <c r="AG28" s="35"/>
      <c r="AH28" s="35">
        <f t="shared" si="2"/>
        <v>0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>
        <f t="shared" si="3"/>
        <v>0</v>
      </c>
      <c r="AS28" s="35"/>
      <c r="AT28" s="35"/>
      <c r="AU28" s="35"/>
      <c r="AV28" s="35"/>
      <c r="AW28" s="35"/>
      <c r="AX28" s="35"/>
      <c r="AY28" s="35"/>
      <c r="AZ28" s="35">
        <v>258696</v>
      </c>
      <c r="BA28" s="35"/>
      <c r="BB28" s="35"/>
      <c r="BC28" s="35">
        <f t="shared" si="4"/>
        <v>258696</v>
      </c>
      <c r="BD28" s="37">
        <v>258696</v>
      </c>
    </row>
    <row r="29" spans="1:56" ht="13.5">
      <c r="A29" s="32" t="s">
        <v>85</v>
      </c>
      <c r="B29" s="33">
        <v>3</v>
      </c>
      <c r="C29" s="34" t="s">
        <v>86</v>
      </c>
      <c r="D29" s="35"/>
      <c r="E29" s="35"/>
      <c r="F29" s="35"/>
      <c r="G29" s="35"/>
      <c r="H29" s="35"/>
      <c r="I29" s="35"/>
      <c r="J29" s="35"/>
      <c r="K29" s="35">
        <v>2259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>
        <f t="shared" si="0"/>
        <v>2259</v>
      </c>
      <c r="X29" s="35"/>
      <c r="Y29" s="35"/>
      <c r="Z29" s="35"/>
      <c r="AA29" s="35">
        <f t="shared" si="1"/>
        <v>0</v>
      </c>
      <c r="AB29" s="35"/>
      <c r="AC29" s="35"/>
      <c r="AD29" s="35"/>
      <c r="AE29" s="35"/>
      <c r="AF29" s="35"/>
      <c r="AG29" s="35"/>
      <c r="AH29" s="35">
        <f t="shared" si="2"/>
        <v>0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>
        <f t="shared" si="3"/>
        <v>0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>
        <f t="shared" si="4"/>
        <v>0</v>
      </c>
      <c r="BD29" s="37">
        <v>2259</v>
      </c>
    </row>
    <row r="30" spans="1:56" ht="13.5">
      <c r="A30" s="32" t="s">
        <v>87</v>
      </c>
      <c r="B30" s="33">
        <v>3</v>
      </c>
      <c r="C30" s="34" t="s">
        <v>88</v>
      </c>
      <c r="D30" s="35"/>
      <c r="E30" s="35"/>
      <c r="F30" s="35">
        <v>220939</v>
      </c>
      <c r="G30" s="35"/>
      <c r="H30" s="35">
        <v>55609</v>
      </c>
      <c r="I30" s="35">
        <v>121100</v>
      </c>
      <c r="J30" s="35"/>
      <c r="K30" s="35">
        <v>448636</v>
      </c>
      <c r="L30" s="35">
        <v>344330</v>
      </c>
      <c r="M30" s="35"/>
      <c r="N30" s="35"/>
      <c r="O30" s="35"/>
      <c r="P30" s="35"/>
      <c r="Q30" s="35">
        <v>185073</v>
      </c>
      <c r="R30" s="35"/>
      <c r="S30" s="35"/>
      <c r="T30" s="35"/>
      <c r="U30" s="35"/>
      <c r="V30" s="35"/>
      <c r="W30" s="35">
        <f t="shared" si="0"/>
        <v>1375687</v>
      </c>
      <c r="X30" s="35"/>
      <c r="Y30" s="35"/>
      <c r="Z30" s="35"/>
      <c r="AA30" s="35">
        <f t="shared" si="1"/>
        <v>0</v>
      </c>
      <c r="AB30" s="35"/>
      <c r="AC30" s="35"/>
      <c r="AD30" s="35"/>
      <c r="AE30" s="35"/>
      <c r="AF30" s="35"/>
      <c r="AG30" s="35"/>
      <c r="AH30" s="35">
        <f t="shared" si="2"/>
        <v>0</v>
      </c>
      <c r="AI30" s="35"/>
      <c r="AJ30" s="35"/>
      <c r="AK30" s="35"/>
      <c r="AL30" s="35"/>
      <c r="AM30" s="35"/>
      <c r="AN30" s="35"/>
      <c r="AO30" s="35"/>
      <c r="AP30" s="35">
        <v>44881</v>
      </c>
      <c r="AQ30" s="35"/>
      <c r="AR30" s="35">
        <f t="shared" si="3"/>
        <v>44881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>
        <f t="shared" si="4"/>
        <v>0</v>
      </c>
      <c r="BD30" s="37">
        <v>1420568</v>
      </c>
    </row>
    <row r="31" spans="1:56" ht="13.5">
      <c r="A31" s="32" t="s">
        <v>89</v>
      </c>
      <c r="B31" s="33">
        <v>2</v>
      </c>
      <c r="C31" s="34" t="s">
        <v>90</v>
      </c>
      <c r="D31" s="35"/>
      <c r="E31" s="35"/>
      <c r="F31" s="35">
        <v>139090</v>
      </c>
      <c r="G31" s="35"/>
      <c r="H31" s="35">
        <v>112515</v>
      </c>
      <c r="I31" s="35">
        <v>282761</v>
      </c>
      <c r="J31" s="35"/>
      <c r="K31" s="35">
        <v>142133</v>
      </c>
      <c r="L31" s="35">
        <v>228337</v>
      </c>
      <c r="M31" s="35">
        <v>200682</v>
      </c>
      <c r="N31" s="35">
        <v>806321</v>
      </c>
      <c r="O31" s="35">
        <v>464917</v>
      </c>
      <c r="P31" s="35"/>
      <c r="Q31" s="35">
        <v>377</v>
      </c>
      <c r="R31" s="35">
        <v>10284</v>
      </c>
      <c r="S31" s="35">
        <v>139622</v>
      </c>
      <c r="T31" s="35"/>
      <c r="U31" s="35"/>
      <c r="V31" s="35"/>
      <c r="W31" s="35">
        <f t="shared" si="0"/>
        <v>2527039</v>
      </c>
      <c r="X31" s="35"/>
      <c r="Y31" s="35"/>
      <c r="Z31" s="35"/>
      <c r="AA31" s="35">
        <f t="shared" si="1"/>
        <v>0</v>
      </c>
      <c r="AB31" s="35"/>
      <c r="AC31" s="35"/>
      <c r="AD31" s="35">
        <v>325948</v>
      </c>
      <c r="AE31" s="35"/>
      <c r="AF31" s="35"/>
      <c r="AG31" s="35"/>
      <c r="AH31" s="35">
        <f t="shared" si="2"/>
        <v>325948</v>
      </c>
      <c r="AI31" s="35">
        <v>2675</v>
      </c>
      <c r="AJ31" s="35">
        <v>12089</v>
      </c>
      <c r="AK31" s="35"/>
      <c r="AL31" s="35">
        <v>669</v>
      </c>
      <c r="AM31" s="35"/>
      <c r="AN31" s="35"/>
      <c r="AO31" s="35"/>
      <c r="AP31" s="35">
        <v>95257</v>
      </c>
      <c r="AQ31" s="35"/>
      <c r="AR31" s="35">
        <f t="shared" si="3"/>
        <v>110690</v>
      </c>
      <c r="AS31" s="35"/>
      <c r="AT31" s="35"/>
      <c r="AU31" s="35"/>
      <c r="AV31" s="35">
        <v>3890</v>
      </c>
      <c r="AW31" s="35"/>
      <c r="AX31" s="35"/>
      <c r="AY31" s="35"/>
      <c r="AZ31" s="35">
        <v>4984</v>
      </c>
      <c r="BA31" s="35"/>
      <c r="BB31" s="35"/>
      <c r="BC31" s="35">
        <f t="shared" si="4"/>
        <v>8874</v>
      </c>
      <c r="BD31" s="37">
        <v>2972551</v>
      </c>
    </row>
    <row r="32" spans="1:56" ht="13.5">
      <c r="A32" s="32" t="s">
        <v>91</v>
      </c>
      <c r="B32" s="33">
        <v>3</v>
      </c>
      <c r="C32" s="34" t="s">
        <v>92</v>
      </c>
      <c r="D32" s="35"/>
      <c r="E32" s="35"/>
      <c r="F32" s="35"/>
      <c r="G32" s="35"/>
      <c r="H32" s="35"/>
      <c r="I32" s="35"/>
      <c r="J32" s="35"/>
      <c r="K32" s="35">
        <v>6494</v>
      </c>
      <c r="L32" s="35">
        <v>6146</v>
      </c>
      <c r="M32" s="35"/>
      <c r="N32" s="35">
        <v>304241</v>
      </c>
      <c r="O32" s="35">
        <v>71307</v>
      </c>
      <c r="P32" s="35"/>
      <c r="Q32" s="35">
        <v>377</v>
      </c>
      <c r="R32" s="35">
        <v>9683</v>
      </c>
      <c r="S32" s="35">
        <v>139622</v>
      </c>
      <c r="T32" s="35"/>
      <c r="U32" s="35"/>
      <c r="V32" s="35"/>
      <c r="W32" s="35">
        <f t="shared" si="0"/>
        <v>537870</v>
      </c>
      <c r="X32" s="35"/>
      <c r="Y32" s="35"/>
      <c r="Z32" s="35"/>
      <c r="AA32" s="35">
        <f t="shared" si="1"/>
        <v>0</v>
      </c>
      <c r="AB32" s="35"/>
      <c r="AC32" s="35"/>
      <c r="AD32" s="35">
        <v>217921</v>
      </c>
      <c r="AE32" s="35"/>
      <c r="AF32" s="35"/>
      <c r="AG32" s="35"/>
      <c r="AH32" s="35">
        <f t="shared" si="2"/>
        <v>217921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>
        <f t="shared" si="3"/>
        <v>0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>
        <f t="shared" si="4"/>
        <v>0</v>
      </c>
      <c r="BD32" s="37">
        <v>755791</v>
      </c>
    </row>
    <row r="33" spans="1:56" ht="13.5">
      <c r="A33" s="32" t="s">
        <v>796</v>
      </c>
      <c r="B33" s="33">
        <v>4</v>
      </c>
      <c r="C33" s="34" t="s">
        <v>797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>
        <f t="shared" si="0"/>
        <v>0</v>
      </c>
      <c r="X33" s="35"/>
      <c r="Y33" s="35"/>
      <c r="Z33" s="35"/>
      <c r="AA33" s="35">
        <f t="shared" si="1"/>
        <v>0</v>
      </c>
      <c r="AB33" s="35"/>
      <c r="AC33" s="35"/>
      <c r="AD33" s="35">
        <v>54147</v>
      </c>
      <c r="AE33" s="35"/>
      <c r="AF33" s="35"/>
      <c r="AG33" s="35"/>
      <c r="AH33" s="35">
        <f t="shared" si="2"/>
        <v>54147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>
        <f t="shared" si="3"/>
        <v>0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>
        <f t="shared" si="4"/>
        <v>0</v>
      </c>
      <c r="BD33" s="37">
        <v>54147</v>
      </c>
    </row>
    <row r="34" spans="1:56" ht="13.5">
      <c r="A34" s="32" t="s">
        <v>99</v>
      </c>
      <c r="B34" s="33">
        <v>3</v>
      </c>
      <c r="C34" s="34" t="s">
        <v>100</v>
      </c>
      <c r="D34" s="35"/>
      <c r="E34" s="35"/>
      <c r="F34" s="35">
        <v>139090</v>
      </c>
      <c r="G34" s="35"/>
      <c r="H34" s="35">
        <v>112515</v>
      </c>
      <c r="I34" s="35">
        <v>282761</v>
      </c>
      <c r="J34" s="35"/>
      <c r="K34" s="35">
        <v>135639</v>
      </c>
      <c r="L34" s="35">
        <v>222191</v>
      </c>
      <c r="M34" s="35">
        <v>200682</v>
      </c>
      <c r="N34" s="35">
        <v>502080</v>
      </c>
      <c r="O34" s="35">
        <v>393610</v>
      </c>
      <c r="P34" s="35"/>
      <c r="Q34" s="35"/>
      <c r="R34" s="35">
        <v>601</v>
      </c>
      <c r="S34" s="35"/>
      <c r="T34" s="35"/>
      <c r="U34" s="35"/>
      <c r="V34" s="35"/>
      <c r="W34" s="35">
        <f t="shared" si="0"/>
        <v>1989169</v>
      </c>
      <c r="X34" s="35"/>
      <c r="Y34" s="35"/>
      <c r="Z34" s="35"/>
      <c r="AA34" s="35">
        <f t="shared" si="1"/>
        <v>0</v>
      </c>
      <c r="AB34" s="35"/>
      <c r="AC34" s="35"/>
      <c r="AD34" s="35">
        <v>108027</v>
      </c>
      <c r="AE34" s="35"/>
      <c r="AF34" s="35"/>
      <c r="AG34" s="35"/>
      <c r="AH34" s="35">
        <f t="shared" si="2"/>
        <v>108027</v>
      </c>
      <c r="AI34" s="35">
        <v>2675</v>
      </c>
      <c r="AJ34" s="35">
        <v>12089</v>
      </c>
      <c r="AK34" s="35"/>
      <c r="AL34" s="35">
        <v>669</v>
      </c>
      <c r="AM34" s="35"/>
      <c r="AN34" s="35"/>
      <c r="AO34" s="35"/>
      <c r="AP34" s="35">
        <v>95257</v>
      </c>
      <c r="AQ34" s="35"/>
      <c r="AR34" s="35">
        <f t="shared" si="3"/>
        <v>110690</v>
      </c>
      <c r="AS34" s="35"/>
      <c r="AT34" s="35"/>
      <c r="AU34" s="35"/>
      <c r="AV34" s="35">
        <v>3890</v>
      </c>
      <c r="AW34" s="35"/>
      <c r="AX34" s="35"/>
      <c r="AY34" s="35"/>
      <c r="AZ34" s="35">
        <v>4984</v>
      </c>
      <c r="BA34" s="35"/>
      <c r="BB34" s="35"/>
      <c r="BC34" s="35">
        <f t="shared" si="4"/>
        <v>8874</v>
      </c>
      <c r="BD34" s="37">
        <v>2216760</v>
      </c>
    </row>
    <row r="35" spans="1:56" ht="13.5">
      <c r="A35" s="32" t="s">
        <v>101</v>
      </c>
      <c r="B35" s="33">
        <v>4</v>
      </c>
      <c r="C35" s="34" t="s">
        <v>102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>
        <v>17241</v>
      </c>
      <c r="O35" s="35"/>
      <c r="P35" s="35"/>
      <c r="Q35" s="35"/>
      <c r="R35" s="35"/>
      <c r="S35" s="35"/>
      <c r="T35" s="35"/>
      <c r="U35" s="35"/>
      <c r="V35" s="35"/>
      <c r="W35" s="35">
        <f t="shared" si="0"/>
        <v>17241</v>
      </c>
      <c r="X35" s="35"/>
      <c r="Y35" s="35"/>
      <c r="Z35" s="35"/>
      <c r="AA35" s="35">
        <f t="shared" si="1"/>
        <v>0</v>
      </c>
      <c r="AB35" s="35"/>
      <c r="AC35" s="35"/>
      <c r="AD35" s="35"/>
      <c r="AE35" s="35"/>
      <c r="AF35" s="35"/>
      <c r="AG35" s="35"/>
      <c r="AH35" s="35">
        <f t="shared" si="2"/>
        <v>0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>
        <f t="shared" si="3"/>
        <v>0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>
        <f t="shared" si="4"/>
        <v>0</v>
      </c>
      <c r="BD35" s="37">
        <v>17241</v>
      </c>
    </row>
    <row r="36" spans="1:56" ht="13.5">
      <c r="A36" s="32" t="s">
        <v>103</v>
      </c>
      <c r="B36" s="33">
        <v>4</v>
      </c>
      <c r="C36" s="34" t="s">
        <v>104</v>
      </c>
      <c r="D36" s="35"/>
      <c r="E36" s="35"/>
      <c r="F36" s="35"/>
      <c r="G36" s="35"/>
      <c r="H36" s="35">
        <v>88815</v>
      </c>
      <c r="I36" s="35">
        <v>238239</v>
      </c>
      <c r="J36" s="35"/>
      <c r="K36" s="35">
        <v>110578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>
        <f t="shared" si="0"/>
        <v>437632</v>
      </c>
      <c r="X36" s="35"/>
      <c r="Y36" s="35"/>
      <c r="Z36" s="35"/>
      <c r="AA36" s="35">
        <f t="shared" si="1"/>
        <v>0</v>
      </c>
      <c r="AB36" s="35"/>
      <c r="AC36" s="35"/>
      <c r="AD36" s="35">
        <v>15030</v>
      </c>
      <c r="AE36" s="35"/>
      <c r="AF36" s="35"/>
      <c r="AG36" s="35"/>
      <c r="AH36" s="35">
        <f t="shared" si="2"/>
        <v>15030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>
        <f t="shared" si="3"/>
        <v>0</v>
      </c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>
        <f t="shared" si="4"/>
        <v>0</v>
      </c>
      <c r="BD36" s="37">
        <v>452662</v>
      </c>
    </row>
    <row r="37" spans="1:56" ht="13.5">
      <c r="A37" s="32" t="s">
        <v>105</v>
      </c>
      <c r="B37" s="33">
        <v>4</v>
      </c>
      <c r="C37" s="34" t="s">
        <v>106</v>
      </c>
      <c r="D37" s="35"/>
      <c r="E37" s="35"/>
      <c r="F37" s="35">
        <v>135200</v>
      </c>
      <c r="G37" s="35"/>
      <c r="H37" s="35"/>
      <c r="I37" s="35"/>
      <c r="J37" s="35"/>
      <c r="K37" s="35"/>
      <c r="L37" s="35"/>
      <c r="M37" s="35">
        <v>18011</v>
      </c>
      <c r="N37" s="35"/>
      <c r="O37" s="35"/>
      <c r="P37" s="35"/>
      <c r="Q37" s="35"/>
      <c r="R37" s="35"/>
      <c r="S37" s="35"/>
      <c r="T37" s="35"/>
      <c r="U37" s="35"/>
      <c r="V37" s="35"/>
      <c r="W37" s="35">
        <f t="shared" si="0"/>
        <v>153211</v>
      </c>
      <c r="X37" s="35"/>
      <c r="Y37" s="35"/>
      <c r="Z37" s="35"/>
      <c r="AA37" s="35">
        <f t="shared" si="1"/>
        <v>0</v>
      </c>
      <c r="AB37" s="35"/>
      <c r="AC37" s="35"/>
      <c r="AD37" s="35"/>
      <c r="AE37" s="35"/>
      <c r="AF37" s="35"/>
      <c r="AG37" s="35"/>
      <c r="AH37" s="35">
        <f t="shared" si="2"/>
        <v>0</v>
      </c>
      <c r="AI37" s="35"/>
      <c r="AJ37" s="35">
        <v>12089</v>
      </c>
      <c r="AK37" s="35"/>
      <c r="AL37" s="35"/>
      <c r="AM37" s="35"/>
      <c r="AN37" s="35"/>
      <c r="AO37" s="35"/>
      <c r="AP37" s="35"/>
      <c r="AQ37" s="35"/>
      <c r="AR37" s="35">
        <f t="shared" si="3"/>
        <v>12089</v>
      </c>
      <c r="AS37" s="35"/>
      <c r="AT37" s="35"/>
      <c r="AU37" s="35"/>
      <c r="AV37" s="35">
        <v>3890</v>
      </c>
      <c r="AW37" s="35"/>
      <c r="AX37" s="35"/>
      <c r="AY37" s="35"/>
      <c r="AZ37" s="35"/>
      <c r="BA37" s="35"/>
      <c r="BB37" s="35"/>
      <c r="BC37" s="35">
        <f t="shared" si="4"/>
        <v>3890</v>
      </c>
      <c r="BD37" s="37">
        <v>169190</v>
      </c>
    </row>
    <row r="38" spans="1:56" ht="13.5">
      <c r="A38" s="32" t="s">
        <v>107</v>
      </c>
      <c r="B38" s="33">
        <v>2</v>
      </c>
      <c r="C38" s="34" t="s">
        <v>108</v>
      </c>
      <c r="D38" s="35">
        <v>1053237</v>
      </c>
      <c r="E38" s="35"/>
      <c r="F38" s="35">
        <v>5525</v>
      </c>
      <c r="G38" s="35"/>
      <c r="H38" s="35">
        <v>327167</v>
      </c>
      <c r="I38" s="35">
        <v>1037</v>
      </c>
      <c r="J38" s="35"/>
      <c r="K38" s="35">
        <v>7968</v>
      </c>
      <c r="L38" s="35">
        <v>258984</v>
      </c>
      <c r="M38" s="35"/>
      <c r="N38" s="35">
        <v>44926</v>
      </c>
      <c r="O38" s="35">
        <v>16850</v>
      </c>
      <c r="P38" s="35"/>
      <c r="Q38" s="35"/>
      <c r="R38" s="35">
        <v>475</v>
      </c>
      <c r="S38" s="35"/>
      <c r="T38" s="35"/>
      <c r="U38" s="35"/>
      <c r="V38" s="35"/>
      <c r="W38" s="35">
        <f t="shared" si="0"/>
        <v>1716169</v>
      </c>
      <c r="X38" s="35"/>
      <c r="Y38" s="35"/>
      <c r="Z38" s="35"/>
      <c r="AA38" s="35">
        <f t="shared" si="1"/>
        <v>0</v>
      </c>
      <c r="AB38" s="35"/>
      <c r="AC38" s="35"/>
      <c r="AD38" s="35">
        <v>9147</v>
      </c>
      <c r="AE38" s="35"/>
      <c r="AF38" s="35"/>
      <c r="AG38" s="35"/>
      <c r="AH38" s="35">
        <f t="shared" si="2"/>
        <v>9147</v>
      </c>
      <c r="AI38" s="35"/>
      <c r="AJ38" s="35">
        <v>138297</v>
      </c>
      <c r="AK38" s="35"/>
      <c r="AL38" s="35">
        <v>1167</v>
      </c>
      <c r="AM38" s="35"/>
      <c r="AN38" s="35"/>
      <c r="AO38" s="35"/>
      <c r="AP38" s="35"/>
      <c r="AQ38" s="35"/>
      <c r="AR38" s="35">
        <f t="shared" si="3"/>
        <v>139464</v>
      </c>
      <c r="AS38" s="35"/>
      <c r="AT38" s="35"/>
      <c r="AU38" s="35"/>
      <c r="AV38" s="35"/>
      <c r="AW38" s="35"/>
      <c r="AX38" s="35"/>
      <c r="AY38" s="35"/>
      <c r="AZ38" s="35">
        <v>8997</v>
      </c>
      <c r="BA38" s="35"/>
      <c r="BB38" s="35"/>
      <c r="BC38" s="35">
        <f t="shared" si="4"/>
        <v>8997</v>
      </c>
      <c r="BD38" s="37">
        <v>1873777</v>
      </c>
    </row>
    <row r="39" spans="1:56" ht="13.5">
      <c r="A39" s="32" t="s">
        <v>109</v>
      </c>
      <c r="B39" s="33">
        <v>3</v>
      </c>
      <c r="C39" s="34" t="s">
        <v>110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>
        <v>211</v>
      </c>
      <c r="P39" s="35"/>
      <c r="Q39" s="35"/>
      <c r="R39" s="35"/>
      <c r="S39" s="35"/>
      <c r="T39" s="35"/>
      <c r="U39" s="35"/>
      <c r="V39" s="35"/>
      <c r="W39" s="35">
        <f t="shared" si="0"/>
        <v>211</v>
      </c>
      <c r="X39" s="35"/>
      <c r="Y39" s="35"/>
      <c r="Z39" s="35"/>
      <c r="AA39" s="35">
        <f t="shared" si="1"/>
        <v>0</v>
      </c>
      <c r="AB39" s="35"/>
      <c r="AC39" s="35"/>
      <c r="AD39" s="35"/>
      <c r="AE39" s="35"/>
      <c r="AF39" s="35"/>
      <c r="AG39" s="35"/>
      <c r="AH39" s="35">
        <f t="shared" si="2"/>
        <v>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>
        <f t="shared" si="3"/>
        <v>0</v>
      </c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>
        <f t="shared" si="4"/>
        <v>0</v>
      </c>
      <c r="BD39" s="37">
        <v>211</v>
      </c>
    </row>
    <row r="40" spans="1:56" ht="13.5">
      <c r="A40" s="32" t="s">
        <v>876</v>
      </c>
      <c r="B40" s="33">
        <v>3</v>
      </c>
      <c r="C40" s="34" t="s">
        <v>877</v>
      </c>
      <c r="D40" s="35"/>
      <c r="E40" s="35"/>
      <c r="F40" s="35">
        <v>5525</v>
      </c>
      <c r="G40" s="35"/>
      <c r="H40" s="35">
        <v>22520</v>
      </c>
      <c r="I40" s="35"/>
      <c r="J40" s="35"/>
      <c r="K40" s="35"/>
      <c r="L40" s="35">
        <v>258759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>
        <f t="shared" si="0"/>
        <v>286804</v>
      </c>
      <c r="X40" s="35"/>
      <c r="Y40" s="35"/>
      <c r="Z40" s="35"/>
      <c r="AA40" s="35">
        <f t="shared" si="1"/>
        <v>0</v>
      </c>
      <c r="AB40" s="35"/>
      <c r="AC40" s="35"/>
      <c r="AD40" s="35">
        <v>5743</v>
      </c>
      <c r="AE40" s="35"/>
      <c r="AF40" s="35"/>
      <c r="AG40" s="35"/>
      <c r="AH40" s="35">
        <f t="shared" si="2"/>
        <v>5743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>
        <f t="shared" si="3"/>
        <v>0</v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>
        <f t="shared" si="4"/>
        <v>0</v>
      </c>
      <c r="BD40" s="37">
        <v>292547</v>
      </c>
    </row>
    <row r="41" spans="1:56" ht="13.5">
      <c r="A41" s="32" t="s">
        <v>115</v>
      </c>
      <c r="B41" s="33">
        <v>2</v>
      </c>
      <c r="C41" s="34" t="s">
        <v>116</v>
      </c>
      <c r="D41" s="35"/>
      <c r="E41" s="35"/>
      <c r="F41" s="35">
        <v>11250</v>
      </c>
      <c r="G41" s="35"/>
      <c r="H41" s="35">
        <v>15625</v>
      </c>
      <c r="I41" s="35">
        <v>36643</v>
      </c>
      <c r="J41" s="35"/>
      <c r="K41" s="35">
        <v>56962</v>
      </c>
      <c r="L41" s="35">
        <v>13761</v>
      </c>
      <c r="M41" s="35"/>
      <c r="N41" s="35">
        <v>18199</v>
      </c>
      <c r="O41" s="35">
        <v>45329</v>
      </c>
      <c r="P41" s="35"/>
      <c r="Q41" s="35"/>
      <c r="R41" s="35">
        <v>1092</v>
      </c>
      <c r="S41" s="35"/>
      <c r="T41" s="35"/>
      <c r="U41" s="35"/>
      <c r="V41" s="35"/>
      <c r="W41" s="35">
        <f t="shared" si="0"/>
        <v>198861</v>
      </c>
      <c r="X41" s="35"/>
      <c r="Y41" s="35"/>
      <c r="Z41" s="35">
        <v>47823</v>
      </c>
      <c r="AA41" s="35">
        <f t="shared" si="1"/>
        <v>47823</v>
      </c>
      <c r="AB41" s="35"/>
      <c r="AC41" s="35"/>
      <c r="AD41" s="35">
        <v>4107</v>
      </c>
      <c r="AE41" s="35"/>
      <c r="AF41" s="35"/>
      <c r="AG41" s="35"/>
      <c r="AH41" s="35">
        <f t="shared" si="2"/>
        <v>4107</v>
      </c>
      <c r="AI41" s="35">
        <v>8684</v>
      </c>
      <c r="AJ41" s="35"/>
      <c r="AK41" s="35"/>
      <c r="AL41" s="35">
        <v>3336</v>
      </c>
      <c r="AM41" s="35"/>
      <c r="AN41" s="35"/>
      <c r="AO41" s="35"/>
      <c r="AP41" s="35"/>
      <c r="AQ41" s="35"/>
      <c r="AR41" s="35">
        <f t="shared" si="3"/>
        <v>12020</v>
      </c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>
        <f t="shared" si="4"/>
        <v>0</v>
      </c>
      <c r="BD41" s="37">
        <v>262811</v>
      </c>
    </row>
    <row r="42" spans="1:56" ht="13.5">
      <c r="A42" s="32" t="s">
        <v>117</v>
      </c>
      <c r="B42" s="33">
        <v>3</v>
      </c>
      <c r="C42" s="34" t="s">
        <v>118</v>
      </c>
      <c r="D42" s="35"/>
      <c r="E42" s="35"/>
      <c r="F42" s="35"/>
      <c r="G42" s="35"/>
      <c r="H42" s="35"/>
      <c r="I42" s="35"/>
      <c r="J42" s="35"/>
      <c r="K42" s="35">
        <v>927</v>
      </c>
      <c r="L42" s="35">
        <v>1487</v>
      </c>
      <c r="M42" s="35"/>
      <c r="N42" s="35"/>
      <c r="O42" s="35">
        <v>1921</v>
      </c>
      <c r="P42" s="35"/>
      <c r="Q42" s="35"/>
      <c r="R42" s="35"/>
      <c r="S42" s="35"/>
      <c r="T42" s="35"/>
      <c r="U42" s="35"/>
      <c r="V42" s="35"/>
      <c r="W42" s="35">
        <f t="shared" si="0"/>
        <v>4335</v>
      </c>
      <c r="X42" s="35"/>
      <c r="Y42" s="35"/>
      <c r="Z42" s="35">
        <v>2469</v>
      </c>
      <c r="AA42" s="35">
        <f t="shared" si="1"/>
        <v>2469</v>
      </c>
      <c r="AB42" s="35"/>
      <c r="AC42" s="35"/>
      <c r="AD42" s="35"/>
      <c r="AE42" s="35"/>
      <c r="AF42" s="35"/>
      <c r="AG42" s="35"/>
      <c r="AH42" s="35">
        <f t="shared" si="2"/>
        <v>0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>
        <f t="shared" si="3"/>
        <v>0</v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>
        <f t="shared" si="4"/>
        <v>0</v>
      </c>
      <c r="BD42" s="37">
        <v>6804</v>
      </c>
    </row>
    <row r="43" spans="1:56" ht="13.5">
      <c r="A43" s="32" t="s">
        <v>123</v>
      </c>
      <c r="B43" s="33">
        <v>3</v>
      </c>
      <c r="C43" s="34" t="s">
        <v>124</v>
      </c>
      <c r="D43" s="35"/>
      <c r="E43" s="35"/>
      <c r="F43" s="35"/>
      <c r="G43" s="35"/>
      <c r="H43" s="35">
        <v>7767</v>
      </c>
      <c r="I43" s="35"/>
      <c r="J43" s="35"/>
      <c r="K43" s="35"/>
      <c r="L43" s="35"/>
      <c r="M43" s="35"/>
      <c r="N43" s="35">
        <v>1724</v>
      </c>
      <c r="O43" s="35"/>
      <c r="P43" s="35"/>
      <c r="Q43" s="35"/>
      <c r="R43" s="35"/>
      <c r="S43" s="35"/>
      <c r="T43" s="35"/>
      <c r="U43" s="35"/>
      <c r="V43" s="35"/>
      <c r="W43" s="35">
        <f t="shared" si="0"/>
        <v>9491</v>
      </c>
      <c r="X43" s="35"/>
      <c r="Y43" s="35"/>
      <c r="Z43" s="35"/>
      <c r="AA43" s="35">
        <f t="shared" si="1"/>
        <v>0</v>
      </c>
      <c r="AB43" s="35"/>
      <c r="AC43" s="35"/>
      <c r="AD43" s="35"/>
      <c r="AE43" s="35"/>
      <c r="AF43" s="35"/>
      <c r="AG43" s="35"/>
      <c r="AH43" s="35">
        <f t="shared" si="2"/>
        <v>0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>
        <f t="shared" si="3"/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>
        <f t="shared" si="4"/>
        <v>0</v>
      </c>
      <c r="BD43" s="37">
        <v>9491</v>
      </c>
    </row>
    <row r="44" spans="1:56" ht="13.5">
      <c r="A44" s="32" t="s">
        <v>127</v>
      </c>
      <c r="B44" s="33">
        <v>3</v>
      </c>
      <c r="C44" s="34" t="s">
        <v>128</v>
      </c>
      <c r="D44" s="35"/>
      <c r="E44" s="35"/>
      <c r="F44" s="35">
        <v>10233</v>
      </c>
      <c r="G44" s="35"/>
      <c r="H44" s="35"/>
      <c r="I44" s="35"/>
      <c r="J44" s="35"/>
      <c r="K44" s="35"/>
      <c r="L44" s="35">
        <v>628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>
        <f t="shared" si="0"/>
        <v>10861</v>
      </c>
      <c r="X44" s="35"/>
      <c r="Y44" s="35"/>
      <c r="Z44" s="35">
        <v>44110</v>
      </c>
      <c r="AA44" s="35">
        <f t="shared" si="1"/>
        <v>44110</v>
      </c>
      <c r="AB44" s="35"/>
      <c r="AC44" s="35"/>
      <c r="AD44" s="35"/>
      <c r="AE44" s="35"/>
      <c r="AF44" s="35"/>
      <c r="AG44" s="35"/>
      <c r="AH44" s="35">
        <f t="shared" si="2"/>
        <v>0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>
        <f t="shared" si="3"/>
        <v>0</v>
      </c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>
        <f t="shared" si="4"/>
        <v>0</v>
      </c>
      <c r="BD44" s="37">
        <v>54971</v>
      </c>
    </row>
    <row r="45" spans="1:56" ht="13.5">
      <c r="A45" s="32" t="s">
        <v>129</v>
      </c>
      <c r="B45" s="33">
        <v>4</v>
      </c>
      <c r="C45" s="34" t="s">
        <v>130</v>
      </c>
      <c r="D45" s="35"/>
      <c r="E45" s="35"/>
      <c r="F45" s="35">
        <v>10233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f t="shared" si="0"/>
        <v>10233</v>
      </c>
      <c r="X45" s="35"/>
      <c r="Y45" s="35"/>
      <c r="Z45" s="35">
        <v>36528</v>
      </c>
      <c r="AA45" s="35">
        <f t="shared" si="1"/>
        <v>36528</v>
      </c>
      <c r="AB45" s="35"/>
      <c r="AC45" s="35"/>
      <c r="AD45" s="35"/>
      <c r="AE45" s="35"/>
      <c r="AF45" s="35"/>
      <c r="AG45" s="35"/>
      <c r="AH45" s="35">
        <f t="shared" si="2"/>
        <v>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>
        <f t="shared" si="3"/>
        <v>0</v>
      </c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>
        <f t="shared" si="4"/>
        <v>0</v>
      </c>
      <c r="BD45" s="37">
        <v>46761</v>
      </c>
    </row>
    <row r="46" spans="1:56" ht="13.5">
      <c r="A46" s="32" t="s">
        <v>131</v>
      </c>
      <c r="B46" s="33">
        <v>4</v>
      </c>
      <c r="C46" s="34" t="s">
        <v>132</v>
      </c>
      <c r="D46" s="35"/>
      <c r="E46" s="35"/>
      <c r="F46" s="35"/>
      <c r="G46" s="35"/>
      <c r="H46" s="35"/>
      <c r="I46" s="35"/>
      <c r="J46" s="35"/>
      <c r="K46" s="35"/>
      <c r="L46" s="35">
        <v>628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>
        <f t="shared" si="0"/>
        <v>628</v>
      </c>
      <c r="X46" s="35"/>
      <c r="Y46" s="35"/>
      <c r="Z46" s="35">
        <v>7582</v>
      </c>
      <c r="AA46" s="35">
        <f t="shared" si="1"/>
        <v>7582</v>
      </c>
      <c r="AB46" s="35"/>
      <c r="AC46" s="35"/>
      <c r="AD46" s="35"/>
      <c r="AE46" s="35"/>
      <c r="AF46" s="35"/>
      <c r="AG46" s="35"/>
      <c r="AH46" s="35">
        <f t="shared" si="2"/>
        <v>0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>
        <f t="shared" si="3"/>
        <v>0</v>
      </c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>
        <f t="shared" si="4"/>
        <v>0</v>
      </c>
      <c r="BD46" s="37">
        <v>8210</v>
      </c>
    </row>
    <row r="47" spans="1:56" ht="13.5">
      <c r="A47" s="32" t="s">
        <v>135</v>
      </c>
      <c r="B47" s="33">
        <v>2</v>
      </c>
      <c r="C47" s="34" t="s">
        <v>136</v>
      </c>
      <c r="D47" s="35">
        <v>78494</v>
      </c>
      <c r="E47" s="35">
        <v>159606</v>
      </c>
      <c r="F47" s="35">
        <v>40335</v>
      </c>
      <c r="G47" s="35"/>
      <c r="H47" s="35">
        <v>46968</v>
      </c>
      <c r="I47" s="35"/>
      <c r="J47" s="35"/>
      <c r="K47" s="35">
        <v>331572</v>
      </c>
      <c r="L47" s="35">
        <v>26537</v>
      </c>
      <c r="M47" s="35"/>
      <c r="N47" s="35">
        <v>76288</v>
      </c>
      <c r="O47" s="35">
        <v>83099</v>
      </c>
      <c r="P47" s="35"/>
      <c r="Q47" s="35"/>
      <c r="R47" s="35">
        <v>38244</v>
      </c>
      <c r="S47" s="35"/>
      <c r="T47" s="35"/>
      <c r="U47" s="35"/>
      <c r="V47" s="35">
        <v>412</v>
      </c>
      <c r="W47" s="35">
        <f t="shared" si="0"/>
        <v>881555</v>
      </c>
      <c r="X47" s="35"/>
      <c r="Y47" s="35"/>
      <c r="Z47" s="35"/>
      <c r="AA47" s="35">
        <f t="shared" si="1"/>
        <v>0</v>
      </c>
      <c r="AB47" s="35"/>
      <c r="AC47" s="35"/>
      <c r="AD47" s="35"/>
      <c r="AE47" s="35"/>
      <c r="AF47" s="35"/>
      <c r="AG47" s="35"/>
      <c r="AH47" s="35">
        <f t="shared" si="2"/>
        <v>0</v>
      </c>
      <c r="AI47" s="35"/>
      <c r="AJ47" s="35"/>
      <c r="AK47" s="35"/>
      <c r="AL47" s="35"/>
      <c r="AM47" s="35"/>
      <c r="AN47" s="35"/>
      <c r="AO47" s="35">
        <v>572</v>
      </c>
      <c r="AP47" s="35"/>
      <c r="AQ47" s="35"/>
      <c r="AR47" s="35">
        <f t="shared" si="3"/>
        <v>572</v>
      </c>
      <c r="AS47" s="35"/>
      <c r="AT47" s="35"/>
      <c r="AU47" s="35"/>
      <c r="AV47" s="35"/>
      <c r="AW47" s="35"/>
      <c r="AX47" s="35">
        <v>877178</v>
      </c>
      <c r="AY47" s="35"/>
      <c r="AZ47" s="35">
        <v>40704</v>
      </c>
      <c r="BA47" s="35"/>
      <c r="BB47" s="35"/>
      <c r="BC47" s="35">
        <f t="shared" si="4"/>
        <v>917882</v>
      </c>
      <c r="BD47" s="37">
        <v>1800009</v>
      </c>
    </row>
    <row r="48" spans="1:56" ht="13.5">
      <c r="A48" s="32" t="s">
        <v>137</v>
      </c>
      <c r="B48" s="33">
        <v>3</v>
      </c>
      <c r="C48" s="34" t="s">
        <v>138</v>
      </c>
      <c r="D48" s="35"/>
      <c r="E48" s="35">
        <v>82237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>
        <f t="shared" si="0"/>
        <v>82237</v>
      </c>
      <c r="X48" s="35"/>
      <c r="Y48" s="35"/>
      <c r="Z48" s="35"/>
      <c r="AA48" s="35">
        <f t="shared" si="1"/>
        <v>0</v>
      </c>
      <c r="AB48" s="35"/>
      <c r="AC48" s="35"/>
      <c r="AD48" s="35"/>
      <c r="AE48" s="35"/>
      <c r="AF48" s="35"/>
      <c r="AG48" s="35"/>
      <c r="AH48" s="35">
        <f t="shared" si="2"/>
        <v>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>
        <f t="shared" si="3"/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>
        <f t="shared" si="4"/>
        <v>0</v>
      </c>
      <c r="BD48" s="37">
        <v>82237</v>
      </c>
    </row>
    <row r="49" spans="1:56" ht="13.5">
      <c r="A49" s="32" t="s">
        <v>139</v>
      </c>
      <c r="B49" s="33">
        <v>3</v>
      </c>
      <c r="C49" s="34" t="s">
        <v>140</v>
      </c>
      <c r="D49" s="35"/>
      <c r="E49" s="35">
        <v>76625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>
        <f t="shared" si="0"/>
        <v>76625</v>
      </c>
      <c r="X49" s="35"/>
      <c r="Y49" s="35"/>
      <c r="Z49" s="35"/>
      <c r="AA49" s="35">
        <f t="shared" si="1"/>
        <v>0</v>
      </c>
      <c r="AB49" s="35"/>
      <c r="AC49" s="35"/>
      <c r="AD49" s="35"/>
      <c r="AE49" s="35"/>
      <c r="AF49" s="35"/>
      <c r="AG49" s="35"/>
      <c r="AH49" s="35">
        <f t="shared" si="2"/>
        <v>0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>
        <f t="shared" si="3"/>
        <v>0</v>
      </c>
      <c r="AS49" s="35"/>
      <c r="AT49" s="35"/>
      <c r="AU49" s="35"/>
      <c r="AV49" s="35"/>
      <c r="AW49" s="35"/>
      <c r="AX49" s="35">
        <v>877178</v>
      </c>
      <c r="AY49" s="35"/>
      <c r="AZ49" s="35"/>
      <c r="BA49" s="35"/>
      <c r="BB49" s="35"/>
      <c r="BC49" s="35">
        <f t="shared" si="4"/>
        <v>877178</v>
      </c>
      <c r="BD49" s="37">
        <v>953803</v>
      </c>
    </row>
    <row r="50" spans="1:56" ht="13.5">
      <c r="A50" s="32" t="s">
        <v>141</v>
      </c>
      <c r="B50" s="33">
        <v>2</v>
      </c>
      <c r="C50" s="34" t="s">
        <v>142</v>
      </c>
      <c r="D50" s="35">
        <v>24851</v>
      </c>
      <c r="E50" s="35">
        <v>33827</v>
      </c>
      <c r="F50" s="35">
        <v>155990</v>
      </c>
      <c r="G50" s="35">
        <v>171609</v>
      </c>
      <c r="H50" s="35">
        <v>1684420</v>
      </c>
      <c r="I50" s="35">
        <v>58269</v>
      </c>
      <c r="J50" s="35"/>
      <c r="K50" s="35"/>
      <c r="L50" s="35">
        <v>147256</v>
      </c>
      <c r="M50" s="35">
        <v>228</v>
      </c>
      <c r="N50" s="35">
        <v>22103</v>
      </c>
      <c r="O50" s="35">
        <v>129110</v>
      </c>
      <c r="P50" s="35"/>
      <c r="Q50" s="35"/>
      <c r="R50" s="35">
        <v>800</v>
      </c>
      <c r="S50" s="35"/>
      <c r="T50" s="35"/>
      <c r="U50" s="35"/>
      <c r="V50" s="35">
        <v>276</v>
      </c>
      <c r="W50" s="35">
        <f t="shared" si="0"/>
        <v>2428739</v>
      </c>
      <c r="X50" s="35"/>
      <c r="Y50" s="35"/>
      <c r="Z50" s="35">
        <v>206</v>
      </c>
      <c r="AA50" s="35">
        <f t="shared" si="1"/>
        <v>206</v>
      </c>
      <c r="AB50" s="35"/>
      <c r="AC50" s="35"/>
      <c r="AD50" s="35">
        <v>228</v>
      </c>
      <c r="AE50" s="35"/>
      <c r="AF50" s="35"/>
      <c r="AG50" s="35"/>
      <c r="AH50" s="35">
        <f t="shared" si="2"/>
        <v>228</v>
      </c>
      <c r="AI50" s="35"/>
      <c r="AJ50" s="35"/>
      <c r="AK50" s="35"/>
      <c r="AL50" s="35"/>
      <c r="AM50" s="35"/>
      <c r="AN50" s="35"/>
      <c r="AO50" s="35">
        <v>8378</v>
      </c>
      <c r="AP50" s="35">
        <v>24919</v>
      </c>
      <c r="AQ50" s="35"/>
      <c r="AR50" s="35">
        <f t="shared" si="3"/>
        <v>33297</v>
      </c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>
        <f t="shared" si="4"/>
        <v>0</v>
      </c>
      <c r="BD50" s="37">
        <v>2462470</v>
      </c>
    </row>
    <row r="51" spans="1:56" ht="13.5">
      <c r="A51" s="27" t="s">
        <v>143</v>
      </c>
      <c r="B51" s="28">
        <v>1</v>
      </c>
      <c r="C51" s="29" t="s">
        <v>144</v>
      </c>
      <c r="D51" s="30">
        <v>370</v>
      </c>
      <c r="E51" s="30"/>
      <c r="F51" s="30">
        <v>1371580</v>
      </c>
      <c r="G51" s="30"/>
      <c r="H51" s="30">
        <v>1256</v>
      </c>
      <c r="I51" s="30">
        <v>14759</v>
      </c>
      <c r="J51" s="30"/>
      <c r="K51" s="30">
        <v>2358432</v>
      </c>
      <c r="L51" s="30">
        <v>133256</v>
      </c>
      <c r="M51" s="30">
        <v>11588</v>
      </c>
      <c r="N51" s="30">
        <v>417111</v>
      </c>
      <c r="O51" s="30">
        <v>1510997</v>
      </c>
      <c r="P51" s="30"/>
      <c r="Q51" s="30"/>
      <c r="R51" s="30">
        <v>13196</v>
      </c>
      <c r="S51" s="30"/>
      <c r="T51" s="30"/>
      <c r="U51" s="30"/>
      <c r="V51" s="30"/>
      <c r="W51" s="30">
        <f t="shared" si="0"/>
        <v>5832545</v>
      </c>
      <c r="X51" s="30">
        <v>3208</v>
      </c>
      <c r="Y51" s="30"/>
      <c r="Z51" s="30"/>
      <c r="AA51" s="30">
        <f t="shared" si="1"/>
        <v>3208</v>
      </c>
      <c r="AB51" s="30"/>
      <c r="AC51" s="30">
        <v>102489</v>
      </c>
      <c r="AD51" s="30"/>
      <c r="AE51" s="30"/>
      <c r="AF51" s="30"/>
      <c r="AG51" s="30"/>
      <c r="AH51" s="30">
        <f t="shared" si="2"/>
        <v>102489</v>
      </c>
      <c r="AI51" s="30">
        <v>24273</v>
      </c>
      <c r="AJ51" s="30">
        <v>366</v>
      </c>
      <c r="AK51" s="30"/>
      <c r="AL51" s="30"/>
      <c r="AM51" s="30"/>
      <c r="AN51" s="30"/>
      <c r="AO51" s="30"/>
      <c r="AP51" s="30"/>
      <c r="AQ51" s="30"/>
      <c r="AR51" s="30">
        <f t="shared" si="3"/>
        <v>24639</v>
      </c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>
        <f t="shared" si="4"/>
        <v>0</v>
      </c>
      <c r="BD51" s="31">
        <v>5962881</v>
      </c>
    </row>
    <row r="52" spans="1:56" ht="13.5">
      <c r="A52" s="32" t="s">
        <v>145</v>
      </c>
      <c r="B52" s="33">
        <v>2</v>
      </c>
      <c r="C52" s="34" t="s">
        <v>146</v>
      </c>
      <c r="D52" s="35">
        <v>370</v>
      </c>
      <c r="E52" s="35"/>
      <c r="F52" s="35">
        <v>1371580</v>
      </c>
      <c r="G52" s="35"/>
      <c r="H52" s="35">
        <v>1256</v>
      </c>
      <c r="I52" s="35">
        <v>14759</v>
      </c>
      <c r="J52" s="35"/>
      <c r="K52" s="35">
        <v>2111187</v>
      </c>
      <c r="L52" s="35">
        <v>133256</v>
      </c>
      <c r="M52" s="35">
        <v>11588</v>
      </c>
      <c r="N52" s="35">
        <v>383296</v>
      </c>
      <c r="O52" s="35">
        <v>1093789</v>
      </c>
      <c r="P52" s="35"/>
      <c r="Q52" s="35"/>
      <c r="R52" s="35">
        <v>13196</v>
      </c>
      <c r="S52" s="35"/>
      <c r="T52" s="35"/>
      <c r="U52" s="35"/>
      <c r="V52" s="35"/>
      <c r="W52" s="35">
        <f t="shared" si="0"/>
        <v>5134277</v>
      </c>
      <c r="X52" s="35">
        <v>3208</v>
      </c>
      <c r="Y52" s="35"/>
      <c r="Z52" s="35"/>
      <c r="AA52" s="35">
        <f t="shared" si="1"/>
        <v>3208</v>
      </c>
      <c r="AB52" s="35"/>
      <c r="AC52" s="35"/>
      <c r="AD52" s="35"/>
      <c r="AE52" s="35"/>
      <c r="AF52" s="35"/>
      <c r="AG52" s="35"/>
      <c r="AH52" s="35">
        <f t="shared" si="2"/>
        <v>0</v>
      </c>
      <c r="AI52" s="35"/>
      <c r="AJ52" s="35">
        <v>366</v>
      </c>
      <c r="AK52" s="35"/>
      <c r="AL52" s="35"/>
      <c r="AM52" s="35"/>
      <c r="AN52" s="35"/>
      <c r="AO52" s="35"/>
      <c r="AP52" s="35"/>
      <c r="AQ52" s="35"/>
      <c r="AR52" s="35">
        <f t="shared" si="3"/>
        <v>366</v>
      </c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>
        <f t="shared" si="4"/>
        <v>0</v>
      </c>
      <c r="BD52" s="37">
        <v>5137851</v>
      </c>
    </row>
    <row r="53" spans="1:56" ht="13.5">
      <c r="A53" s="32" t="s">
        <v>147</v>
      </c>
      <c r="B53" s="33">
        <v>3</v>
      </c>
      <c r="C53" s="34" t="s">
        <v>148</v>
      </c>
      <c r="D53" s="35">
        <v>370</v>
      </c>
      <c r="E53" s="35"/>
      <c r="F53" s="35">
        <v>1371580</v>
      </c>
      <c r="G53" s="35"/>
      <c r="H53" s="35">
        <v>1256</v>
      </c>
      <c r="I53" s="35">
        <v>12299</v>
      </c>
      <c r="J53" s="35"/>
      <c r="K53" s="35">
        <v>1131116</v>
      </c>
      <c r="L53" s="35">
        <v>112447</v>
      </c>
      <c r="M53" s="35">
        <v>11588</v>
      </c>
      <c r="N53" s="35">
        <v>378368</v>
      </c>
      <c r="O53" s="35">
        <v>1056606</v>
      </c>
      <c r="P53" s="35"/>
      <c r="Q53" s="35"/>
      <c r="R53" s="35">
        <v>12028</v>
      </c>
      <c r="S53" s="35"/>
      <c r="T53" s="35"/>
      <c r="U53" s="35"/>
      <c r="V53" s="35"/>
      <c r="W53" s="35">
        <f t="shared" si="0"/>
        <v>4087658</v>
      </c>
      <c r="X53" s="35"/>
      <c r="Y53" s="35"/>
      <c r="Z53" s="35"/>
      <c r="AA53" s="35">
        <f t="shared" si="1"/>
        <v>0</v>
      </c>
      <c r="AB53" s="35"/>
      <c r="AC53" s="35"/>
      <c r="AD53" s="35"/>
      <c r="AE53" s="35"/>
      <c r="AF53" s="35"/>
      <c r="AG53" s="35"/>
      <c r="AH53" s="35">
        <f t="shared" si="2"/>
        <v>0</v>
      </c>
      <c r="AI53" s="35"/>
      <c r="AJ53" s="35">
        <v>366</v>
      </c>
      <c r="AK53" s="35"/>
      <c r="AL53" s="35"/>
      <c r="AM53" s="35"/>
      <c r="AN53" s="35"/>
      <c r="AO53" s="35"/>
      <c r="AP53" s="35"/>
      <c r="AQ53" s="35"/>
      <c r="AR53" s="35">
        <f t="shared" si="3"/>
        <v>366</v>
      </c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>
        <f t="shared" si="4"/>
        <v>0</v>
      </c>
      <c r="BD53" s="37">
        <v>4088024</v>
      </c>
    </row>
    <row r="54" spans="1:56" ht="13.5">
      <c r="A54" s="32" t="s">
        <v>149</v>
      </c>
      <c r="B54" s="33">
        <v>4</v>
      </c>
      <c r="C54" s="34" t="s">
        <v>150</v>
      </c>
      <c r="D54" s="35">
        <v>370</v>
      </c>
      <c r="E54" s="35"/>
      <c r="F54" s="35">
        <v>1371580</v>
      </c>
      <c r="G54" s="35"/>
      <c r="H54" s="35">
        <v>1256</v>
      </c>
      <c r="I54" s="35"/>
      <c r="J54" s="35"/>
      <c r="K54" s="35">
        <v>89350</v>
      </c>
      <c r="L54" s="35"/>
      <c r="M54" s="35"/>
      <c r="N54" s="35">
        <v>16606</v>
      </c>
      <c r="O54" s="35">
        <v>11051</v>
      </c>
      <c r="P54" s="35"/>
      <c r="Q54" s="35"/>
      <c r="R54" s="35"/>
      <c r="S54" s="35"/>
      <c r="T54" s="35"/>
      <c r="U54" s="35"/>
      <c r="V54" s="35"/>
      <c r="W54" s="35">
        <f t="shared" si="0"/>
        <v>1490213</v>
      </c>
      <c r="X54" s="35"/>
      <c r="Y54" s="35"/>
      <c r="Z54" s="35"/>
      <c r="AA54" s="35">
        <f t="shared" si="1"/>
        <v>0</v>
      </c>
      <c r="AB54" s="35"/>
      <c r="AC54" s="35"/>
      <c r="AD54" s="35"/>
      <c r="AE54" s="35"/>
      <c r="AF54" s="35"/>
      <c r="AG54" s="35"/>
      <c r="AH54" s="35">
        <f t="shared" si="2"/>
        <v>0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>
        <f t="shared" si="3"/>
        <v>0</v>
      </c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>
        <f t="shared" si="4"/>
        <v>0</v>
      </c>
      <c r="BD54" s="37">
        <v>1490213</v>
      </c>
    </row>
    <row r="55" spans="1:56" ht="13.5">
      <c r="A55" s="32" t="s">
        <v>878</v>
      </c>
      <c r="B55" s="33">
        <v>5</v>
      </c>
      <c r="C55" s="34" t="s">
        <v>879</v>
      </c>
      <c r="D55" s="35">
        <v>370</v>
      </c>
      <c r="E55" s="35"/>
      <c r="F55" s="35">
        <v>1342265</v>
      </c>
      <c r="G55" s="35"/>
      <c r="H55" s="35"/>
      <c r="I55" s="35"/>
      <c r="J55" s="35"/>
      <c r="K55" s="35">
        <v>670</v>
      </c>
      <c r="L55" s="35"/>
      <c r="M55" s="35"/>
      <c r="N55" s="35">
        <v>15950</v>
      </c>
      <c r="O55" s="35">
        <v>479</v>
      </c>
      <c r="P55" s="35"/>
      <c r="Q55" s="35"/>
      <c r="R55" s="35"/>
      <c r="S55" s="35"/>
      <c r="T55" s="35"/>
      <c r="U55" s="35"/>
      <c r="V55" s="35"/>
      <c r="W55" s="35">
        <f t="shared" si="0"/>
        <v>1359734</v>
      </c>
      <c r="X55" s="35"/>
      <c r="Y55" s="35"/>
      <c r="Z55" s="35"/>
      <c r="AA55" s="35">
        <f t="shared" si="1"/>
        <v>0</v>
      </c>
      <c r="AB55" s="35"/>
      <c r="AC55" s="35"/>
      <c r="AD55" s="35"/>
      <c r="AE55" s="35"/>
      <c r="AF55" s="35"/>
      <c r="AG55" s="35"/>
      <c r="AH55" s="35">
        <f t="shared" si="2"/>
        <v>0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>
        <f t="shared" si="3"/>
        <v>0</v>
      </c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>
        <f t="shared" si="4"/>
        <v>0</v>
      </c>
      <c r="BD55" s="37">
        <v>1359734</v>
      </c>
    </row>
    <row r="56" spans="1:56" ht="13.5">
      <c r="A56" s="32" t="s">
        <v>880</v>
      </c>
      <c r="B56" s="33">
        <v>5</v>
      </c>
      <c r="C56" s="34" t="s">
        <v>881</v>
      </c>
      <c r="D56" s="35"/>
      <c r="E56" s="35"/>
      <c r="F56" s="35"/>
      <c r="G56" s="35"/>
      <c r="H56" s="35"/>
      <c r="I56" s="35"/>
      <c r="J56" s="35"/>
      <c r="K56" s="35">
        <v>5193</v>
      </c>
      <c r="L56" s="35"/>
      <c r="M56" s="35"/>
      <c r="N56" s="35"/>
      <c r="O56" s="35">
        <v>1473</v>
      </c>
      <c r="P56" s="35"/>
      <c r="Q56" s="35"/>
      <c r="R56" s="35"/>
      <c r="S56" s="35"/>
      <c r="T56" s="35"/>
      <c r="U56" s="35"/>
      <c r="V56" s="35"/>
      <c r="W56" s="35">
        <f t="shared" si="0"/>
        <v>6666</v>
      </c>
      <c r="X56" s="35"/>
      <c r="Y56" s="35"/>
      <c r="Z56" s="35"/>
      <c r="AA56" s="35">
        <f t="shared" si="1"/>
        <v>0</v>
      </c>
      <c r="AB56" s="35"/>
      <c r="AC56" s="35"/>
      <c r="AD56" s="35"/>
      <c r="AE56" s="35"/>
      <c r="AF56" s="35"/>
      <c r="AG56" s="35"/>
      <c r="AH56" s="35">
        <f t="shared" si="2"/>
        <v>0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>
        <f t="shared" si="3"/>
        <v>0</v>
      </c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>
        <f t="shared" si="4"/>
        <v>0</v>
      </c>
      <c r="BD56" s="37">
        <v>6666</v>
      </c>
    </row>
    <row r="57" spans="1:56" ht="13.5">
      <c r="A57" s="32" t="s">
        <v>882</v>
      </c>
      <c r="B57" s="33">
        <v>4</v>
      </c>
      <c r="C57" s="34" t="s">
        <v>883</v>
      </c>
      <c r="D57" s="35"/>
      <c r="E57" s="35"/>
      <c r="F57" s="35"/>
      <c r="G57" s="35"/>
      <c r="H57" s="35"/>
      <c r="I57" s="35"/>
      <c r="J57" s="35"/>
      <c r="K57" s="35">
        <v>1041503</v>
      </c>
      <c r="L57" s="35">
        <v>99101</v>
      </c>
      <c r="M57" s="35">
        <v>11588</v>
      </c>
      <c r="N57" s="35">
        <v>357419</v>
      </c>
      <c r="O57" s="35">
        <v>1045555</v>
      </c>
      <c r="P57" s="35"/>
      <c r="Q57" s="35"/>
      <c r="R57" s="35">
        <v>12028</v>
      </c>
      <c r="S57" s="35"/>
      <c r="T57" s="35"/>
      <c r="U57" s="35"/>
      <c r="V57" s="35"/>
      <c r="W57" s="35">
        <f t="shared" si="0"/>
        <v>2567194</v>
      </c>
      <c r="X57" s="35"/>
      <c r="Y57" s="35"/>
      <c r="Z57" s="35"/>
      <c r="AA57" s="35">
        <f t="shared" si="1"/>
        <v>0</v>
      </c>
      <c r="AB57" s="35"/>
      <c r="AC57" s="35"/>
      <c r="AD57" s="35"/>
      <c r="AE57" s="35"/>
      <c r="AF57" s="35"/>
      <c r="AG57" s="35"/>
      <c r="AH57" s="35">
        <f t="shared" si="2"/>
        <v>0</v>
      </c>
      <c r="AI57" s="35"/>
      <c r="AJ57" s="35">
        <v>366</v>
      </c>
      <c r="AK57" s="35"/>
      <c r="AL57" s="35"/>
      <c r="AM57" s="35"/>
      <c r="AN57" s="35"/>
      <c r="AO57" s="35"/>
      <c r="AP57" s="35"/>
      <c r="AQ57" s="35"/>
      <c r="AR57" s="35">
        <f t="shared" si="3"/>
        <v>366</v>
      </c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>
        <f t="shared" si="4"/>
        <v>0</v>
      </c>
      <c r="BD57" s="37">
        <v>2567560</v>
      </c>
    </row>
    <row r="58" spans="1:56" ht="13.5">
      <c r="A58" s="32" t="s">
        <v>151</v>
      </c>
      <c r="B58" s="33">
        <v>4</v>
      </c>
      <c r="C58" s="34" t="s">
        <v>152</v>
      </c>
      <c r="D58" s="35"/>
      <c r="E58" s="35"/>
      <c r="F58" s="35"/>
      <c r="G58" s="35"/>
      <c r="H58" s="35"/>
      <c r="I58" s="35">
        <v>12299</v>
      </c>
      <c r="J58" s="35"/>
      <c r="K58" s="35"/>
      <c r="L58" s="35">
        <v>13346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>
        <f t="shared" si="0"/>
        <v>25645</v>
      </c>
      <c r="X58" s="35"/>
      <c r="Y58" s="35"/>
      <c r="Z58" s="35"/>
      <c r="AA58" s="35">
        <f t="shared" si="1"/>
        <v>0</v>
      </c>
      <c r="AB58" s="35"/>
      <c r="AC58" s="35"/>
      <c r="AD58" s="35"/>
      <c r="AE58" s="35"/>
      <c r="AF58" s="35"/>
      <c r="AG58" s="35"/>
      <c r="AH58" s="35">
        <f t="shared" si="2"/>
        <v>0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 t="shared" si="3"/>
        <v>0</v>
      </c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>
        <f t="shared" si="4"/>
        <v>0</v>
      </c>
      <c r="BD58" s="37">
        <v>25645</v>
      </c>
    </row>
    <row r="59" spans="1:56" ht="13.5">
      <c r="A59" s="32" t="s">
        <v>153</v>
      </c>
      <c r="B59" s="33">
        <v>2</v>
      </c>
      <c r="C59" s="34" t="s">
        <v>154</v>
      </c>
      <c r="D59" s="35"/>
      <c r="E59" s="35"/>
      <c r="F59" s="35"/>
      <c r="G59" s="35"/>
      <c r="H59" s="35"/>
      <c r="I59" s="35"/>
      <c r="J59" s="35"/>
      <c r="K59" s="35">
        <v>247245</v>
      </c>
      <c r="L59" s="35"/>
      <c r="M59" s="35"/>
      <c r="N59" s="35">
        <v>33815</v>
      </c>
      <c r="O59" s="35">
        <v>417208</v>
      </c>
      <c r="P59" s="35"/>
      <c r="Q59" s="35"/>
      <c r="R59" s="35"/>
      <c r="S59" s="35"/>
      <c r="T59" s="35"/>
      <c r="U59" s="35"/>
      <c r="V59" s="35"/>
      <c r="W59" s="35">
        <f t="shared" si="0"/>
        <v>698268</v>
      </c>
      <c r="X59" s="35"/>
      <c r="Y59" s="35"/>
      <c r="Z59" s="35"/>
      <c r="AA59" s="35">
        <f t="shared" si="1"/>
        <v>0</v>
      </c>
      <c r="AB59" s="35"/>
      <c r="AC59" s="35">
        <v>102489</v>
      </c>
      <c r="AD59" s="35"/>
      <c r="AE59" s="35"/>
      <c r="AF59" s="35"/>
      <c r="AG59" s="35"/>
      <c r="AH59" s="35">
        <f t="shared" si="2"/>
        <v>102489</v>
      </c>
      <c r="AI59" s="35">
        <v>24273</v>
      </c>
      <c r="AJ59" s="35"/>
      <c r="AK59" s="35"/>
      <c r="AL59" s="35"/>
      <c r="AM59" s="35"/>
      <c r="AN59" s="35"/>
      <c r="AO59" s="35"/>
      <c r="AP59" s="35"/>
      <c r="AQ59" s="35"/>
      <c r="AR59" s="35">
        <f t="shared" si="3"/>
        <v>24273</v>
      </c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>
        <f t="shared" si="4"/>
        <v>0</v>
      </c>
      <c r="BD59" s="37">
        <v>825030</v>
      </c>
    </row>
    <row r="60" spans="1:56" ht="13.5">
      <c r="A60" s="32" t="s">
        <v>155</v>
      </c>
      <c r="B60" s="33">
        <v>3</v>
      </c>
      <c r="C60" s="34" t="s">
        <v>156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>
        <v>33815</v>
      </c>
      <c r="O60" s="35">
        <v>417208</v>
      </c>
      <c r="P60" s="35"/>
      <c r="Q60" s="35"/>
      <c r="R60" s="35"/>
      <c r="S60" s="35"/>
      <c r="T60" s="35"/>
      <c r="U60" s="35"/>
      <c r="V60" s="35"/>
      <c r="W60" s="35">
        <f t="shared" si="0"/>
        <v>451023</v>
      </c>
      <c r="X60" s="35"/>
      <c r="Y60" s="35"/>
      <c r="Z60" s="35"/>
      <c r="AA60" s="35">
        <f t="shared" si="1"/>
        <v>0</v>
      </c>
      <c r="AB60" s="35"/>
      <c r="AC60" s="35">
        <v>102489</v>
      </c>
      <c r="AD60" s="35"/>
      <c r="AE60" s="35"/>
      <c r="AF60" s="35"/>
      <c r="AG60" s="35"/>
      <c r="AH60" s="35">
        <f t="shared" si="2"/>
        <v>102489</v>
      </c>
      <c r="AI60" s="35">
        <v>24273</v>
      </c>
      <c r="AJ60" s="35"/>
      <c r="AK60" s="35"/>
      <c r="AL60" s="35"/>
      <c r="AM60" s="35"/>
      <c r="AN60" s="35"/>
      <c r="AO60" s="35"/>
      <c r="AP60" s="35"/>
      <c r="AQ60" s="35"/>
      <c r="AR60" s="35">
        <f t="shared" si="3"/>
        <v>24273</v>
      </c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>
        <f t="shared" si="4"/>
        <v>0</v>
      </c>
      <c r="BD60" s="37">
        <v>577785</v>
      </c>
    </row>
    <row r="61" spans="1:56" ht="13.5">
      <c r="A61" s="32" t="s">
        <v>884</v>
      </c>
      <c r="B61" s="33">
        <v>3</v>
      </c>
      <c r="C61" s="34" t="s">
        <v>885</v>
      </c>
      <c r="D61" s="35"/>
      <c r="E61" s="35"/>
      <c r="F61" s="35"/>
      <c r="G61" s="35"/>
      <c r="H61" s="35"/>
      <c r="I61" s="35"/>
      <c r="J61" s="35"/>
      <c r="K61" s="35">
        <v>247245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>
        <f t="shared" si="0"/>
        <v>247245</v>
      </c>
      <c r="X61" s="35"/>
      <c r="Y61" s="35"/>
      <c r="Z61" s="35"/>
      <c r="AA61" s="35">
        <f t="shared" si="1"/>
        <v>0</v>
      </c>
      <c r="AB61" s="35"/>
      <c r="AC61" s="35"/>
      <c r="AD61" s="35"/>
      <c r="AE61" s="35"/>
      <c r="AF61" s="35"/>
      <c r="AG61" s="35"/>
      <c r="AH61" s="35">
        <f t="shared" si="2"/>
        <v>0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>
        <f t="shared" si="3"/>
        <v>0</v>
      </c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>
        <f t="shared" si="4"/>
        <v>0</v>
      </c>
      <c r="BD61" s="37">
        <v>247245</v>
      </c>
    </row>
    <row r="62" spans="1:56" ht="13.5">
      <c r="A62" s="27" t="s">
        <v>157</v>
      </c>
      <c r="B62" s="28">
        <v>1</v>
      </c>
      <c r="C62" s="29" t="s">
        <v>158</v>
      </c>
      <c r="D62" s="30">
        <v>3480715</v>
      </c>
      <c r="E62" s="30">
        <v>194709</v>
      </c>
      <c r="F62" s="30">
        <v>1238520</v>
      </c>
      <c r="G62" s="30">
        <v>11566</v>
      </c>
      <c r="H62" s="30">
        <v>2108581</v>
      </c>
      <c r="I62" s="30">
        <v>567516</v>
      </c>
      <c r="J62" s="30"/>
      <c r="K62" s="30">
        <v>1321556</v>
      </c>
      <c r="L62" s="30">
        <v>1217517</v>
      </c>
      <c r="M62" s="30">
        <v>49641</v>
      </c>
      <c r="N62" s="30">
        <v>196979</v>
      </c>
      <c r="O62" s="30">
        <v>389634</v>
      </c>
      <c r="P62" s="30">
        <v>293</v>
      </c>
      <c r="Q62" s="30">
        <v>2657785</v>
      </c>
      <c r="R62" s="30">
        <v>2046277</v>
      </c>
      <c r="S62" s="30">
        <v>58577</v>
      </c>
      <c r="T62" s="30">
        <v>13985</v>
      </c>
      <c r="U62" s="30">
        <v>133516</v>
      </c>
      <c r="V62" s="30">
        <v>91294</v>
      </c>
      <c r="W62" s="30">
        <f t="shared" si="0"/>
        <v>15778661</v>
      </c>
      <c r="X62" s="30">
        <v>320571</v>
      </c>
      <c r="Y62" s="30">
        <v>186809</v>
      </c>
      <c r="Z62" s="30">
        <v>67224</v>
      </c>
      <c r="AA62" s="30">
        <f t="shared" si="1"/>
        <v>574604</v>
      </c>
      <c r="AB62" s="30"/>
      <c r="AC62" s="30"/>
      <c r="AD62" s="30">
        <v>652061</v>
      </c>
      <c r="AE62" s="30">
        <v>24529</v>
      </c>
      <c r="AF62" s="30"/>
      <c r="AG62" s="30"/>
      <c r="AH62" s="30">
        <f t="shared" si="2"/>
        <v>676590</v>
      </c>
      <c r="AI62" s="30">
        <v>135302</v>
      </c>
      <c r="AJ62" s="30">
        <v>209582</v>
      </c>
      <c r="AK62" s="30">
        <v>1435716</v>
      </c>
      <c r="AL62" s="30">
        <v>238737</v>
      </c>
      <c r="AM62" s="30">
        <v>256643</v>
      </c>
      <c r="AN62" s="30">
        <v>479219</v>
      </c>
      <c r="AO62" s="30"/>
      <c r="AP62" s="30">
        <v>487874</v>
      </c>
      <c r="AQ62" s="30">
        <v>16572</v>
      </c>
      <c r="AR62" s="30">
        <f t="shared" si="3"/>
        <v>3259645</v>
      </c>
      <c r="AS62" s="30"/>
      <c r="AT62" s="30">
        <v>32502</v>
      </c>
      <c r="AU62" s="30"/>
      <c r="AV62" s="30"/>
      <c r="AW62" s="30">
        <v>4985</v>
      </c>
      <c r="AX62" s="30">
        <v>3357941</v>
      </c>
      <c r="AY62" s="30">
        <v>1179</v>
      </c>
      <c r="AZ62" s="30">
        <v>48326</v>
      </c>
      <c r="BA62" s="30">
        <v>21564</v>
      </c>
      <c r="BB62" s="30"/>
      <c r="BC62" s="30">
        <f t="shared" si="4"/>
        <v>3466497</v>
      </c>
      <c r="BD62" s="31">
        <v>23755997</v>
      </c>
    </row>
    <row r="63" spans="1:56" ht="13.5">
      <c r="A63" s="32" t="s">
        <v>886</v>
      </c>
      <c r="B63" s="33">
        <v>2</v>
      </c>
      <c r="C63" s="34" t="s">
        <v>887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>
        <v>206239</v>
      </c>
      <c r="R63" s="35"/>
      <c r="S63" s="35"/>
      <c r="T63" s="35"/>
      <c r="U63" s="35"/>
      <c r="V63" s="35"/>
      <c r="W63" s="35">
        <f t="shared" si="0"/>
        <v>206239</v>
      </c>
      <c r="X63" s="35"/>
      <c r="Y63" s="35">
        <v>5715</v>
      </c>
      <c r="Z63" s="35"/>
      <c r="AA63" s="35">
        <f t="shared" si="1"/>
        <v>5715</v>
      </c>
      <c r="AB63" s="35"/>
      <c r="AC63" s="35"/>
      <c r="AD63" s="35"/>
      <c r="AE63" s="35"/>
      <c r="AF63" s="35"/>
      <c r="AG63" s="35"/>
      <c r="AH63" s="35">
        <f t="shared" si="2"/>
        <v>0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f t="shared" si="3"/>
        <v>0</v>
      </c>
      <c r="AS63" s="35"/>
      <c r="AT63" s="35"/>
      <c r="AU63" s="35"/>
      <c r="AV63" s="35"/>
      <c r="AW63" s="35"/>
      <c r="AX63" s="35">
        <v>3159</v>
      </c>
      <c r="AY63" s="35"/>
      <c r="AZ63" s="35"/>
      <c r="BA63" s="35"/>
      <c r="BB63" s="35"/>
      <c r="BC63" s="35">
        <f t="shared" si="4"/>
        <v>3159</v>
      </c>
      <c r="BD63" s="37">
        <v>215113</v>
      </c>
    </row>
    <row r="64" spans="1:56" ht="13.5">
      <c r="A64" s="32" t="s">
        <v>888</v>
      </c>
      <c r="B64" s="33">
        <v>3</v>
      </c>
      <c r="C64" s="34" t="s">
        <v>889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>
        <v>206239</v>
      </c>
      <c r="R64" s="35"/>
      <c r="S64" s="35"/>
      <c r="T64" s="35"/>
      <c r="U64" s="35"/>
      <c r="V64" s="35"/>
      <c r="W64" s="35">
        <f t="shared" si="0"/>
        <v>206239</v>
      </c>
      <c r="X64" s="35"/>
      <c r="Y64" s="35">
        <v>5715</v>
      </c>
      <c r="Z64" s="35"/>
      <c r="AA64" s="35">
        <f t="shared" si="1"/>
        <v>5715</v>
      </c>
      <c r="AB64" s="35"/>
      <c r="AC64" s="35"/>
      <c r="AD64" s="35"/>
      <c r="AE64" s="35"/>
      <c r="AF64" s="35"/>
      <c r="AG64" s="35"/>
      <c r="AH64" s="35">
        <f t="shared" si="2"/>
        <v>0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>
        <f t="shared" si="3"/>
        <v>0</v>
      </c>
      <c r="AS64" s="35"/>
      <c r="AT64" s="35"/>
      <c r="AU64" s="35"/>
      <c r="AV64" s="35"/>
      <c r="AW64" s="35"/>
      <c r="AX64" s="35">
        <v>3159</v>
      </c>
      <c r="AY64" s="35"/>
      <c r="AZ64" s="35"/>
      <c r="BA64" s="35"/>
      <c r="BB64" s="35"/>
      <c r="BC64" s="35">
        <f t="shared" si="4"/>
        <v>3159</v>
      </c>
      <c r="BD64" s="37">
        <v>215113</v>
      </c>
    </row>
    <row r="65" spans="1:56" ht="13.5">
      <c r="A65" s="32" t="s">
        <v>159</v>
      </c>
      <c r="B65" s="33">
        <v>2</v>
      </c>
      <c r="C65" s="34" t="s">
        <v>160</v>
      </c>
      <c r="D65" s="35"/>
      <c r="E65" s="35"/>
      <c r="F65" s="35"/>
      <c r="G65" s="35"/>
      <c r="H65" s="35"/>
      <c r="I65" s="35"/>
      <c r="J65" s="35"/>
      <c r="K65" s="35">
        <v>3185</v>
      </c>
      <c r="L65" s="35"/>
      <c r="M65" s="35"/>
      <c r="N65" s="35"/>
      <c r="O65" s="35">
        <v>335</v>
      </c>
      <c r="P65" s="35"/>
      <c r="Q65" s="35"/>
      <c r="R65" s="35"/>
      <c r="S65" s="35"/>
      <c r="T65" s="35"/>
      <c r="U65" s="35"/>
      <c r="V65" s="35"/>
      <c r="W65" s="35">
        <f t="shared" si="0"/>
        <v>3520</v>
      </c>
      <c r="X65" s="35"/>
      <c r="Y65" s="35"/>
      <c r="Z65" s="35"/>
      <c r="AA65" s="35">
        <f t="shared" si="1"/>
        <v>0</v>
      </c>
      <c r="AB65" s="35"/>
      <c r="AC65" s="35"/>
      <c r="AD65" s="35">
        <v>407592</v>
      </c>
      <c r="AE65" s="35"/>
      <c r="AF65" s="35"/>
      <c r="AG65" s="35"/>
      <c r="AH65" s="35">
        <f t="shared" si="2"/>
        <v>407592</v>
      </c>
      <c r="AI65" s="35"/>
      <c r="AJ65" s="35">
        <v>7942</v>
      </c>
      <c r="AK65" s="35"/>
      <c r="AL65" s="35">
        <v>1213</v>
      </c>
      <c r="AM65" s="35"/>
      <c r="AN65" s="35"/>
      <c r="AO65" s="35"/>
      <c r="AP65" s="35"/>
      <c r="AQ65" s="35"/>
      <c r="AR65" s="35">
        <f t="shared" si="3"/>
        <v>9155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>
        <f t="shared" si="4"/>
        <v>0</v>
      </c>
      <c r="BD65" s="37">
        <v>420267</v>
      </c>
    </row>
    <row r="66" spans="1:56" ht="13.5">
      <c r="A66" s="32" t="s">
        <v>165</v>
      </c>
      <c r="B66" s="33">
        <v>3</v>
      </c>
      <c r="C66" s="34" t="s">
        <v>166</v>
      </c>
      <c r="D66" s="35"/>
      <c r="E66" s="35"/>
      <c r="F66" s="35"/>
      <c r="G66" s="35"/>
      <c r="H66" s="35"/>
      <c r="I66" s="35"/>
      <c r="J66" s="35"/>
      <c r="K66" s="35">
        <v>3185</v>
      </c>
      <c r="L66" s="35"/>
      <c r="M66" s="35"/>
      <c r="N66" s="35"/>
      <c r="O66" s="35">
        <v>335</v>
      </c>
      <c r="P66" s="35"/>
      <c r="Q66" s="35"/>
      <c r="R66" s="35"/>
      <c r="S66" s="35"/>
      <c r="T66" s="35"/>
      <c r="U66" s="35"/>
      <c r="V66" s="35"/>
      <c r="W66" s="35">
        <f t="shared" si="0"/>
        <v>3520</v>
      </c>
      <c r="X66" s="35"/>
      <c r="Y66" s="35"/>
      <c r="Z66" s="35"/>
      <c r="AA66" s="35">
        <f t="shared" si="1"/>
        <v>0</v>
      </c>
      <c r="AB66" s="35"/>
      <c r="AC66" s="35"/>
      <c r="AD66" s="35">
        <v>407592</v>
      </c>
      <c r="AE66" s="35"/>
      <c r="AF66" s="35"/>
      <c r="AG66" s="35"/>
      <c r="AH66" s="35">
        <f t="shared" si="2"/>
        <v>407592</v>
      </c>
      <c r="AI66" s="35"/>
      <c r="AJ66" s="35">
        <v>7942</v>
      </c>
      <c r="AK66" s="35"/>
      <c r="AL66" s="35">
        <v>1213</v>
      </c>
      <c r="AM66" s="35"/>
      <c r="AN66" s="35"/>
      <c r="AO66" s="35"/>
      <c r="AP66" s="35"/>
      <c r="AQ66" s="35"/>
      <c r="AR66" s="35">
        <f t="shared" si="3"/>
        <v>9155</v>
      </c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>
        <f t="shared" si="4"/>
        <v>0</v>
      </c>
      <c r="BD66" s="37">
        <v>420267</v>
      </c>
    </row>
    <row r="67" spans="1:56" ht="13.5">
      <c r="A67" s="32" t="s">
        <v>890</v>
      </c>
      <c r="B67" s="33">
        <v>4</v>
      </c>
      <c r="C67" s="34" t="s">
        <v>891</v>
      </c>
      <c r="D67" s="35"/>
      <c r="E67" s="35"/>
      <c r="F67" s="35"/>
      <c r="G67" s="35"/>
      <c r="H67" s="35"/>
      <c r="I67" s="35"/>
      <c r="J67" s="35"/>
      <c r="K67" s="35">
        <v>240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>
        <f t="shared" si="0"/>
        <v>240</v>
      </c>
      <c r="X67" s="35"/>
      <c r="Y67" s="35"/>
      <c r="Z67" s="35"/>
      <c r="AA67" s="35">
        <f t="shared" si="1"/>
        <v>0</v>
      </c>
      <c r="AB67" s="35"/>
      <c r="AC67" s="35"/>
      <c r="AD67" s="35"/>
      <c r="AE67" s="35"/>
      <c r="AF67" s="35"/>
      <c r="AG67" s="35"/>
      <c r="AH67" s="35">
        <f t="shared" si="2"/>
        <v>0</v>
      </c>
      <c r="AI67" s="35"/>
      <c r="AJ67" s="35"/>
      <c r="AK67" s="35"/>
      <c r="AL67" s="35"/>
      <c r="AM67" s="35"/>
      <c r="AN67" s="35"/>
      <c r="AO67" s="35"/>
      <c r="AP67" s="35"/>
      <c r="AQ67" s="35"/>
      <c r="AR67" s="35">
        <f t="shared" si="3"/>
        <v>0</v>
      </c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>
        <f t="shared" si="4"/>
        <v>0</v>
      </c>
      <c r="BD67" s="37">
        <v>240</v>
      </c>
    </row>
    <row r="68" spans="1:56" ht="13.5">
      <c r="A68" s="32" t="s">
        <v>167</v>
      </c>
      <c r="B68" s="33">
        <v>4</v>
      </c>
      <c r="C68" s="34" t="s">
        <v>168</v>
      </c>
      <c r="D68" s="35"/>
      <c r="E68" s="35"/>
      <c r="F68" s="35"/>
      <c r="G68" s="35"/>
      <c r="H68" s="35"/>
      <c r="I68" s="35"/>
      <c r="J68" s="35"/>
      <c r="K68" s="35">
        <v>1576</v>
      </c>
      <c r="L68" s="35"/>
      <c r="M68" s="35"/>
      <c r="N68" s="35"/>
      <c r="O68" s="35">
        <v>335</v>
      </c>
      <c r="P68" s="35"/>
      <c r="Q68" s="35"/>
      <c r="R68" s="35"/>
      <c r="S68" s="35"/>
      <c r="T68" s="35"/>
      <c r="U68" s="35"/>
      <c r="V68" s="35"/>
      <c r="W68" s="35">
        <f t="shared" si="0"/>
        <v>1911</v>
      </c>
      <c r="X68" s="35"/>
      <c r="Y68" s="35"/>
      <c r="Z68" s="35"/>
      <c r="AA68" s="35">
        <f t="shared" si="1"/>
        <v>0</v>
      </c>
      <c r="AB68" s="35"/>
      <c r="AC68" s="35"/>
      <c r="AD68" s="35"/>
      <c r="AE68" s="35"/>
      <c r="AF68" s="35"/>
      <c r="AG68" s="35"/>
      <c r="AH68" s="35">
        <f t="shared" si="2"/>
        <v>0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>
        <f t="shared" si="3"/>
        <v>0</v>
      </c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>
        <f t="shared" si="4"/>
        <v>0</v>
      </c>
      <c r="BD68" s="37">
        <v>1911</v>
      </c>
    </row>
    <row r="69" spans="1:56" ht="13.5">
      <c r="A69" s="32" t="s">
        <v>169</v>
      </c>
      <c r="B69" s="33">
        <v>4</v>
      </c>
      <c r="C69" s="34" t="s">
        <v>170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>
        <f t="shared" si="0"/>
        <v>0</v>
      </c>
      <c r="X69" s="35"/>
      <c r="Y69" s="35"/>
      <c r="Z69" s="35"/>
      <c r="AA69" s="35">
        <f t="shared" si="1"/>
        <v>0</v>
      </c>
      <c r="AB69" s="35"/>
      <c r="AC69" s="35"/>
      <c r="AD69" s="35">
        <v>403195</v>
      </c>
      <c r="AE69" s="35"/>
      <c r="AF69" s="35"/>
      <c r="AG69" s="35"/>
      <c r="AH69" s="35">
        <f t="shared" si="2"/>
        <v>403195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>
        <f t="shared" si="3"/>
        <v>0</v>
      </c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>
        <f t="shared" si="4"/>
        <v>0</v>
      </c>
      <c r="BD69" s="37">
        <v>403195</v>
      </c>
    </row>
    <row r="70" spans="1:56" ht="13.5">
      <c r="A70" s="32" t="s">
        <v>173</v>
      </c>
      <c r="B70" s="33">
        <v>2</v>
      </c>
      <c r="C70" s="34" t="s">
        <v>174</v>
      </c>
      <c r="D70" s="35"/>
      <c r="E70" s="35"/>
      <c r="F70" s="35">
        <v>80307</v>
      </c>
      <c r="G70" s="35"/>
      <c r="H70" s="35">
        <v>223744</v>
      </c>
      <c r="I70" s="35">
        <v>214417</v>
      </c>
      <c r="J70" s="35"/>
      <c r="K70" s="35">
        <v>408105</v>
      </c>
      <c r="L70" s="35">
        <v>430503</v>
      </c>
      <c r="M70" s="35"/>
      <c r="N70" s="35"/>
      <c r="O70" s="35">
        <v>4078</v>
      </c>
      <c r="P70" s="35"/>
      <c r="Q70" s="35"/>
      <c r="R70" s="35"/>
      <c r="S70" s="35"/>
      <c r="T70" s="35"/>
      <c r="U70" s="35"/>
      <c r="V70" s="35"/>
      <c r="W70" s="35">
        <f t="shared" si="0"/>
        <v>1361154</v>
      </c>
      <c r="X70" s="35"/>
      <c r="Y70" s="35"/>
      <c r="Z70" s="35"/>
      <c r="AA70" s="35">
        <f t="shared" si="1"/>
        <v>0</v>
      </c>
      <c r="AB70" s="35"/>
      <c r="AC70" s="35"/>
      <c r="AD70" s="35"/>
      <c r="AE70" s="35"/>
      <c r="AF70" s="35"/>
      <c r="AG70" s="35"/>
      <c r="AH70" s="35">
        <f t="shared" si="2"/>
        <v>0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5">
        <f t="shared" si="3"/>
        <v>0</v>
      </c>
      <c r="AS70" s="35"/>
      <c r="AT70" s="35"/>
      <c r="AU70" s="35"/>
      <c r="AV70" s="35"/>
      <c r="AW70" s="35"/>
      <c r="AX70" s="35">
        <v>569631</v>
      </c>
      <c r="AY70" s="35"/>
      <c r="AZ70" s="35"/>
      <c r="BA70" s="35"/>
      <c r="BB70" s="35"/>
      <c r="BC70" s="35">
        <f t="shared" si="4"/>
        <v>569631</v>
      </c>
      <c r="BD70" s="37">
        <v>1930785</v>
      </c>
    </row>
    <row r="71" spans="1:56" ht="13.5">
      <c r="A71" s="32" t="s">
        <v>179</v>
      </c>
      <c r="B71" s="33">
        <v>3</v>
      </c>
      <c r="C71" s="34" t="s">
        <v>180</v>
      </c>
      <c r="D71" s="35"/>
      <c r="E71" s="35"/>
      <c r="F71" s="35">
        <v>80307</v>
      </c>
      <c r="G71" s="35"/>
      <c r="H71" s="35">
        <v>223744</v>
      </c>
      <c r="I71" s="35">
        <v>214417</v>
      </c>
      <c r="J71" s="35"/>
      <c r="K71" s="35">
        <v>408105</v>
      </c>
      <c r="L71" s="35">
        <v>430503</v>
      </c>
      <c r="M71" s="35"/>
      <c r="N71" s="35"/>
      <c r="O71" s="35">
        <v>4078</v>
      </c>
      <c r="P71" s="35"/>
      <c r="Q71" s="35"/>
      <c r="R71" s="35"/>
      <c r="S71" s="35"/>
      <c r="T71" s="35"/>
      <c r="U71" s="35"/>
      <c r="V71" s="35"/>
      <c r="W71" s="35">
        <f t="shared" si="0"/>
        <v>1361154</v>
      </c>
      <c r="X71" s="35"/>
      <c r="Y71" s="35"/>
      <c r="Z71" s="35"/>
      <c r="AA71" s="35">
        <f t="shared" si="1"/>
        <v>0</v>
      </c>
      <c r="AB71" s="35"/>
      <c r="AC71" s="35"/>
      <c r="AD71" s="35"/>
      <c r="AE71" s="35"/>
      <c r="AF71" s="35"/>
      <c r="AG71" s="35"/>
      <c r="AH71" s="35">
        <f t="shared" si="2"/>
        <v>0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>
        <f t="shared" si="3"/>
        <v>0</v>
      </c>
      <c r="AS71" s="35"/>
      <c r="AT71" s="35"/>
      <c r="AU71" s="35"/>
      <c r="AV71" s="35"/>
      <c r="AW71" s="35"/>
      <c r="AX71" s="35">
        <v>569631</v>
      </c>
      <c r="AY71" s="35"/>
      <c r="AZ71" s="35"/>
      <c r="BA71" s="35"/>
      <c r="BB71" s="35"/>
      <c r="BC71" s="35">
        <f t="shared" si="4"/>
        <v>569631</v>
      </c>
      <c r="BD71" s="37">
        <v>1930785</v>
      </c>
    </row>
    <row r="72" spans="1:56" ht="13.5">
      <c r="A72" s="32" t="s">
        <v>183</v>
      </c>
      <c r="B72" s="33">
        <v>4</v>
      </c>
      <c r="C72" s="34" t="s">
        <v>184</v>
      </c>
      <c r="D72" s="35"/>
      <c r="E72" s="35"/>
      <c r="F72" s="35">
        <v>80307</v>
      </c>
      <c r="G72" s="35"/>
      <c r="H72" s="35">
        <v>223744</v>
      </c>
      <c r="I72" s="35">
        <v>214417</v>
      </c>
      <c r="J72" s="35"/>
      <c r="K72" s="35">
        <v>408105</v>
      </c>
      <c r="L72" s="35">
        <v>430503</v>
      </c>
      <c r="M72" s="35"/>
      <c r="N72" s="35"/>
      <c r="O72" s="35">
        <v>4078</v>
      </c>
      <c r="P72" s="35"/>
      <c r="Q72" s="35"/>
      <c r="R72" s="35"/>
      <c r="S72" s="35"/>
      <c r="T72" s="35"/>
      <c r="U72" s="35"/>
      <c r="V72" s="35"/>
      <c r="W72" s="35">
        <f aca="true" t="shared" si="5" ref="W72:W135">SUM(D72:V72)</f>
        <v>1361154</v>
      </c>
      <c r="X72" s="35"/>
      <c r="Y72" s="35"/>
      <c r="Z72" s="35"/>
      <c r="AA72" s="35">
        <f aca="true" t="shared" si="6" ref="AA72:AA135">SUM(X72:Z72)</f>
        <v>0</v>
      </c>
      <c r="AB72" s="35"/>
      <c r="AC72" s="35"/>
      <c r="AD72" s="35"/>
      <c r="AE72" s="35"/>
      <c r="AF72" s="35"/>
      <c r="AG72" s="35"/>
      <c r="AH72" s="35">
        <f aca="true" t="shared" si="7" ref="AH72:AH135">SUM(AB72:AG72)</f>
        <v>0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>
        <f aca="true" t="shared" si="8" ref="AR72:AR135">SUM(AI72:AQ72)</f>
        <v>0</v>
      </c>
      <c r="AS72" s="35"/>
      <c r="AT72" s="35"/>
      <c r="AU72" s="35"/>
      <c r="AV72" s="35"/>
      <c r="AW72" s="35"/>
      <c r="AX72" s="35">
        <v>569631</v>
      </c>
      <c r="AY72" s="35"/>
      <c r="AZ72" s="35"/>
      <c r="BA72" s="35"/>
      <c r="BB72" s="35"/>
      <c r="BC72" s="35">
        <f aca="true" t="shared" si="9" ref="BC72:BC135">SUM(AS72:BB72)</f>
        <v>569631</v>
      </c>
      <c r="BD72" s="37">
        <v>1930785</v>
      </c>
    </row>
    <row r="73" spans="1:56" ht="13.5">
      <c r="A73" s="32" t="s">
        <v>185</v>
      </c>
      <c r="B73" s="33">
        <v>5</v>
      </c>
      <c r="C73" s="34" t="s">
        <v>186</v>
      </c>
      <c r="D73" s="35"/>
      <c r="E73" s="35"/>
      <c r="F73" s="35"/>
      <c r="G73" s="35"/>
      <c r="H73" s="35"/>
      <c r="I73" s="35"/>
      <c r="J73" s="35"/>
      <c r="K73" s="35"/>
      <c r="L73" s="35">
        <v>54784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>
        <f t="shared" si="5"/>
        <v>54784</v>
      </c>
      <c r="X73" s="35"/>
      <c r="Y73" s="35"/>
      <c r="Z73" s="35"/>
      <c r="AA73" s="35">
        <f t="shared" si="6"/>
        <v>0</v>
      </c>
      <c r="AB73" s="35"/>
      <c r="AC73" s="35"/>
      <c r="AD73" s="35"/>
      <c r="AE73" s="35"/>
      <c r="AF73" s="35"/>
      <c r="AG73" s="35"/>
      <c r="AH73" s="35">
        <f t="shared" si="7"/>
        <v>0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>
        <f t="shared" si="8"/>
        <v>0</v>
      </c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>
        <f t="shared" si="9"/>
        <v>0</v>
      </c>
      <c r="BD73" s="37">
        <v>54784</v>
      </c>
    </row>
    <row r="74" spans="1:56" ht="13.5">
      <c r="A74" s="32" t="s">
        <v>187</v>
      </c>
      <c r="B74" s="33">
        <v>5</v>
      </c>
      <c r="C74" s="34" t="s">
        <v>188</v>
      </c>
      <c r="D74" s="35"/>
      <c r="E74" s="35"/>
      <c r="F74" s="35"/>
      <c r="G74" s="35"/>
      <c r="H74" s="35"/>
      <c r="I74" s="35">
        <v>105255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>
        <f t="shared" si="5"/>
        <v>105255</v>
      </c>
      <c r="X74" s="35"/>
      <c r="Y74" s="35"/>
      <c r="Z74" s="35"/>
      <c r="AA74" s="35">
        <f t="shared" si="6"/>
        <v>0</v>
      </c>
      <c r="AB74" s="35"/>
      <c r="AC74" s="35"/>
      <c r="AD74" s="35"/>
      <c r="AE74" s="35"/>
      <c r="AF74" s="35"/>
      <c r="AG74" s="35"/>
      <c r="AH74" s="35">
        <f t="shared" si="7"/>
        <v>0</v>
      </c>
      <c r="AI74" s="35"/>
      <c r="AJ74" s="35"/>
      <c r="AK74" s="35"/>
      <c r="AL74" s="35"/>
      <c r="AM74" s="35"/>
      <c r="AN74" s="35"/>
      <c r="AO74" s="35"/>
      <c r="AP74" s="35"/>
      <c r="AQ74" s="35"/>
      <c r="AR74" s="35">
        <f t="shared" si="8"/>
        <v>0</v>
      </c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>
        <f t="shared" si="9"/>
        <v>0</v>
      </c>
      <c r="BD74" s="37">
        <v>105255</v>
      </c>
    </row>
    <row r="75" spans="1:56" ht="13.5">
      <c r="A75" s="32" t="s">
        <v>189</v>
      </c>
      <c r="B75" s="33">
        <v>5</v>
      </c>
      <c r="C75" s="34" t="s">
        <v>190</v>
      </c>
      <c r="D75" s="35"/>
      <c r="E75" s="35"/>
      <c r="F75" s="35">
        <v>37484</v>
      </c>
      <c r="G75" s="35"/>
      <c r="H75" s="35"/>
      <c r="I75" s="35"/>
      <c r="J75" s="35"/>
      <c r="K75" s="35">
        <v>167939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>
        <f t="shared" si="5"/>
        <v>205423</v>
      </c>
      <c r="X75" s="35"/>
      <c r="Y75" s="35"/>
      <c r="Z75" s="35"/>
      <c r="AA75" s="35">
        <f t="shared" si="6"/>
        <v>0</v>
      </c>
      <c r="AB75" s="35"/>
      <c r="AC75" s="35"/>
      <c r="AD75" s="35"/>
      <c r="AE75" s="35"/>
      <c r="AF75" s="35"/>
      <c r="AG75" s="35"/>
      <c r="AH75" s="35">
        <f t="shared" si="7"/>
        <v>0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>
        <f t="shared" si="8"/>
        <v>0</v>
      </c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>
        <f t="shared" si="9"/>
        <v>0</v>
      </c>
      <c r="BD75" s="37">
        <v>205423</v>
      </c>
    </row>
    <row r="76" spans="1:56" ht="13.5">
      <c r="A76" s="32" t="s">
        <v>191</v>
      </c>
      <c r="B76" s="33">
        <v>2</v>
      </c>
      <c r="C76" s="34" t="s">
        <v>192</v>
      </c>
      <c r="D76" s="35">
        <v>2283924</v>
      </c>
      <c r="E76" s="35"/>
      <c r="F76" s="35"/>
      <c r="G76" s="35"/>
      <c r="H76" s="35">
        <v>3278</v>
      </c>
      <c r="I76" s="35"/>
      <c r="J76" s="35"/>
      <c r="K76" s="35">
        <v>191443</v>
      </c>
      <c r="L76" s="35">
        <v>392417</v>
      </c>
      <c r="M76" s="35">
        <v>23844</v>
      </c>
      <c r="N76" s="35">
        <v>34849</v>
      </c>
      <c r="O76" s="35">
        <v>75475</v>
      </c>
      <c r="P76" s="35"/>
      <c r="Q76" s="35">
        <v>1978503</v>
      </c>
      <c r="R76" s="35">
        <v>1830173</v>
      </c>
      <c r="S76" s="35"/>
      <c r="T76" s="35"/>
      <c r="U76" s="35">
        <v>132560</v>
      </c>
      <c r="V76" s="35">
        <v>91294</v>
      </c>
      <c r="W76" s="35">
        <f t="shared" si="5"/>
        <v>7037760</v>
      </c>
      <c r="X76" s="35"/>
      <c r="Y76" s="35">
        <v>12264</v>
      </c>
      <c r="Z76" s="35"/>
      <c r="AA76" s="35">
        <f t="shared" si="6"/>
        <v>12264</v>
      </c>
      <c r="AB76" s="35"/>
      <c r="AC76" s="35"/>
      <c r="AD76" s="35"/>
      <c r="AE76" s="35">
        <v>23871</v>
      </c>
      <c r="AF76" s="35"/>
      <c r="AG76" s="35"/>
      <c r="AH76" s="35">
        <f t="shared" si="7"/>
        <v>23871</v>
      </c>
      <c r="AI76" s="35"/>
      <c r="AJ76" s="35"/>
      <c r="AK76" s="35">
        <v>1435716</v>
      </c>
      <c r="AL76" s="35">
        <v>1882</v>
      </c>
      <c r="AM76" s="35">
        <v>256643</v>
      </c>
      <c r="AN76" s="35">
        <v>469662</v>
      </c>
      <c r="AO76" s="35"/>
      <c r="AP76" s="35">
        <v>487165</v>
      </c>
      <c r="AQ76" s="35">
        <v>16572</v>
      </c>
      <c r="AR76" s="35">
        <f t="shared" si="8"/>
        <v>2667640</v>
      </c>
      <c r="AS76" s="35"/>
      <c r="AT76" s="35"/>
      <c r="AU76" s="35"/>
      <c r="AV76" s="35"/>
      <c r="AW76" s="35"/>
      <c r="AX76" s="35">
        <v>1697224</v>
      </c>
      <c r="AY76" s="35"/>
      <c r="AZ76" s="35"/>
      <c r="BA76" s="35"/>
      <c r="BB76" s="35"/>
      <c r="BC76" s="35">
        <f t="shared" si="9"/>
        <v>1697224</v>
      </c>
      <c r="BD76" s="37">
        <v>11438759</v>
      </c>
    </row>
    <row r="77" spans="1:56" ht="13.5">
      <c r="A77" s="32" t="s">
        <v>193</v>
      </c>
      <c r="B77" s="33">
        <v>3</v>
      </c>
      <c r="C77" s="34" t="s">
        <v>194</v>
      </c>
      <c r="D77" s="35">
        <v>2283924</v>
      </c>
      <c r="E77" s="35"/>
      <c r="F77" s="35"/>
      <c r="G77" s="35"/>
      <c r="H77" s="35">
        <v>3278</v>
      </c>
      <c r="I77" s="35"/>
      <c r="J77" s="35"/>
      <c r="K77" s="35">
        <v>191443</v>
      </c>
      <c r="L77" s="35">
        <v>391822</v>
      </c>
      <c r="M77" s="35"/>
      <c r="N77" s="35">
        <v>34849</v>
      </c>
      <c r="O77" s="35">
        <v>67832</v>
      </c>
      <c r="P77" s="35"/>
      <c r="Q77" s="35">
        <v>1978503</v>
      </c>
      <c r="R77" s="35">
        <v>1830173</v>
      </c>
      <c r="S77" s="35"/>
      <c r="T77" s="35"/>
      <c r="U77" s="35">
        <v>132560</v>
      </c>
      <c r="V77" s="35">
        <v>91294</v>
      </c>
      <c r="W77" s="35">
        <f t="shared" si="5"/>
        <v>7005678</v>
      </c>
      <c r="X77" s="35"/>
      <c r="Y77" s="35">
        <v>12264</v>
      </c>
      <c r="Z77" s="35"/>
      <c r="AA77" s="35">
        <f t="shared" si="6"/>
        <v>12264</v>
      </c>
      <c r="AB77" s="35"/>
      <c r="AC77" s="35"/>
      <c r="AD77" s="35"/>
      <c r="AE77" s="35">
        <v>23871</v>
      </c>
      <c r="AF77" s="35"/>
      <c r="AG77" s="35"/>
      <c r="AH77" s="35">
        <f t="shared" si="7"/>
        <v>23871</v>
      </c>
      <c r="AI77" s="35"/>
      <c r="AJ77" s="35"/>
      <c r="AK77" s="35">
        <v>1435716</v>
      </c>
      <c r="AL77" s="35">
        <v>1882</v>
      </c>
      <c r="AM77" s="35">
        <v>256643</v>
      </c>
      <c r="AN77" s="35">
        <v>469662</v>
      </c>
      <c r="AO77" s="35"/>
      <c r="AP77" s="35">
        <v>487165</v>
      </c>
      <c r="AQ77" s="35">
        <v>16572</v>
      </c>
      <c r="AR77" s="35">
        <f t="shared" si="8"/>
        <v>2667640</v>
      </c>
      <c r="AS77" s="35"/>
      <c r="AT77" s="35"/>
      <c r="AU77" s="35"/>
      <c r="AV77" s="35"/>
      <c r="AW77" s="35"/>
      <c r="AX77" s="35">
        <v>1697224</v>
      </c>
      <c r="AY77" s="35"/>
      <c r="AZ77" s="35"/>
      <c r="BA77" s="35"/>
      <c r="BB77" s="35"/>
      <c r="BC77" s="35">
        <f t="shared" si="9"/>
        <v>1697224</v>
      </c>
      <c r="BD77" s="37">
        <v>11406677</v>
      </c>
    </row>
    <row r="78" spans="1:56" ht="13.5">
      <c r="A78" s="32" t="s">
        <v>195</v>
      </c>
      <c r="B78" s="33">
        <v>4</v>
      </c>
      <c r="C78" s="34" t="s">
        <v>196</v>
      </c>
      <c r="D78" s="35"/>
      <c r="E78" s="35"/>
      <c r="F78" s="35"/>
      <c r="G78" s="35"/>
      <c r="H78" s="35"/>
      <c r="I78" s="35"/>
      <c r="J78" s="35"/>
      <c r="K78" s="35"/>
      <c r="L78" s="35">
        <v>2892</v>
      </c>
      <c r="M78" s="35"/>
      <c r="N78" s="35"/>
      <c r="O78" s="35"/>
      <c r="P78" s="35"/>
      <c r="Q78" s="35"/>
      <c r="R78" s="35"/>
      <c r="S78" s="35"/>
      <c r="T78" s="35"/>
      <c r="U78" s="35">
        <v>2320</v>
      </c>
      <c r="V78" s="35"/>
      <c r="W78" s="35">
        <f t="shared" si="5"/>
        <v>5212</v>
      </c>
      <c r="X78" s="35"/>
      <c r="Y78" s="35"/>
      <c r="Z78" s="35"/>
      <c r="AA78" s="35">
        <f t="shared" si="6"/>
        <v>0</v>
      </c>
      <c r="AB78" s="35"/>
      <c r="AC78" s="35"/>
      <c r="AD78" s="35"/>
      <c r="AE78" s="35"/>
      <c r="AF78" s="35"/>
      <c r="AG78" s="35"/>
      <c r="AH78" s="35">
        <f t="shared" si="7"/>
        <v>0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>
        <f t="shared" si="8"/>
        <v>0</v>
      </c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>
        <f t="shared" si="9"/>
        <v>0</v>
      </c>
      <c r="BD78" s="37">
        <v>5212</v>
      </c>
    </row>
    <row r="79" spans="1:56" ht="13.5">
      <c r="A79" s="32" t="s">
        <v>892</v>
      </c>
      <c r="B79" s="33">
        <v>5</v>
      </c>
      <c r="C79" s="34" t="s">
        <v>893</v>
      </c>
      <c r="D79" s="35"/>
      <c r="E79" s="35"/>
      <c r="F79" s="35"/>
      <c r="G79" s="35"/>
      <c r="H79" s="35"/>
      <c r="I79" s="35"/>
      <c r="J79" s="35"/>
      <c r="K79" s="35"/>
      <c r="L79" s="35">
        <v>2892</v>
      </c>
      <c r="M79" s="35"/>
      <c r="N79" s="35"/>
      <c r="O79" s="35"/>
      <c r="P79" s="35"/>
      <c r="Q79" s="35"/>
      <c r="R79" s="35"/>
      <c r="S79" s="35"/>
      <c r="T79" s="35"/>
      <c r="U79" s="35">
        <v>2320</v>
      </c>
      <c r="V79" s="35"/>
      <c r="W79" s="35">
        <f t="shared" si="5"/>
        <v>5212</v>
      </c>
      <c r="X79" s="35"/>
      <c r="Y79" s="35"/>
      <c r="Z79" s="35"/>
      <c r="AA79" s="35">
        <f t="shared" si="6"/>
        <v>0</v>
      </c>
      <c r="AB79" s="35"/>
      <c r="AC79" s="35"/>
      <c r="AD79" s="35"/>
      <c r="AE79" s="35"/>
      <c r="AF79" s="35"/>
      <c r="AG79" s="35"/>
      <c r="AH79" s="35">
        <f t="shared" si="7"/>
        <v>0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>
        <f t="shared" si="8"/>
        <v>0</v>
      </c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>
        <f t="shared" si="9"/>
        <v>0</v>
      </c>
      <c r="BD79" s="37">
        <v>5212</v>
      </c>
    </row>
    <row r="80" spans="1:56" ht="13.5">
      <c r="A80" s="32" t="s">
        <v>199</v>
      </c>
      <c r="B80" s="33">
        <v>4</v>
      </c>
      <c r="C80" s="34" t="s">
        <v>200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>
        <v>19334</v>
      </c>
      <c r="V80" s="35">
        <v>8109</v>
      </c>
      <c r="W80" s="35">
        <f t="shared" si="5"/>
        <v>27443</v>
      </c>
      <c r="X80" s="35"/>
      <c r="Y80" s="35"/>
      <c r="Z80" s="35"/>
      <c r="AA80" s="35">
        <f t="shared" si="6"/>
        <v>0</v>
      </c>
      <c r="AB80" s="35"/>
      <c r="AC80" s="35"/>
      <c r="AD80" s="35"/>
      <c r="AE80" s="35"/>
      <c r="AF80" s="35"/>
      <c r="AG80" s="35"/>
      <c r="AH80" s="35">
        <f t="shared" si="7"/>
        <v>0</v>
      </c>
      <c r="AI80" s="35"/>
      <c r="AJ80" s="35"/>
      <c r="AK80" s="35"/>
      <c r="AL80" s="35"/>
      <c r="AM80" s="35"/>
      <c r="AN80" s="35"/>
      <c r="AO80" s="35"/>
      <c r="AP80" s="35"/>
      <c r="AQ80" s="35"/>
      <c r="AR80" s="35">
        <f t="shared" si="8"/>
        <v>0</v>
      </c>
      <c r="AS80" s="35"/>
      <c r="AT80" s="35"/>
      <c r="AU80" s="35"/>
      <c r="AV80" s="35"/>
      <c r="AW80" s="35"/>
      <c r="AX80" s="35">
        <v>132237</v>
      </c>
      <c r="AY80" s="35"/>
      <c r="AZ80" s="35"/>
      <c r="BA80" s="35"/>
      <c r="BB80" s="35"/>
      <c r="BC80" s="35">
        <f t="shared" si="9"/>
        <v>132237</v>
      </c>
      <c r="BD80" s="37">
        <v>159680</v>
      </c>
    </row>
    <row r="81" spans="1:56" ht="13.5">
      <c r="A81" s="32" t="s">
        <v>201</v>
      </c>
      <c r="B81" s="33">
        <v>4</v>
      </c>
      <c r="C81" s="34" t="s">
        <v>202</v>
      </c>
      <c r="D81" s="35">
        <v>2283924</v>
      </c>
      <c r="E81" s="35"/>
      <c r="F81" s="35"/>
      <c r="G81" s="35"/>
      <c r="H81" s="35">
        <v>3278</v>
      </c>
      <c r="I81" s="35"/>
      <c r="J81" s="35"/>
      <c r="K81" s="35">
        <v>191443</v>
      </c>
      <c r="L81" s="35">
        <v>388930</v>
      </c>
      <c r="M81" s="35"/>
      <c r="N81" s="35">
        <v>34849</v>
      </c>
      <c r="O81" s="35">
        <v>67832</v>
      </c>
      <c r="P81" s="35"/>
      <c r="Q81" s="35">
        <v>1978503</v>
      </c>
      <c r="R81" s="35">
        <v>1830173</v>
      </c>
      <c r="S81" s="35"/>
      <c r="T81" s="35"/>
      <c r="U81" s="35">
        <v>110906</v>
      </c>
      <c r="V81" s="35">
        <v>83185</v>
      </c>
      <c r="W81" s="35">
        <f t="shared" si="5"/>
        <v>6973023</v>
      </c>
      <c r="X81" s="35"/>
      <c r="Y81" s="35">
        <v>12264</v>
      </c>
      <c r="Z81" s="35"/>
      <c r="AA81" s="35">
        <f t="shared" si="6"/>
        <v>12264</v>
      </c>
      <c r="AB81" s="35"/>
      <c r="AC81" s="35"/>
      <c r="AD81" s="35"/>
      <c r="AE81" s="35">
        <v>23871</v>
      </c>
      <c r="AF81" s="35"/>
      <c r="AG81" s="35"/>
      <c r="AH81" s="35">
        <f t="shared" si="7"/>
        <v>23871</v>
      </c>
      <c r="AI81" s="35"/>
      <c r="AJ81" s="35"/>
      <c r="AK81" s="35">
        <v>1435716</v>
      </c>
      <c r="AL81" s="35">
        <v>1882</v>
      </c>
      <c r="AM81" s="35">
        <v>256643</v>
      </c>
      <c r="AN81" s="35">
        <v>469662</v>
      </c>
      <c r="AO81" s="35"/>
      <c r="AP81" s="35">
        <v>487165</v>
      </c>
      <c r="AQ81" s="35">
        <v>16572</v>
      </c>
      <c r="AR81" s="35">
        <f t="shared" si="8"/>
        <v>2667640</v>
      </c>
      <c r="AS81" s="35"/>
      <c r="AT81" s="35"/>
      <c r="AU81" s="35"/>
      <c r="AV81" s="35"/>
      <c r="AW81" s="35"/>
      <c r="AX81" s="35">
        <v>1564987</v>
      </c>
      <c r="AY81" s="35"/>
      <c r="AZ81" s="35"/>
      <c r="BA81" s="35"/>
      <c r="BB81" s="35"/>
      <c r="BC81" s="35">
        <f t="shared" si="9"/>
        <v>1564987</v>
      </c>
      <c r="BD81" s="37">
        <v>11241785</v>
      </c>
    </row>
    <row r="82" spans="1:56" ht="13.5">
      <c r="A82" s="32" t="s">
        <v>894</v>
      </c>
      <c r="B82" s="33">
        <v>5</v>
      </c>
      <c r="C82" s="34" t="s">
        <v>895</v>
      </c>
      <c r="D82" s="35"/>
      <c r="E82" s="35"/>
      <c r="F82" s="35"/>
      <c r="G82" s="35"/>
      <c r="H82" s="35"/>
      <c r="I82" s="35"/>
      <c r="J82" s="35"/>
      <c r="K82" s="35">
        <v>4250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>
        <f t="shared" si="5"/>
        <v>4250</v>
      </c>
      <c r="X82" s="35"/>
      <c r="Y82" s="35"/>
      <c r="Z82" s="35"/>
      <c r="AA82" s="35">
        <f t="shared" si="6"/>
        <v>0</v>
      </c>
      <c r="AB82" s="35"/>
      <c r="AC82" s="35"/>
      <c r="AD82" s="35"/>
      <c r="AE82" s="35"/>
      <c r="AF82" s="35"/>
      <c r="AG82" s="35"/>
      <c r="AH82" s="35">
        <f t="shared" si="7"/>
        <v>0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>
        <f t="shared" si="8"/>
        <v>0</v>
      </c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>
        <f t="shared" si="9"/>
        <v>0</v>
      </c>
      <c r="BD82" s="37">
        <v>4250</v>
      </c>
    </row>
    <row r="83" spans="1:56" ht="13.5">
      <c r="A83" s="32" t="s">
        <v>210</v>
      </c>
      <c r="B83" s="33">
        <v>2</v>
      </c>
      <c r="C83" s="34" t="s">
        <v>211</v>
      </c>
      <c r="D83" s="35">
        <v>1177212</v>
      </c>
      <c r="E83" s="35"/>
      <c r="F83" s="35"/>
      <c r="G83" s="35"/>
      <c r="H83" s="35"/>
      <c r="I83" s="35"/>
      <c r="J83" s="35"/>
      <c r="K83" s="35"/>
      <c r="L83" s="35">
        <v>3950</v>
      </c>
      <c r="M83" s="35"/>
      <c r="N83" s="35"/>
      <c r="O83" s="35"/>
      <c r="P83" s="35"/>
      <c r="Q83" s="35">
        <v>72842</v>
      </c>
      <c r="R83" s="35"/>
      <c r="S83" s="35"/>
      <c r="T83" s="35"/>
      <c r="U83" s="35"/>
      <c r="V83" s="35"/>
      <c r="W83" s="35">
        <f t="shared" si="5"/>
        <v>1254004</v>
      </c>
      <c r="X83" s="35"/>
      <c r="Y83" s="35"/>
      <c r="Z83" s="35"/>
      <c r="AA83" s="35">
        <f t="shared" si="6"/>
        <v>0</v>
      </c>
      <c r="AB83" s="35"/>
      <c r="AC83" s="35"/>
      <c r="AD83" s="35"/>
      <c r="AE83" s="35"/>
      <c r="AF83" s="35"/>
      <c r="AG83" s="35"/>
      <c r="AH83" s="35">
        <f t="shared" si="7"/>
        <v>0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>
        <f t="shared" si="8"/>
        <v>0</v>
      </c>
      <c r="AS83" s="35"/>
      <c r="AT83" s="35"/>
      <c r="AU83" s="35"/>
      <c r="AV83" s="35"/>
      <c r="AW83" s="35"/>
      <c r="AX83" s="35">
        <v>141436</v>
      </c>
      <c r="AY83" s="35"/>
      <c r="AZ83" s="35"/>
      <c r="BA83" s="35"/>
      <c r="BB83" s="35"/>
      <c r="BC83" s="35">
        <f t="shared" si="9"/>
        <v>141436</v>
      </c>
      <c r="BD83" s="37">
        <v>1395440</v>
      </c>
    </row>
    <row r="84" spans="1:56" ht="13.5">
      <c r="A84" s="32" t="s">
        <v>212</v>
      </c>
      <c r="B84" s="33">
        <v>3</v>
      </c>
      <c r="C84" s="34" t="s">
        <v>213</v>
      </c>
      <c r="D84" s="35">
        <v>1177212</v>
      </c>
      <c r="E84" s="35"/>
      <c r="F84" s="35"/>
      <c r="G84" s="35"/>
      <c r="H84" s="35"/>
      <c r="I84" s="35"/>
      <c r="J84" s="35"/>
      <c r="K84" s="35"/>
      <c r="L84" s="35">
        <v>3950</v>
      </c>
      <c r="M84" s="35"/>
      <c r="N84" s="35"/>
      <c r="O84" s="35"/>
      <c r="P84" s="35"/>
      <c r="Q84" s="35">
        <v>72842</v>
      </c>
      <c r="R84" s="35"/>
      <c r="S84" s="35"/>
      <c r="T84" s="35"/>
      <c r="U84" s="35"/>
      <c r="V84" s="35"/>
      <c r="W84" s="35">
        <f t="shared" si="5"/>
        <v>1254004</v>
      </c>
      <c r="X84" s="35"/>
      <c r="Y84" s="35"/>
      <c r="Z84" s="35"/>
      <c r="AA84" s="35">
        <f t="shared" si="6"/>
        <v>0</v>
      </c>
      <c r="AB84" s="35"/>
      <c r="AC84" s="35"/>
      <c r="AD84" s="35"/>
      <c r="AE84" s="35"/>
      <c r="AF84" s="35"/>
      <c r="AG84" s="35"/>
      <c r="AH84" s="35">
        <f t="shared" si="7"/>
        <v>0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>
        <f t="shared" si="8"/>
        <v>0</v>
      </c>
      <c r="AS84" s="35"/>
      <c r="AT84" s="35"/>
      <c r="AU84" s="35"/>
      <c r="AV84" s="35"/>
      <c r="AW84" s="35"/>
      <c r="AX84" s="35">
        <v>141436</v>
      </c>
      <c r="AY84" s="35"/>
      <c r="AZ84" s="35"/>
      <c r="BA84" s="35"/>
      <c r="BB84" s="35"/>
      <c r="BC84" s="35">
        <f t="shared" si="9"/>
        <v>141436</v>
      </c>
      <c r="BD84" s="37">
        <v>1395440</v>
      </c>
    </row>
    <row r="85" spans="1:56" ht="13.5">
      <c r="A85" s="32" t="s">
        <v>214</v>
      </c>
      <c r="B85" s="33">
        <v>4</v>
      </c>
      <c r="C85" s="34" t="s">
        <v>215</v>
      </c>
      <c r="D85" s="35">
        <v>1177212</v>
      </c>
      <c r="E85" s="35"/>
      <c r="F85" s="35"/>
      <c r="G85" s="35"/>
      <c r="H85" s="35"/>
      <c r="I85" s="35"/>
      <c r="J85" s="35"/>
      <c r="K85" s="35"/>
      <c r="L85" s="35">
        <v>3950</v>
      </c>
      <c r="M85" s="35"/>
      <c r="N85" s="35"/>
      <c r="O85" s="35"/>
      <c r="P85" s="35"/>
      <c r="Q85" s="35">
        <v>72842</v>
      </c>
      <c r="R85" s="35"/>
      <c r="S85" s="35"/>
      <c r="T85" s="35"/>
      <c r="U85" s="35"/>
      <c r="V85" s="35"/>
      <c r="W85" s="35">
        <f t="shared" si="5"/>
        <v>1254004</v>
      </c>
      <c r="X85" s="35"/>
      <c r="Y85" s="35"/>
      <c r="Z85" s="35"/>
      <c r="AA85" s="35">
        <f t="shared" si="6"/>
        <v>0</v>
      </c>
      <c r="AB85" s="35"/>
      <c r="AC85" s="35"/>
      <c r="AD85" s="35"/>
      <c r="AE85" s="35"/>
      <c r="AF85" s="35"/>
      <c r="AG85" s="35"/>
      <c r="AH85" s="35">
        <f t="shared" si="7"/>
        <v>0</v>
      </c>
      <c r="AI85" s="35"/>
      <c r="AJ85" s="35"/>
      <c r="AK85" s="35"/>
      <c r="AL85" s="35"/>
      <c r="AM85" s="35"/>
      <c r="AN85" s="35"/>
      <c r="AO85" s="35"/>
      <c r="AP85" s="35"/>
      <c r="AQ85" s="35"/>
      <c r="AR85" s="35">
        <f t="shared" si="8"/>
        <v>0</v>
      </c>
      <c r="AS85" s="35"/>
      <c r="AT85" s="35"/>
      <c r="AU85" s="35"/>
      <c r="AV85" s="35"/>
      <c r="AW85" s="35"/>
      <c r="AX85" s="35">
        <v>141436</v>
      </c>
      <c r="AY85" s="35"/>
      <c r="AZ85" s="35"/>
      <c r="BA85" s="35"/>
      <c r="BB85" s="35"/>
      <c r="BC85" s="35">
        <f t="shared" si="9"/>
        <v>141436</v>
      </c>
      <c r="BD85" s="37">
        <v>1395440</v>
      </c>
    </row>
    <row r="86" spans="1:56" ht="13.5">
      <c r="A86" s="32" t="s">
        <v>216</v>
      </c>
      <c r="B86" s="33">
        <v>2</v>
      </c>
      <c r="C86" s="34" t="s">
        <v>217</v>
      </c>
      <c r="D86" s="35"/>
      <c r="E86" s="35"/>
      <c r="F86" s="35">
        <v>262777</v>
      </c>
      <c r="G86" s="35"/>
      <c r="H86" s="35"/>
      <c r="I86" s="35">
        <v>43337</v>
      </c>
      <c r="J86" s="35"/>
      <c r="K86" s="35">
        <v>178554</v>
      </c>
      <c r="L86" s="35">
        <v>69552</v>
      </c>
      <c r="M86" s="35"/>
      <c r="N86" s="35">
        <v>35377</v>
      </c>
      <c r="O86" s="35">
        <v>23388</v>
      </c>
      <c r="P86" s="35"/>
      <c r="Q86" s="35"/>
      <c r="R86" s="35">
        <v>215324</v>
      </c>
      <c r="S86" s="35">
        <v>8049</v>
      </c>
      <c r="T86" s="35"/>
      <c r="U86" s="35"/>
      <c r="V86" s="35"/>
      <c r="W86" s="35">
        <f t="shared" si="5"/>
        <v>836358</v>
      </c>
      <c r="X86" s="35">
        <v>1302</v>
      </c>
      <c r="Y86" s="35"/>
      <c r="Z86" s="35"/>
      <c r="AA86" s="35">
        <f t="shared" si="6"/>
        <v>1302</v>
      </c>
      <c r="AB86" s="35"/>
      <c r="AC86" s="35"/>
      <c r="AD86" s="35">
        <v>24212</v>
      </c>
      <c r="AE86" s="35"/>
      <c r="AF86" s="35"/>
      <c r="AG86" s="35"/>
      <c r="AH86" s="35">
        <f t="shared" si="7"/>
        <v>24212</v>
      </c>
      <c r="AI86" s="35"/>
      <c r="AJ86" s="35">
        <v>98958</v>
      </c>
      <c r="AK86" s="35"/>
      <c r="AL86" s="35">
        <v>1163</v>
      </c>
      <c r="AM86" s="35"/>
      <c r="AN86" s="35">
        <v>9557</v>
      </c>
      <c r="AO86" s="35"/>
      <c r="AP86" s="35"/>
      <c r="AQ86" s="35"/>
      <c r="AR86" s="35">
        <f t="shared" si="8"/>
        <v>109678</v>
      </c>
      <c r="AS86" s="35"/>
      <c r="AT86" s="35">
        <v>32502</v>
      </c>
      <c r="AU86" s="35"/>
      <c r="AV86" s="35"/>
      <c r="AW86" s="35"/>
      <c r="AX86" s="35"/>
      <c r="AY86" s="35"/>
      <c r="AZ86" s="35"/>
      <c r="BA86" s="35">
        <v>21564</v>
      </c>
      <c r="BB86" s="35"/>
      <c r="BC86" s="35">
        <f t="shared" si="9"/>
        <v>54066</v>
      </c>
      <c r="BD86" s="37">
        <v>1025616</v>
      </c>
    </row>
    <row r="87" spans="1:56" ht="13.5">
      <c r="A87" s="32" t="s">
        <v>218</v>
      </c>
      <c r="B87" s="33">
        <v>3</v>
      </c>
      <c r="C87" s="34" t="s">
        <v>219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>
        <v>10859</v>
      </c>
      <c r="P87" s="35"/>
      <c r="Q87" s="35"/>
      <c r="R87" s="35"/>
      <c r="S87" s="35"/>
      <c r="T87" s="35"/>
      <c r="U87" s="35"/>
      <c r="V87" s="35"/>
      <c r="W87" s="35">
        <f t="shared" si="5"/>
        <v>10859</v>
      </c>
      <c r="X87" s="35"/>
      <c r="Y87" s="35"/>
      <c r="Z87" s="35"/>
      <c r="AA87" s="35">
        <f t="shared" si="6"/>
        <v>0</v>
      </c>
      <c r="AB87" s="35"/>
      <c r="AC87" s="35"/>
      <c r="AD87" s="35"/>
      <c r="AE87" s="35"/>
      <c r="AF87" s="35"/>
      <c r="AG87" s="35"/>
      <c r="AH87" s="35">
        <f t="shared" si="7"/>
        <v>0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>
        <f t="shared" si="8"/>
        <v>0</v>
      </c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>
        <f t="shared" si="9"/>
        <v>0</v>
      </c>
      <c r="BD87" s="37">
        <v>10859</v>
      </c>
    </row>
    <row r="88" spans="1:56" ht="13.5">
      <c r="A88" s="32" t="s">
        <v>220</v>
      </c>
      <c r="B88" s="33">
        <v>3</v>
      </c>
      <c r="C88" s="34" t="s">
        <v>221</v>
      </c>
      <c r="D88" s="35"/>
      <c r="E88" s="35"/>
      <c r="F88" s="35">
        <v>126798</v>
      </c>
      <c r="G88" s="35"/>
      <c r="H88" s="35"/>
      <c r="I88" s="35"/>
      <c r="J88" s="35"/>
      <c r="K88" s="35">
        <v>83241</v>
      </c>
      <c r="L88" s="35">
        <v>24248</v>
      </c>
      <c r="M88" s="35"/>
      <c r="N88" s="35"/>
      <c r="O88" s="35">
        <v>10368</v>
      </c>
      <c r="P88" s="35"/>
      <c r="Q88" s="35"/>
      <c r="R88" s="35"/>
      <c r="S88" s="35"/>
      <c r="T88" s="35"/>
      <c r="U88" s="35"/>
      <c r="V88" s="35"/>
      <c r="W88" s="35">
        <f t="shared" si="5"/>
        <v>244655</v>
      </c>
      <c r="X88" s="35">
        <v>1302</v>
      </c>
      <c r="Y88" s="35"/>
      <c r="Z88" s="35"/>
      <c r="AA88" s="35">
        <f t="shared" si="6"/>
        <v>1302</v>
      </c>
      <c r="AB88" s="35"/>
      <c r="AC88" s="35"/>
      <c r="AD88" s="35"/>
      <c r="AE88" s="35"/>
      <c r="AF88" s="35"/>
      <c r="AG88" s="35"/>
      <c r="AH88" s="35">
        <f t="shared" si="7"/>
        <v>0</v>
      </c>
      <c r="AI88" s="35"/>
      <c r="AJ88" s="35"/>
      <c r="AK88" s="35"/>
      <c r="AL88" s="35">
        <v>1163</v>
      </c>
      <c r="AM88" s="35"/>
      <c r="AN88" s="35"/>
      <c r="AO88" s="35"/>
      <c r="AP88" s="35"/>
      <c r="AQ88" s="35"/>
      <c r="AR88" s="35">
        <f t="shared" si="8"/>
        <v>1163</v>
      </c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>
        <f t="shared" si="9"/>
        <v>0</v>
      </c>
      <c r="BD88" s="37">
        <v>247120</v>
      </c>
    </row>
    <row r="89" spans="1:56" ht="13.5">
      <c r="A89" s="32" t="s">
        <v>222</v>
      </c>
      <c r="B89" s="33">
        <v>4</v>
      </c>
      <c r="C89" s="34" t="s">
        <v>223</v>
      </c>
      <c r="D89" s="35"/>
      <c r="E89" s="35"/>
      <c r="F89" s="35">
        <v>48349</v>
      </c>
      <c r="G89" s="35"/>
      <c r="H89" s="35"/>
      <c r="I89" s="35"/>
      <c r="J89" s="35"/>
      <c r="K89" s="35">
        <v>79286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>
        <f t="shared" si="5"/>
        <v>127635</v>
      </c>
      <c r="X89" s="35">
        <v>1302</v>
      </c>
      <c r="Y89" s="35"/>
      <c r="Z89" s="35"/>
      <c r="AA89" s="35">
        <f t="shared" si="6"/>
        <v>1302</v>
      </c>
      <c r="AB89" s="35"/>
      <c r="AC89" s="35"/>
      <c r="AD89" s="35"/>
      <c r="AE89" s="35"/>
      <c r="AF89" s="35"/>
      <c r="AG89" s="35"/>
      <c r="AH89" s="35">
        <f t="shared" si="7"/>
        <v>0</v>
      </c>
      <c r="AI89" s="35"/>
      <c r="AJ89" s="35"/>
      <c r="AK89" s="35"/>
      <c r="AL89" s="35">
        <v>1163</v>
      </c>
      <c r="AM89" s="35"/>
      <c r="AN89" s="35"/>
      <c r="AO89" s="35"/>
      <c r="AP89" s="35"/>
      <c r="AQ89" s="35"/>
      <c r="AR89" s="35">
        <f t="shared" si="8"/>
        <v>1163</v>
      </c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>
        <f t="shared" si="9"/>
        <v>0</v>
      </c>
      <c r="BD89" s="37">
        <v>130100</v>
      </c>
    </row>
    <row r="90" spans="1:56" ht="13.5">
      <c r="A90" s="32" t="s">
        <v>226</v>
      </c>
      <c r="B90" s="33">
        <v>3</v>
      </c>
      <c r="C90" s="34" t="s">
        <v>227</v>
      </c>
      <c r="D90" s="35"/>
      <c r="E90" s="35"/>
      <c r="F90" s="35">
        <v>5678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>
        <f t="shared" si="5"/>
        <v>5678</v>
      </c>
      <c r="X90" s="35"/>
      <c r="Y90" s="35"/>
      <c r="Z90" s="35"/>
      <c r="AA90" s="35">
        <f t="shared" si="6"/>
        <v>0</v>
      </c>
      <c r="AB90" s="35"/>
      <c r="AC90" s="35"/>
      <c r="AD90" s="35"/>
      <c r="AE90" s="35"/>
      <c r="AF90" s="35"/>
      <c r="AG90" s="35"/>
      <c r="AH90" s="35">
        <f t="shared" si="7"/>
        <v>0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>
        <f t="shared" si="8"/>
        <v>0</v>
      </c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>
        <f t="shared" si="9"/>
        <v>0</v>
      </c>
      <c r="BD90" s="37">
        <v>5678</v>
      </c>
    </row>
    <row r="91" spans="1:56" ht="13.5">
      <c r="A91" s="32" t="s">
        <v>228</v>
      </c>
      <c r="B91" s="33">
        <v>3</v>
      </c>
      <c r="C91" s="34" t="s">
        <v>229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>
        <v>8049</v>
      </c>
      <c r="T91" s="35"/>
      <c r="U91" s="35"/>
      <c r="V91" s="35"/>
      <c r="W91" s="35">
        <f t="shared" si="5"/>
        <v>8049</v>
      </c>
      <c r="X91" s="35"/>
      <c r="Y91" s="35"/>
      <c r="Z91" s="35"/>
      <c r="AA91" s="35">
        <f t="shared" si="6"/>
        <v>0</v>
      </c>
      <c r="AB91" s="35"/>
      <c r="AC91" s="35"/>
      <c r="AD91" s="35">
        <v>24212</v>
      </c>
      <c r="AE91" s="35"/>
      <c r="AF91" s="35"/>
      <c r="AG91" s="35"/>
      <c r="AH91" s="35">
        <f t="shared" si="7"/>
        <v>24212</v>
      </c>
      <c r="AI91" s="35"/>
      <c r="AJ91" s="35"/>
      <c r="AK91" s="35"/>
      <c r="AL91" s="35"/>
      <c r="AM91" s="35"/>
      <c r="AN91" s="35"/>
      <c r="AO91" s="35"/>
      <c r="AP91" s="35"/>
      <c r="AQ91" s="35"/>
      <c r="AR91" s="35">
        <f t="shared" si="8"/>
        <v>0</v>
      </c>
      <c r="AS91" s="35"/>
      <c r="AT91" s="35">
        <v>32502</v>
      </c>
      <c r="AU91" s="35"/>
      <c r="AV91" s="35"/>
      <c r="AW91" s="35"/>
      <c r="AX91" s="35"/>
      <c r="AY91" s="35"/>
      <c r="AZ91" s="35"/>
      <c r="BA91" s="35"/>
      <c r="BB91" s="35"/>
      <c r="BC91" s="35">
        <f t="shared" si="9"/>
        <v>32502</v>
      </c>
      <c r="BD91" s="37">
        <v>64763</v>
      </c>
    </row>
    <row r="92" spans="1:56" ht="13.5">
      <c r="A92" s="32" t="s">
        <v>230</v>
      </c>
      <c r="B92" s="33">
        <v>4</v>
      </c>
      <c r="C92" s="34" t="s">
        <v>231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>
        <v>8049</v>
      </c>
      <c r="T92" s="35"/>
      <c r="U92" s="35"/>
      <c r="V92" s="35"/>
      <c r="W92" s="35">
        <f t="shared" si="5"/>
        <v>8049</v>
      </c>
      <c r="X92" s="35"/>
      <c r="Y92" s="35"/>
      <c r="Z92" s="35"/>
      <c r="AA92" s="35">
        <f t="shared" si="6"/>
        <v>0</v>
      </c>
      <c r="AB92" s="35"/>
      <c r="AC92" s="35"/>
      <c r="AD92" s="35">
        <v>24212</v>
      </c>
      <c r="AE92" s="35"/>
      <c r="AF92" s="35"/>
      <c r="AG92" s="35"/>
      <c r="AH92" s="35">
        <f t="shared" si="7"/>
        <v>24212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>
        <f t="shared" si="8"/>
        <v>0</v>
      </c>
      <c r="AS92" s="35"/>
      <c r="AT92" s="35">
        <v>2354</v>
      </c>
      <c r="AU92" s="35"/>
      <c r="AV92" s="35"/>
      <c r="AW92" s="35"/>
      <c r="AX92" s="35"/>
      <c r="AY92" s="35"/>
      <c r="AZ92" s="35"/>
      <c r="BA92" s="35"/>
      <c r="BB92" s="35"/>
      <c r="BC92" s="35">
        <f t="shared" si="9"/>
        <v>2354</v>
      </c>
      <c r="BD92" s="37">
        <v>34615</v>
      </c>
    </row>
    <row r="93" spans="1:56" ht="13.5">
      <c r="A93" s="32" t="s">
        <v>234</v>
      </c>
      <c r="B93" s="33">
        <v>3</v>
      </c>
      <c r="C93" s="34" t="s">
        <v>235</v>
      </c>
      <c r="D93" s="35"/>
      <c r="E93" s="35"/>
      <c r="F93" s="35"/>
      <c r="G93" s="35"/>
      <c r="H93" s="35"/>
      <c r="I93" s="35">
        <v>43337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>
        <f t="shared" si="5"/>
        <v>43337</v>
      </c>
      <c r="X93" s="35"/>
      <c r="Y93" s="35"/>
      <c r="Z93" s="35"/>
      <c r="AA93" s="35">
        <f t="shared" si="6"/>
        <v>0</v>
      </c>
      <c r="AB93" s="35"/>
      <c r="AC93" s="35"/>
      <c r="AD93" s="35"/>
      <c r="AE93" s="35"/>
      <c r="AF93" s="35"/>
      <c r="AG93" s="35"/>
      <c r="AH93" s="35">
        <f t="shared" si="7"/>
        <v>0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>
        <f t="shared" si="8"/>
        <v>0</v>
      </c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>
        <f t="shared" si="9"/>
        <v>0</v>
      </c>
      <c r="BD93" s="37">
        <v>43337</v>
      </c>
    </row>
    <row r="94" spans="1:56" ht="13.5">
      <c r="A94" s="32" t="s">
        <v>236</v>
      </c>
      <c r="B94" s="33">
        <v>4</v>
      </c>
      <c r="C94" s="34" t="s">
        <v>237</v>
      </c>
      <c r="D94" s="35"/>
      <c r="E94" s="35"/>
      <c r="F94" s="35"/>
      <c r="G94" s="35"/>
      <c r="H94" s="35"/>
      <c r="I94" s="35">
        <v>43337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>
        <f t="shared" si="5"/>
        <v>43337</v>
      </c>
      <c r="X94" s="35"/>
      <c r="Y94" s="35"/>
      <c r="Z94" s="35"/>
      <c r="AA94" s="35">
        <f t="shared" si="6"/>
        <v>0</v>
      </c>
      <c r="AB94" s="35"/>
      <c r="AC94" s="35"/>
      <c r="AD94" s="35"/>
      <c r="AE94" s="35"/>
      <c r="AF94" s="35"/>
      <c r="AG94" s="35"/>
      <c r="AH94" s="35">
        <f t="shared" si="7"/>
        <v>0</v>
      </c>
      <c r="AI94" s="35"/>
      <c r="AJ94" s="35"/>
      <c r="AK94" s="35"/>
      <c r="AL94" s="35"/>
      <c r="AM94" s="35"/>
      <c r="AN94" s="35"/>
      <c r="AO94" s="35"/>
      <c r="AP94" s="35"/>
      <c r="AQ94" s="35"/>
      <c r="AR94" s="35">
        <f t="shared" si="8"/>
        <v>0</v>
      </c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>
        <f t="shared" si="9"/>
        <v>0</v>
      </c>
      <c r="BD94" s="37">
        <v>43337</v>
      </c>
    </row>
    <row r="95" spans="1:56" ht="13.5">
      <c r="A95" s="32" t="s">
        <v>238</v>
      </c>
      <c r="B95" s="33">
        <v>2</v>
      </c>
      <c r="C95" s="34" t="s">
        <v>239</v>
      </c>
      <c r="D95" s="35">
        <v>19579</v>
      </c>
      <c r="E95" s="35"/>
      <c r="F95" s="35">
        <v>293963</v>
      </c>
      <c r="G95" s="35"/>
      <c r="H95" s="35">
        <v>11956</v>
      </c>
      <c r="I95" s="35">
        <v>770</v>
      </c>
      <c r="J95" s="35"/>
      <c r="K95" s="35">
        <v>181541</v>
      </c>
      <c r="L95" s="35">
        <v>81689</v>
      </c>
      <c r="M95" s="35">
        <v>13736</v>
      </c>
      <c r="N95" s="35">
        <v>35546</v>
      </c>
      <c r="O95" s="35">
        <v>60272</v>
      </c>
      <c r="P95" s="35"/>
      <c r="Q95" s="35">
        <v>356244</v>
      </c>
      <c r="R95" s="35"/>
      <c r="S95" s="35">
        <v>46773</v>
      </c>
      <c r="T95" s="35"/>
      <c r="U95" s="35"/>
      <c r="V95" s="35"/>
      <c r="W95" s="35">
        <f t="shared" si="5"/>
        <v>1102069</v>
      </c>
      <c r="X95" s="35">
        <v>296773</v>
      </c>
      <c r="Y95" s="35">
        <v>167089</v>
      </c>
      <c r="Z95" s="35"/>
      <c r="AA95" s="35">
        <f t="shared" si="6"/>
        <v>463862</v>
      </c>
      <c r="AB95" s="35"/>
      <c r="AC95" s="35"/>
      <c r="AD95" s="35">
        <v>212032</v>
      </c>
      <c r="AE95" s="35"/>
      <c r="AF95" s="35"/>
      <c r="AG95" s="35"/>
      <c r="AH95" s="35">
        <f t="shared" si="7"/>
        <v>212032</v>
      </c>
      <c r="AI95" s="35">
        <v>23255</v>
      </c>
      <c r="AJ95" s="35">
        <v>14360</v>
      </c>
      <c r="AK95" s="35"/>
      <c r="AL95" s="35">
        <v>33255</v>
      </c>
      <c r="AM95" s="35"/>
      <c r="AN95" s="35"/>
      <c r="AO95" s="35"/>
      <c r="AP95" s="35">
        <v>483</v>
      </c>
      <c r="AQ95" s="35"/>
      <c r="AR95" s="35">
        <f t="shared" si="8"/>
        <v>71353</v>
      </c>
      <c r="AS95" s="35"/>
      <c r="AT95" s="35"/>
      <c r="AU95" s="35"/>
      <c r="AV95" s="35"/>
      <c r="AW95" s="35"/>
      <c r="AX95" s="35"/>
      <c r="AY95" s="35"/>
      <c r="AZ95" s="35">
        <v>7302</v>
      </c>
      <c r="BA95" s="35"/>
      <c r="BB95" s="35"/>
      <c r="BC95" s="35">
        <f t="shared" si="9"/>
        <v>7302</v>
      </c>
      <c r="BD95" s="37">
        <v>1856618</v>
      </c>
    </row>
    <row r="96" spans="1:56" ht="13.5">
      <c r="A96" s="32" t="s">
        <v>240</v>
      </c>
      <c r="B96" s="33">
        <v>3</v>
      </c>
      <c r="C96" s="34" t="s">
        <v>241</v>
      </c>
      <c r="D96" s="35">
        <v>19579</v>
      </c>
      <c r="E96" s="35"/>
      <c r="F96" s="35">
        <v>293963</v>
      </c>
      <c r="G96" s="35"/>
      <c r="H96" s="35">
        <v>11956</v>
      </c>
      <c r="I96" s="35">
        <v>770</v>
      </c>
      <c r="J96" s="35"/>
      <c r="K96" s="35">
        <v>181541</v>
      </c>
      <c r="L96" s="35">
        <v>81689</v>
      </c>
      <c r="M96" s="35">
        <v>13736</v>
      </c>
      <c r="N96" s="35">
        <v>35546</v>
      </c>
      <c r="O96" s="35">
        <v>60272</v>
      </c>
      <c r="P96" s="35"/>
      <c r="Q96" s="35">
        <v>356244</v>
      </c>
      <c r="R96" s="35"/>
      <c r="S96" s="35">
        <v>46773</v>
      </c>
      <c r="T96" s="35"/>
      <c r="U96" s="35"/>
      <c r="V96" s="35"/>
      <c r="W96" s="35">
        <f t="shared" si="5"/>
        <v>1102069</v>
      </c>
      <c r="X96" s="35">
        <v>296773</v>
      </c>
      <c r="Y96" s="35">
        <v>167089</v>
      </c>
      <c r="Z96" s="35"/>
      <c r="AA96" s="35">
        <f t="shared" si="6"/>
        <v>463862</v>
      </c>
      <c r="AB96" s="35"/>
      <c r="AC96" s="35"/>
      <c r="AD96" s="35">
        <v>212032</v>
      </c>
      <c r="AE96" s="35"/>
      <c r="AF96" s="35"/>
      <c r="AG96" s="35"/>
      <c r="AH96" s="35">
        <f t="shared" si="7"/>
        <v>212032</v>
      </c>
      <c r="AI96" s="35">
        <v>23255</v>
      </c>
      <c r="AJ96" s="35">
        <v>14360</v>
      </c>
      <c r="AK96" s="35"/>
      <c r="AL96" s="35">
        <v>33255</v>
      </c>
      <c r="AM96" s="35"/>
      <c r="AN96" s="35"/>
      <c r="AO96" s="35"/>
      <c r="AP96" s="35">
        <v>483</v>
      </c>
      <c r="AQ96" s="35"/>
      <c r="AR96" s="35">
        <f t="shared" si="8"/>
        <v>71353</v>
      </c>
      <c r="AS96" s="35"/>
      <c r="AT96" s="35"/>
      <c r="AU96" s="35"/>
      <c r="AV96" s="35"/>
      <c r="AW96" s="35"/>
      <c r="AX96" s="35"/>
      <c r="AY96" s="35"/>
      <c r="AZ96" s="35">
        <v>7302</v>
      </c>
      <c r="BA96" s="35"/>
      <c r="BB96" s="35"/>
      <c r="BC96" s="35">
        <f t="shared" si="9"/>
        <v>7302</v>
      </c>
      <c r="BD96" s="37">
        <v>1856618</v>
      </c>
    </row>
    <row r="97" spans="1:56" ht="13.5">
      <c r="A97" s="32" t="s">
        <v>242</v>
      </c>
      <c r="B97" s="33">
        <v>4</v>
      </c>
      <c r="C97" s="34" t="s">
        <v>243</v>
      </c>
      <c r="D97" s="35"/>
      <c r="E97" s="35"/>
      <c r="F97" s="35">
        <v>17996</v>
      </c>
      <c r="G97" s="35"/>
      <c r="H97" s="35"/>
      <c r="I97" s="35"/>
      <c r="J97" s="35"/>
      <c r="K97" s="35">
        <v>62763</v>
      </c>
      <c r="L97" s="35">
        <v>41482</v>
      </c>
      <c r="M97" s="35">
        <v>13736</v>
      </c>
      <c r="N97" s="35">
        <v>2157</v>
      </c>
      <c r="O97" s="35">
        <v>45841</v>
      </c>
      <c r="P97" s="35"/>
      <c r="Q97" s="35">
        <v>6856</v>
      </c>
      <c r="R97" s="35"/>
      <c r="S97" s="35">
        <v>46773</v>
      </c>
      <c r="T97" s="35"/>
      <c r="U97" s="35"/>
      <c r="V97" s="35"/>
      <c r="W97" s="35">
        <f t="shared" si="5"/>
        <v>237604</v>
      </c>
      <c r="X97" s="35"/>
      <c r="Y97" s="35"/>
      <c r="Z97" s="35"/>
      <c r="AA97" s="35">
        <f t="shared" si="6"/>
        <v>0</v>
      </c>
      <c r="AB97" s="35"/>
      <c r="AC97" s="35"/>
      <c r="AD97" s="35">
        <v>13788</v>
      </c>
      <c r="AE97" s="35"/>
      <c r="AF97" s="35"/>
      <c r="AG97" s="35"/>
      <c r="AH97" s="35">
        <f t="shared" si="7"/>
        <v>13788</v>
      </c>
      <c r="AI97" s="35">
        <v>20285</v>
      </c>
      <c r="AJ97" s="35"/>
      <c r="AK97" s="35"/>
      <c r="AL97" s="35"/>
      <c r="AM97" s="35"/>
      <c r="AN97" s="35"/>
      <c r="AO97" s="35"/>
      <c r="AP97" s="35"/>
      <c r="AQ97" s="35"/>
      <c r="AR97" s="35">
        <f t="shared" si="8"/>
        <v>20285</v>
      </c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>
        <f t="shared" si="9"/>
        <v>0</v>
      </c>
      <c r="BD97" s="37">
        <v>271677</v>
      </c>
    </row>
    <row r="98" spans="1:56" ht="13.5">
      <c r="A98" s="32" t="s">
        <v>244</v>
      </c>
      <c r="B98" s="33">
        <v>5</v>
      </c>
      <c r="C98" s="34" t="s">
        <v>245</v>
      </c>
      <c r="D98" s="35"/>
      <c r="E98" s="35"/>
      <c r="F98" s="35"/>
      <c r="G98" s="35"/>
      <c r="H98" s="35"/>
      <c r="I98" s="35"/>
      <c r="J98" s="35"/>
      <c r="K98" s="35">
        <v>1556</v>
      </c>
      <c r="L98" s="35">
        <v>6108</v>
      </c>
      <c r="M98" s="35"/>
      <c r="N98" s="35">
        <v>1931</v>
      </c>
      <c r="O98" s="35">
        <v>37107</v>
      </c>
      <c r="P98" s="35"/>
      <c r="Q98" s="35"/>
      <c r="R98" s="35"/>
      <c r="S98" s="35">
        <v>46773</v>
      </c>
      <c r="T98" s="35"/>
      <c r="U98" s="35"/>
      <c r="V98" s="35"/>
      <c r="W98" s="35">
        <f t="shared" si="5"/>
        <v>93475</v>
      </c>
      <c r="X98" s="35"/>
      <c r="Y98" s="35"/>
      <c r="Z98" s="35"/>
      <c r="AA98" s="35">
        <f t="shared" si="6"/>
        <v>0</v>
      </c>
      <c r="AB98" s="35"/>
      <c r="AC98" s="35"/>
      <c r="AD98" s="35">
        <v>6729</v>
      </c>
      <c r="AE98" s="35"/>
      <c r="AF98" s="35"/>
      <c r="AG98" s="35"/>
      <c r="AH98" s="35">
        <f t="shared" si="7"/>
        <v>6729</v>
      </c>
      <c r="AI98" s="35"/>
      <c r="AJ98" s="35"/>
      <c r="AK98" s="35"/>
      <c r="AL98" s="35"/>
      <c r="AM98" s="35"/>
      <c r="AN98" s="35"/>
      <c r="AO98" s="35"/>
      <c r="AP98" s="35"/>
      <c r="AQ98" s="35"/>
      <c r="AR98" s="35">
        <f t="shared" si="8"/>
        <v>0</v>
      </c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>
        <f t="shared" si="9"/>
        <v>0</v>
      </c>
      <c r="BD98" s="37">
        <v>100204</v>
      </c>
    </row>
    <row r="99" spans="1:56" ht="13.5">
      <c r="A99" s="32" t="s">
        <v>246</v>
      </c>
      <c r="B99" s="33">
        <v>5</v>
      </c>
      <c r="C99" s="34" t="s">
        <v>247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>
        <v>6856</v>
      </c>
      <c r="R99" s="35"/>
      <c r="S99" s="35"/>
      <c r="T99" s="35"/>
      <c r="U99" s="35"/>
      <c r="V99" s="35"/>
      <c r="W99" s="35">
        <f t="shared" si="5"/>
        <v>6856</v>
      </c>
      <c r="X99" s="35"/>
      <c r="Y99" s="35"/>
      <c r="Z99" s="35"/>
      <c r="AA99" s="35">
        <f t="shared" si="6"/>
        <v>0</v>
      </c>
      <c r="AB99" s="35"/>
      <c r="AC99" s="35"/>
      <c r="AD99" s="35"/>
      <c r="AE99" s="35"/>
      <c r="AF99" s="35"/>
      <c r="AG99" s="35"/>
      <c r="AH99" s="35">
        <f t="shared" si="7"/>
        <v>0</v>
      </c>
      <c r="AI99" s="35">
        <v>20285</v>
      </c>
      <c r="AJ99" s="35"/>
      <c r="AK99" s="35"/>
      <c r="AL99" s="35"/>
      <c r="AM99" s="35"/>
      <c r="AN99" s="35"/>
      <c r="AO99" s="35"/>
      <c r="AP99" s="35"/>
      <c r="AQ99" s="35"/>
      <c r="AR99" s="35">
        <f t="shared" si="8"/>
        <v>20285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>
        <f t="shared" si="9"/>
        <v>0</v>
      </c>
      <c r="BD99" s="37">
        <v>27141</v>
      </c>
    </row>
    <row r="100" spans="1:56" ht="13.5">
      <c r="A100" s="32" t="s">
        <v>248</v>
      </c>
      <c r="B100" s="33">
        <v>4</v>
      </c>
      <c r="C100" s="34" t="s">
        <v>249</v>
      </c>
      <c r="D100" s="35"/>
      <c r="E100" s="35"/>
      <c r="F100" s="35">
        <v>28947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>
        <f t="shared" si="5"/>
        <v>28947</v>
      </c>
      <c r="X100" s="35"/>
      <c r="Y100" s="35"/>
      <c r="Z100" s="35"/>
      <c r="AA100" s="35">
        <f t="shared" si="6"/>
        <v>0</v>
      </c>
      <c r="AB100" s="35"/>
      <c r="AC100" s="35"/>
      <c r="AD100" s="35"/>
      <c r="AE100" s="35"/>
      <c r="AF100" s="35"/>
      <c r="AG100" s="35"/>
      <c r="AH100" s="35">
        <f t="shared" si="7"/>
        <v>0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>
        <f t="shared" si="8"/>
        <v>0</v>
      </c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>
        <f t="shared" si="9"/>
        <v>0</v>
      </c>
      <c r="BD100" s="37">
        <v>28947</v>
      </c>
    </row>
    <row r="101" spans="1:56" ht="13.5">
      <c r="A101" s="32" t="s">
        <v>250</v>
      </c>
      <c r="B101" s="33">
        <v>4</v>
      </c>
      <c r="C101" s="34" t="s">
        <v>251</v>
      </c>
      <c r="D101" s="35"/>
      <c r="E101" s="35"/>
      <c r="F101" s="35">
        <v>222822</v>
      </c>
      <c r="G101" s="35"/>
      <c r="H101" s="35"/>
      <c r="I101" s="35"/>
      <c r="J101" s="35"/>
      <c r="K101" s="35">
        <v>36160</v>
      </c>
      <c r="L101" s="35">
        <v>33790</v>
      </c>
      <c r="M101" s="35"/>
      <c r="N101" s="35">
        <v>23276</v>
      </c>
      <c r="O101" s="35"/>
      <c r="P101" s="35"/>
      <c r="Q101" s="35"/>
      <c r="R101" s="35"/>
      <c r="S101" s="35"/>
      <c r="T101" s="35"/>
      <c r="U101" s="35"/>
      <c r="V101" s="35"/>
      <c r="W101" s="35">
        <f t="shared" si="5"/>
        <v>316048</v>
      </c>
      <c r="X101" s="35"/>
      <c r="Y101" s="35">
        <v>16130</v>
      </c>
      <c r="Z101" s="35"/>
      <c r="AA101" s="35">
        <f t="shared" si="6"/>
        <v>16130</v>
      </c>
      <c r="AB101" s="35"/>
      <c r="AC101" s="35"/>
      <c r="AD101" s="35">
        <v>7007</v>
      </c>
      <c r="AE101" s="35"/>
      <c r="AF101" s="35"/>
      <c r="AG101" s="35"/>
      <c r="AH101" s="35">
        <f t="shared" si="7"/>
        <v>7007</v>
      </c>
      <c r="AI101" s="35"/>
      <c r="AJ101" s="35">
        <v>14360</v>
      </c>
      <c r="AK101" s="35"/>
      <c r="AL101" s="35">
        <v>32722</v>
      </c>
      <c r="AM101" s="35"/>
      <c r="AN101" s="35"/>
      <c r="AO101" s="35"/>
      <c r="AP101" s="35">
        <v>483</v>
      </c>
      <c r="AQ101" s="35"/>
      <c r="AR101" s="35">
        <f t="shared" si="8"/>
        <v>47565</v>
      </c>
      <c r="AS101" s="35"/>
      <c r="AT101" s="35"/>
      <c r="AU101" s="35"/>
      <c r="AV101" s="35"/>
      <c r="AW101" s="35"/>
      <c r="AX101" s="35"/>
      <c r="AY101" s="35"/>
      <c r="AZ101" s="35">
        <v>1277</v>
      </c>
      <c r="BA101" s="35"/>
      <c r="BB101" s="35"/>
      <c r="BC101" s="35">
        <f t="shared" si="9"/>
        <v>1277</v>
      </c>
      <c r="BD101" s="37">
        <v>388027</v>
      </c>
    </row>
    <row r="102" spans="1:56" ht="13.5">
      <c r="A102" s="32" t="s">
        <v>252</v>
      </c>
      <c r="B102" s="33">
        <v>4</v>
      </c>
      <c r="C102" s="34" t="s">
        <v>253</v>
      </c>
      <c r="D102" s="35"/>
      <c r="E102" s="35"/>
      <c r="F102" s="35"/>
      <c r="G102" s="35"/>
      <c r="H102" s="35"/>
      <c r="I102" s="35"/>
      <c r="J102" s="35"/>
      <c r="K102" s="35"/>
      <c r="L102" s="35">
        <v>3744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>
        <f t="shared" si="5"/>
        <v>3744</v>
      </c>
      <c r="X102" s="35"/>
      <c r="Y102" s="35"/>
      <c r="Z102" s="35"/>
      <c r="AA102" s="35">
        <f t="shared" si="6"/>
        <v>0</v>
      </c>
      <c r="AB102" s="35"/>
      <c r="AC102" s="35"/>
      <c r="AD102" s="35"/>
      <c r="AE102" s="35"/>
      <c r="AF102" s="35"/>
      <c r="AG102" s="35"/>
      <c r="AH102" s="35">
        <f t="shared" si="7"/>
        <v>0</v>
      </c>
      <c r="AI102" s="35"/>
      <c r="AJ102" s="35"/>
      <c r="AK102" s="35"/>
      <c r="AL102" s="35"/>
      <c r="AM102" s="35"/>
      <c r="AN102" s="35"/>
      <c r="AO102" s="35"/>
      <c r="AP102" s="35"/>
      <c r="AQ102" s="35"/>
      <c r="AR102" s="35">
        <f t="shared" si="8"/>
        <v>0</v>
      </c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>
        <f t="shared" si="9"/>
        <v>0</v>
      </c>
      <c r="BD102" s="37">
        <v>3744</v>
      </c>
    </row>
    <row r="103" spans="1:56" ht="13.5">
      <c r="A103" s="32" t="s">
        <v>254</v>
      </c>
      <c r="B103" s="33">
        <v>4</v>
      </c>
      <c r="C103" s="34" t="s">
        <v>255</v>
      </c>
      <c r="D103" s="35"/>
      <c r="E103" s="35"/>
      <c r="F103" s="35">
        <v>953</v>
      </c>
      <c r="G103" s="35"/>
      <c r="H103" s="35"/>
      <c r="I103" s="35"/>
      <c r="J103" s="35"/>
      <c r="K103" s="35"/>
      <c r="L103" s="35">
        <v>512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>
        <f t="shared" si="5"/>
        <v>1465</v>
      </c>
      <c r="X103" s="35"/>
      <c r="Y103" s="35"/>
      <c r="Z103" s="35"/>
      <c r="AA103" s="35">
        <f t="shared" si="6"/>
        <v>0</v>
      </c>
      <c r="AB103" s="35"/>
      <c r="AC103" s="35"/>
      <c r="AD103" s="35"/>
      <c r="AE103" s="35"/>
      <c r="AF103" s="35"/>
      <c r="AG103" s="35"/>
      <c r="AH103" s="35">
        <f t="shared" si="7"/>
        <v>0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>
        <f t="shared" si="8"/>
        <v>0</v>
      </c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>
        <f t="shared" si="9"/>
        <v>0</v>
      </c>
      <c r="BD103" s="37">
        <v>1465</v>
      </c>
    </row>
    <row r="104" spans="1:56" ht="13.5">
      <c r="A104" s="32" t="s">
        <v>256</v>
      </c>
      <c r="B104" s="33">
        <v>4</v>
      </c>
      <c r="C104" s="34" t="s">
        <v>257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>
        <v>210</v>
      </c>
      <c r="O104" s="35"/>
      <c r="P104" s="35"/>
      <c r="Q104" s="35"/>
      <c r="R104" s="35"/>
      <c r="S104" s="35"/>
      <c r="T104" s="35"/>
      <c r="U104" s="35"/>
      <c r="V104" s="35"/>
      <c r="W104" s="35">
        <f t="shared" si="5"/>
        <v>210</v>
      </c>
      <c r="X104" s="35"/>
      <c r="Y104" s="35"/>
      <c r="Z104" s="35"/>
      <c r="AA104" s="35">
        <f t="shared" si="6"/>
        <v>0</v>
      </c>
      <c r="AB104" s="35"/>
      <c r="AC104" s="35"/>
      <c r="AD104" s="35"/>
      <c r="AE104" s="35"/>
      <c r="AF104" s="35"/>
      <c r="AG104" s="35"/>
      <c r="AH104" s="35">
        <f t="shared" si="7"/>
        <v>0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>
        <f t="shared" si="8"/>
        <v>0</v>
      </c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>
        <f t="shared" si="9"/>
        <v>0</v>
      </c>
      <c r="BD104" s="37">
        <v>210</v>
      </c>
    </row>
    <row r="105" spans="1:56" ht="13.5">
      <c r="A105" s="32" t="s">
        <v>258</v>
      </c>
      <c r="B105" s="33">
        <v>2</v>
      </c>
      <c r="C105" s="34" t="s">
        <v>259</v>
      </c>
      <c r="D105" s="35"/>
      <c r="E105" s="35"/>
      <c r="F105" s="35">
        <v>215421</v>
      </c>
      <c r="G105" s="35"/>
      <c r="H105" s="35">
        <v>230172</v>
      </c>
      <c r="I105" s="35">
        <v>302563</v>
      </c>
      <c r="J105" s="35"/>
      <c r="K105" s="35">
        <v>3847</v>
      </c>
      <c r="L105" s="35">
        <v>141159</v>
      </c>
      <c r="M105" s="35">
        <v>955</v>
      </c>
      <c r="N105" s="35"/>
      <c r="O105" s="35">
        <v>8345</v>
      </c>
      <c r="P105" s="35"/>
      <c r="Q105" s="35">
        <v>43957</v>
      </c>
      <c r="R105" s="35"/>
      <c r="S105" s="35"/>
      <c r="T105" s="35">
        <v>13985</v>
      </c>
      <c r="U105" s="35"/>
      <c r="V105" s="35"/>
      <c r="W105" s="35">
        <f t="shared" si="5"/>
        <v>960404</v>
      </c>
      <c r="X105" s="35"/>
      <c r="Y105" s="35"/>
      <c r="Z105" s="35"/>
      <c r="AA105" s="35">
        <f t="shared" si="6"/>
        <v>0</v>
      </c>
      <c r="AB105" s="35"/>
      <c r="AC105" s="35"/>
      <c r="AD105" s="35">
        <v>4224</v>
      </c>
      <c r="AE105" s="35"/>
      <c r="AF105" s="35"/>
      <c r="AG105" s="35"/>
      <c r="AH105" s="35">
        <f t="shared" si="7"/>
        <v>4224</v>
      </c>
      <c r="AI105" s="35"/>
      <c r="AJ105" s="35"/>
      <c r="AK105" s="35"/>
      <c r="AL105" s="35">
        <v>195739</v>
      </c>
      <c r="AM105" s="35"/>
      <c r="AN105" s="35"/>
      <c r="AO105" s="35"/>
      <c r="AP105" s="35"/>
      <c r="AQ105" s="35"/>
      <c r="AR105" s="35">
        <f t="shared" si="8"/>
        <v>195739</v>
      </c>
      <c r="AS105" s="35"/>
      <c r="AT105" s="35"/>
      <c r="AU105" s="35"/>
      <c r="AV105" s="35"/>
      <c r="AW105" s="35">
        <v>4985</v>
      </c>
      <c r="AX105" s="35">
        <v>912112</v>
      </c>
      <c r="AY105" s="35"/>
      <c r="AZ105" s="35">
        <v>40382</v>
      </c>
      <c r="BA105" s="35"/>
      <c r="BB105" s="35"/>
      <c r="BC105" s="35">
        <f t="shared" si="9"/>
        <v>957479</v>
      </c>
      <c r="BD105" s="37">
        <v>2117846</v>
      </c>
    </row>
    <row r="106" spans="1:56" ht="13.5">
      <c r="A106" s="32" t="s">
        <v>262</v>
      </c>
      <c r="B106" s="33">
        <v>3</v>
      </c>
      <c r="C106" s="34" t="s">
        <v>263</v>
      </c>
      <c r="D106" s="35"/>
      <c r="E106" s="35"/>
      <c r="F106" s="35"/>
      <c r="G106" s="35"/>
      <c r="H106" s="35"/>
      <c r="I106" s="35"/>
      <c r="J106" s="35"/>
      <c r="K106" s="35"/>
      <c r="L106" s="35">
        <v>2759</v>
      </c>
      <c r="M106" s="35"/>
      <c r="N106" s="35"/>
      <c r="O106" s="35"/>
      <c r="P106" s="35"/>
      <c r="Q106" s="35">
        <v>43957</v>
      </c>
      <c r="R106" s="35"/>
      <c r="S106" s="35"/>
      <c r="T106" s="35"/>
      <c r="U106" s="35"/>
      <c r="V106" s="35"/>
      <c r="W106" s="35">
        <f t="shared" si="5"/>
        <v>46716</v>
      </c>
      <c r="X106" s="35"/>
      <c r="Y106" s="35"/>
      <c r="Z106" s="35"/>
      <c r="AA106" s="35">
        <f t="shared" si="6"/>
        <v>0</v>
      </c>
      <c r="AB106" s="35"/>
      <c r="AC106" s="35"/>
      <c r="AD106" s="35">
        <v>4224</v>
      </c>
      <c r="AE106" s="35"/>
      <c r="AF106" s="35"/>
      <c r="AG106" s="35"/>
      <c r="AH106" s="35">
        <f t="shared" si="7"/>
        <v>4224</v>
      </c>
      <c r="AI106" s="35"/>
      <c r="AJ106" s="35"/>
      <c r="AK106" s="35"/>
      <c r="AL106" s="35"/>
      <c r="AM106" s="35"/>
      <c r="AN106" s="35"/>
      <c r="AO106" s="35"/>
      <c r="AP106" s="35"/>
      <c r="AQ106" s="35"/>
      <c r="AR106" s="35">
        <f t="shared" si="8"/>
        <v>0</v>
      </c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>
        <f t="shared" si="9"/>
        <v>0</v>
      </c>
      <c r="BD106" s="37">
        <v>50940</v>
      </c>
    </row>
    <row r="107" spans="1:56" ht="13.5">
      <c r="A107" s="32" t="s">
        <v>264</v>
      </c>
      <c r="B107" s="33">
        <v>3</v>
      </c>
      <c r="C107" s="34" t="s">
        <v>265</v>
      </c>
      <c r="D107" s="35"/>
      <c r="E107" s="35"/>
      <c r="F107" s="35"/>
      <c r="G107" s="35"/>
      <c r="H107" s="35"/>
      <c r="I107" s="35">
        <v>294777</v>
      </c>
      <c r="J107" s="35"/>
      <c r="K107" s="35"/>
      <c r="L107" s="35">
        <v>33742</v>
      </c>
      <c r="M107" s="35">
        <v>955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>
        <f t="shared" si="5"/>
        <v>329474</v>
      </c>
      <c r="X107" s="35"/>
      <c r="Y107" s="35"/>
      <c r="Z107" s="35"/>
      <c r="AA107" s="35">
        <f t="shared" si="6"/>
        <v>0</v>
      </c>
      <c r="AB107" s="35"/>
      <c r="AC107" s="35"/>
      <c r="AD107" s="35"/>
      <c r="AE107" s="35"/>
      <c r="AF107" s="35"/>
      <c r="AG107" s="35"/>
      <c r="AH107" s="35">
        <f t="shared" si="7"/>
        <v>0</v>
      </c>
      <c r="AI107" s="35"/>
      <c r="AJ107" s="35"/>
      <c r="AK107" s="35"/>
      <c r="AL107" s="35"/>
      <c r="AM107" s="35"/>
      <c r="AN107" s="35"/>
      <c r="AO107" s="35"/>
      <c r="AP107" s="35"/>
      <c r="AQ107" s="35"/>
      <c r="AR107" s="35">
        <f t="shared" si="8"/>
        <v>0</v>
      </c>
      <c r="AS107" s="35"/>
      <c r="AT107" s="35"/>
      <c r="AU107" s="35"/>
      <c r="AV107" s="35"/>
      <c r="AW107" s="35"/>
      <c r="AX107" s="35">
        <v>912112</v>
      </c>
      <c r="AY107" s="35"/>
      <c r="AZ107" s="35">
        <v>40382</v>
      </c>
      <c r="BA107" s="35"/>
      <c r="BB107" s="35"/>
      <c r="BC107" s="35">
        <f t="shared" si="9"/>
        <v>952494</v>
      </c>
      <c r="BD107" s="37">
        <v>1281968</v>
      </c>
    </row>
    <row r="108" spans="1:56" ht="13.5">
      <c r="A108" s="32" t="s">
        <v>270</v>
      </c>
      <c r="B108" s="33">
        <v>4</v>
      </c>
      <c r="C108" s="34" t="s">
        <v>271</v>
      </c>
      <c r="D108" s="35"/>
      <c r="E108" s="35"/>
      <c r="F108" s="35"/>
      <c r="G108" s="35"/>
      <c r="H108" s="35"/>
      <c r="I108" s="35">
        <v>294777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>
        <f t="shared" si="5"/>
        <v>294777</v>
      </c>
      <c r="X108" s="35"/>
      <c r="Y108" s="35"/>
      <c r="Z108" s="35"/>
      <c r="AA108" s="35">
        <f t="shared" si="6"/>
        <v>0</v>
      </c>
      <c r="AB108" s="35"/>
      <c r="AC108" s="35"/>
      <c r="AD108" s="35"/>
      <c r="AE108" s="35"/>
      <c r="AF108" s="35"/>
      <c r="AG108" s="35"/>
      <c r="AH108" s="35">
        <f t="shared" si="7"/>
        <v>0</v>
      </c>
      <c r="AI108" s="35"/>
      <c r="AJ108" s="35"/>
      <c r="AK108" s="35"/>
      <c r="AL108" s="35"/>
      <c r="AM108" s="35"/>
      <c r="AN108" s="35"/>
      <c r="AO108" s="35"/>
      <c r="AP108" s="35"/>
      <c r="AQ108" s="35"/>
      <c r="AR108" s="35">
        <f t="shared" si="8"/>
        <v>0</v>
      </c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>
        <f t="shared" si="9"/>
        <v>0</v>
      </c>
      <c r="BD108" s="37">
        <v>294777</v>
      </c>
    </row>
    <row r="109" spans="1:56" ht="13.5">
      <c r="A109" s="32" t="s">
        <v>274</v>
      </c>
      <c r="B109" s="33">
        <v>4</v>
      </c>
      <c r="C109" s="34" t="s">
        <v>275</v>
      </c>
      <c r="D109" s="35"/>
      <c r="E109" s="35"/>
      <c r="F109" s="35"/>
      <c r="G109" s="35"/>
      <c r="H109" s="35"/>
      <c r="I109" s="35"/>
      <c r="J109" s="35"/>
      <c r="K109" s="35"/>
      <c r="L109" s="35">
        <v>33742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>
        <f t="shared" si="5"/>
        <v>33742</v>
      </c>
      <c r="X109" s="35"/>
      <c r="Y109" s="35"/>
      <c r="Z109" s="35"/>
      <c r="AA109" s="35">
        <f t="shared" si="6"/>
        <v>0</v>
      </c>
      <c r="AB109" s="35"/>
      <c r="AC109" s="35"/>
      <c r="AD109" s="35"/>
      <c r="AE109" s="35"/>
      <c r="AF109" s="35"/>
      <c r="AG109" s="35"/>
      <c r="AH109" s="35">
        <f t="shared" si="7"/>
        <v>0</v>
      </c>
      <c r="AI109" s="35"/>
      <c r="AJ109" s="35"/>
      <c r="AK109" s="35"/>
      <c r="AL109" s="35"/>
      <c r="AM109" s="35"/>
      <c r="AN109" s="35"/>
      <c r="AO109" s="35"/>
      <c r="AP109" s="35"/>
      <c r="AQ109" s="35"/>
      <c r="AR109" s="35">
        <f t="shared" si="8"/>
        <v>0</v>
      </c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>
        <f t="shared" si="9"/>
        <v>0</v>
      </c>
      <c r="BD109" s="37">
        <v>33742</v>
      </c>
    </row>
    <row r="110" spans="1:56" ht="13.5">
      <c r="A110" s="32" t="s">
        <v>276</v>
      </c>
      <c r="B110" s="33">
        <v>3</v>
      </c>
      <c r="C110" s="34" t="s">
        <v>277</v>
      </c>
      <c r="D110" s="35"/>
      <c r="E110" s="35"/>
      <c r="F110" s="35">
        <v>206909</v>
      </c>
      <c r="G110" s="35"/>
      <c r="H110" s="35">
        <v>230172</v>
      </c>
      <c r="I110" s="35">
        <v>7786</v>
      </c>
      <c r="J110" s="35"/>
      <c r="K110" s="35">
        <v>3847</v>
      </c>
      <c r="L110" s="35">
        <v>104658</v>
      </c>
      <c r="M110" s="35"/>
      <c r="N110" s="35"/>
      <c r="O110" s="35">
        <v>8345</v>
      </c>
      <c r="P110" s="35"/>
      <c r="Q110" s="35"/>
      <c r="R110" s="35"/>
      <c r="S110" s="35"/>
      <c r="T110" s="35">
        <v>13985</v>
      </c>
      <c r="U110" s="35"/>
      <c r="V110" s="35"/>
      <c r="W110" s="35">
        <f t="shared" si="5"/>
        <v>575702</v>
      </c>
      <c r="X110" s="35"/>
      <c r="Y110" s="35"/>
      <c r="Z110" s="35"/>
      <c r="AA110" s="35">
        <f t="shared" si="6"/>
        <v>0</v>
      </c>
      <c r="AB110" s="35"/>
      <c r="AC110" s="35"/>
      <c r="AD110" s="35"/>
      <c r="AE110" s="35"/>
      <c r="AF110" s="35"/>
      <c r="AG110" s="35"/>
      <c r="AH110" s="35">
        <f t="shared" si="7"/>
        <v>0</v>
      </c>
      <c r="AI110" s="35"/>
      <c r="AJ110" s="35"/>
      <c r="AK110" s="35"/>
      <c r="AL110" s="35">
        <v>195739</v>
      </c>
      <c r="AM110" s="35"/>
      <c r="AN110" s="35"/>
      <c r="AO110" s="35"/>
      <c r="AP110" s="35"/>
      <c r="AQ110" s="35"/>
      <c r="AR110" s="35">
        <f t="shared" si="8"/>
        <v>195739</v>
      </c>
      <c r="AS110" s="35"/>
      <c r="AT110" s="35"/>
      <c r="AU110" s="35"/>
      <c r="AV110" s="35"/>
      <c r="AW110" s="35">
        <v>4985</v>
      </c>
      <c r="AX110" s="35"/>
      <c r="AY110" s="35"/>
      <c r="AZ110" s="35"/>
      <c r="BA110" s="35"/>
      <c r="BB110" s="35"/>
      <c r="BC110" s="35">
        <f t="shared" si="9"/>
        <v>4985</v>
      </c>
      <c r="BD110" s="37">
        <v>776426</v>
      </c>
    </row>
    <row r="111" spans="1:56" ht="13.5">
      <c r="A111" s="32" t="s">
        <v>280</v>
      </c>
      <c r="B111" s="33">
        <v>4</v>
      </c>
      <c r="C111" s="34" t="s">
        <v>281</v>
      </c>
      <c r="D111" s="35"/>
      <c r="E111" s="35"/>
      <c r="F111" s="35"/>
      <c r="G111" s="35"/>
      <c r="H111" s="35"/>
      <c r="I111" s="35"/>
      <c r="J111" s="35"/>
      <c r="K111" s="35"/>
      <c r="L111" s="35">
        <v>7666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>
        <f t="shared" si="5"/>
        <v>7666</v>
      </c>
      <c r="X111" s="35"/>
      <c r="Y111" s="35"/>
      <c r="Z111" s="35"/>
      <c r="AA111" s="35">
        <f t="shared" si="6"/>
        <v>0</v>
      </c>
      <c r="AB111" s="35"/>
      <c r="AC111" s="35"/>
      <c r="AD111" s="35"/>
      <c r="AE111" s="35"/>
      <c r="AF111" s="35"/>
      <c r="AG111" s="35"/>
      <c r="AH111" s="35">
        <f t="shared" si="7"/>
        <v>0</v>
      </c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f t="shared" si="8"/>
        <v>0</v>
      </c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>
        <f t="shared" si="9"/>
        <v>0</v>
      </c>
      <c r="BD111" s="37">
        <v>7666</v>
      </c>
    </row>
    <row r="112" spans="1:56" ht="13.5">
      <c r="A112" s="32" t="s">
        <v>282</v>
      </c>
      <c r="B112" s="33">
        <v>4</v>
      </c>
      <c r="C112" s="34" t="s">
        <v>283</v>
      </c>
      <c r="D112" s="35"/>
      <c r="E112" s="35"/>
      <c r="F112" s="35">
        <v>18078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>
        <f t="shared" si="5"/>
        <v>18078</v>
      </c>
      <c r="X112" s="35"/>
      <c r="Y112" s="35"/>
      <c r="Z112" s="35"/>
      <c r="AA112" s="35">
        <f t="shared" si="6"/>
        <v>0</v>
      </c>
      <c r="AB112" s="35"/>
      <c r="AC112" s="35"/>
      <c r="AD112" s="35"/>
      <c r="AE112" s="35"/>
      <c r="AF112" s="35"/>
      <c r="AG112" s="35"/>
      <c r="AH112" s="35">
        <f t="shared" si="7"/>
        <v>0</v>
      </c>
      <c r="AI112" s="35"/>
      <c r="AJ112" s="35"/>
      <c r="AK112" s="35"/>
      <c r="AL112" s="35"/>
      <c r="AM112" s="35"/>
      <c r="AN112" s="35"/>
      <c r="AO112" s="35"/>
      <c r="AP112" s="35"/>
      <c r="AQ112" s="35"/>
      <c r="AR112" s="35">
        <f t="shared" si="8"/>
        <v>0</v>
      </c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>
        <f t="shared" si="9"/>
        <v>0</v>
      </c>
      <c r="BD112" s="37">
        <v>18078</v>
      </c>
    </row>
    <row r="113" spans="1:56" ht="13.5">
      <c r="A113" s="32" t="s">
        <v>284</v>
      </c>
      <c r="B113" s="33">
        <v>4</v>
      </c>
      <c r="C113" s="34" t="s">
        <v>285</v>
      </c>
      <c r="D113" s="35"/>
      <c r="E113" s="35"/>
      <c r="F113" s="35">
        <v>188831</v>
      </c>
      <c r="G113" s="35"/>
      <c r="H113" s="35"/>
      <c r="I113" s="35">
        <v>7786</v>
      </c>
      <c r="J113" s="35"/>
      <c r="K113" s="35">
        <v>3847</v>
      </c>
      <c r="L113" s="35">
        <v>94554</v>
      </c>
      <c r="M113" s="35"/>
      <c r="N113" s="35"/>
      <c r="O113" s="35"/>
      <c r="P113" s="35"/>
      <c r="Q113" s="35"/>
      <c r="R113" s="35"/>
      <c r="S113" s="35"/>
      <c r="T113" s="35">
        <v>13985</v>
      </c>
      <c r="U113" s="35"/>
      <c r="V113" s="35"/>
      <c r="W113" s="35">
        <f t="shared" si="5"/>
        <v>309003</v>
      </c>
      <c r="X113" s="35"/>
      <c r="Y113" s="35"/>
      <c r="Z113" s="35"/>
      <c r="AA113" s="35">
        <f t="shared" si="6"/>
        <v>0</v>
      </c>
      <c r="AB113" s="35"/>
      <c r="AC113" s="35"/>
      <c r="AD113" s="35"/>
      <c r="AE113" s="35"/>
      <c r="AF113" s="35"/>
      <c r="AG113" s="35"/>
      <c r="AH113" s="35">
        <f t="shared" si="7"/>
        <v>0</v>
      </c>
      <c r="AI113" s="35"/>
      <c r="AJ113" s="35"/>
      <c r="AK113" s="35"/>
      <c r="AL113" s="35"/>
      <c r="AM113" s="35"/>
      <c r="AN113" s="35"/>
      <c r="AO113" s="35"/>
      <c r="AP113" s="35"/>
      <c r="AQ113" s="35"/>
      <c r="AR113" s="35">
        <f t="shared" si="8"/>
        <v>0</v>
      </c>
      <c r="AS113" s="35"/>
      <c r="AT113" s="35"/>
      <c r="AU113" s="35"/>
      <c r="AV113" s="35"/>
      <c r="AW113" s="35">
        <v>4985</v>
      </c>
      <c r="AX113" s="35"/>
      <c r="AY113" s="35"/>
      <c r="AZ113" s="35"/>
      <c r="BA113" s="35"/>
      <c r="BB113" s="35"/>
      <c r="BC113" s="35">
        <f t="shared" si="9"/>
        <v>4985</v>
      </c>
      <c r="BD113" s="37">
        <v>313988</v>
      </c>
    </row>
    <row r="114" spans="1:56" ht="13.5">
      <c r="A114" s="32" t="s">
        <v>286</v>
      </c>
      <c r="B114" s="33">
        <v>2</v>
      </c>
      <c r="C114" s="34" t="s">
        <v>287</v>
      </c>
      <c r="D114" s="35"/>
      <c r="E114" s="35">
        <v>194709</v>
      </c>
      <c r="F114" s="35">
        <v>4011</v>
      </c>
      <c r="G114" s="35">
        <v>11566</v>
      </c>
      <c r="H114" s="35">
        <v>1639431</v>
      </c>
      <c r="I114" s="35">
        <v>6429</v>
      </c>
      <c r="J114" s="35"/>
      <c r="K114" s="35">
        <v>354881</v>
      </c>
      <c r="L114" s="35">
        <v>64916</v>
      </c>
      <c r="M114" s="35">
        <v>11106</v>
      </c>
      <c r="N114" s="35">
        <v>91207</v>
      </c>
      <c r="O114" s="35">
        <v>188056</v>
      </c>
      <c r="P114" s="35">
        <v>293</v>
      </c>
      <c r="Q114" s="35"/>
      <c r="R114" s="35">
        <v>780</v>
      </c>
      <c r="S114" s="35">
        <v>3755</v>
      </c>
      <c r="T114" s="35"/>
      <c r="U114" s="35">
        <v>956</v>
      </c>
      <c r="V114" s="35"/>
      <c r="W114" s="35">
        <f t="shared" si="5"/>
        <v>2572096</v>
      </c>
      <c r="X114" s="35">
        <v>22496</v>
      </c>
      <c r="Y114" s="35">
        <v>1741</v>
      </c>
      <c r="Z114" s="35"/>
      <c r="AA114" s="35">
        <f t="shared" si="6"/>
        <v>24237</v>
      </c>
      <c r="AB114" s="35"/>
      <c r="AC114" s="35"/>
      <c r="AD114" s="35">
        <v>4001</v>
      </c>
      <c r="AE114" s="35">
        <v>658</v>
      </c>
      <c r="AF114" s="35"/>
      <c r="AG114" s="35"/>
      <c r="AH114" s="35">
        <f t="shared" si="7"/>
        <v>4659</v>
      </c>
      <c r="AI114" s="35">
        <v>112047</v>
      </c>
      <c r="AJ114" s="35">
        <v>88322</v>
      </c>
      <c r="AK114" s="35"/>
      <c r="AL114" s="35">
        <v>5485</v>
      </c>
      <c r="AM114" s="35"/>
      <c r="AN114" s="35"/>
      <c r="AO114" s="35"/>
      <c r="AP114" s="35">
        <v>226</v>
      </c>
      <c r="AQ114" s="35"/>
      <c r="AR114" s="35">
        <f t="shared" si="8"/>
        <v>206080</v>
      </c>
      <c r="AS114" s="35"/>
      <c r="AT114" s="35"/>
      <c r="AU114" s="35"/>
      <c r="AV114" s="35"/>
      <c r="AW114" s="35"/>
      <c r="AX114" s="35">
        <v>34379</v>
      </c>
      <c r="AY114" s="35">
        <v>1179</v>
      </c>
      <c r="AZ114" s="35">
        <v>642</v>
      </c>
      <c r="BA114" s="35"/>
      <c r="BB114" s="35"/>
      <c r="BC114" s="35">
        <f t="shared" si="9"/>
        <v>36200</v>
      </c>
      <c r="BD114" s="37">
        <v>2843272</v>
      </c>
    </row>
    <row r="115" spans="1:56" ht="13.5">
      <c r="A115" s="32" t="s">
        <v>288</v>
      </c>
      <c r="B115" s="33">
        <v>3</v>
      </c>
      <c r="C115" s="34" t="s">
        <v>289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>
        <v>45383</v>
      </c>
      <c r="O115" s="35"/>
      <c r="P115" s="35"/>
      <c r="Q115" s="35"/>
      <c r="R115" s="35"/>
      <c r="S115" s="35">
        <v>3755</v>
      </c>
      <c r="T115" s="35"/>
      <c r="U115" s="35"/>
      <c r="V115" s="35"/>
      <c r="W115" s="35">
        <f t="shared" si="5"/>
        <v>49138</v>
      </c>
      <c r="X115" s="35">
        <v>22496</v>
      </c>
      <c r="Y115" s="35"/>
      <c r="Z115" s="35"/>
      <c r="AA115" s="35">
        <f t="shared" si="6"/>
        <v>22496</v>
      </c>
      <c r="AB115" s="35"/>
      <c r="AC115" s="35"/>
      <c r="AD115" s="35"/>
      <c r="AE115" s="35"/>
      <c r="AF115" s="35"/>
      <c r="AG115" s="35"/>
      <c r="AH115" s="35">
        <f t="shared" si="7"/>
        <v>0</v>
      </c>
      <c r="AI115" s="35">
        <v>106364</v>
      </c>
      <c r="AJ115" s="35">
        <v>86518</v>
      </c>
      <c r="AK115" s="35"/>
      <c r="AL115" s="35"/>
      <c r="AM115" s="35"/>
      <c r="AN115" s="35"/>
      <c r="AO115" s="35"/>
      <c r="AP115" s="35"/>
      <c r="AQ115" s="35"/>
      <c r="AR115" s="35">
        <f t="shared" si="8"/>
        <v>192882</v>
      </c>
      <c r="AS115" s="35"/>
      <c r="AT115" s="35"/>
      <c r="AU115" s="35"/>
      <c r="AV115" s="35"/>
      <c r="AW115" s="35"/>
      <c r="AX115" s="35">
        <v>34379</v>
      </c>
      <c r="AY115" s="35"/>
      <c r="AZ115" s="35"/>
      <c r="BA115" s="35"/>
      <c r="BB115" s="35"/>
      <c r="BC115" s="35">
        <f t="shared" si="9"/>
        <v>34379</v>
      </c>
      <c r="BD115" s="37">
        <v>298895</v>
      </c>
    </row>
    <row r="116" spans="1:56" ht="13.5">
      <c r="A116" s="32" t="s">
        <v>290</v>
      </c>
      <c r="B116" s="33">
        <v>3</v>
      </c>
      <c r="C116" s="34" t="s">
        <v>291</v>
      </c>
      <c r="D116" s="35"/>
      <c r="E116" s="35">
        <v>194709</v>
      </c>
      <c r="F116" s="35">
        <v>4011</v>
      </c>
      <c r="G116" s="35">
        <v>11566</v>
      </c>
      <c r="H116" s="35">
        <v>1639431</v>
      </c>
      <c r="I116" s="35">
        <v>6429</v>
      </c>
      <c r="J116" s="35"/>
      <c r="K116" s="35">
        <v>354881</v>
      </c>
      <c r="L116" s="35">
        <v>64916</v>
      </c>
      <c r="M116" s="35">
        <v>11106</v>
      </c>
      <c r="N116" s="35">
        <v>45824</v>
      </c>
      <c r="O116" s="35">
        <v>188056</v>
      </c>
      <c r="P116" s="35">
        <v>293</v>
      </c>
      <c r="Q116" s="35"/>
      <c r="R116" s="35">
        <v>780</v>
      </c>
      <c r="S116" s="35"/>
      <c r="T116" s="35"/>
      <c r="U116" s="35">
        <v>956</v>
      </c>
      <c r="V116" s="35"/>
      <c r="W116" s="35">
        <f t="shared" si="5"/>
        <v>2522958</v>
      </c>
      <c r="X116" s="35"/>
      <c r="Y116" s="35">
        <v>1741</v>
      </c>
      <c r="Z116" s="35"/>
      <c r="AA116" s="35">
        <f t="shared" si="6"/>
        <v>1741</v>
      </c>
      <c r="AB116" s="35"/>
      <c r="AC116" s="35"/>
      <c r="AD116" s="35">
        <v>4001</v>
      </c>
      <c r="AE116" s="35">
        <v>658</v>
      </c>
      <c r="AF116" s="35"/>
      <c r="AG116" s="35"/>
      <c r="AH116" s="35">
        <f t="shared" si="7"/>
        <v>4659</v>
      </c>
      <c r="AI116" s="35">
        <v>5683</v>
      </c>
      <c r="AJ116" s="35">
        <v>1804</v>
      </c>
      <c r="AK116" s="35"/>
      <c r="AL116" s="35">
        <v>5485</v>
      </c>
      <c r="AM116" s="35"/>
      <c r="AN116" s="35"/>
      <c r="AO116" s="35"/>
      <c r="AP116" s="35">
        <v>226</v>
      </c>
      <c r="AQ116" s="35"/>
      <c r="AR116" s="35">
        <f t="shared" si="8"/>
        <v>13198</v>
      </c>
      <c r="AS116" s="35"/>
      <c r="AT116" s="35"/>
      <c r="AU116" s="35"/>
      <c r="AV116" s="35"/>
      <c r="AW116" s="35"/>
      <c r="AX116" s="35"/>
      <c r="AY116" s="35">
        <v>1179</v>
      </c>
      <c r="AZ116" s="35">
        <v>642</v>
      </c>
      <c r="BA116" s="35"/>
      <c r="BB116" s="35"/>
      <c r="BC116" s="35">
        <f t="shared" si="9"/>
        <v>1821</v>
      </c>
      <c r="BD116" s="37">
        <v>2544377</v>
      </c>
    </row>
    <row r="117" spans="1:56" ht="13.5">
      <c r="A117" s="32" t="s">
        <v>292</v>
      </c>
      <c r="B117" s="33">
        <v>4</v>
      </c>
      <c r="C117" s="34" t="s">
        <v>293</v>
      </c>
      <c r="D117" s="35"/>
      <c r="E117" s="35">
        <v>2290</v>
      </c>
      <c r="F117" s="35">
        <v>205</v>
      </c>
      <c r="G117" s="35"/>
      <c r="H117" s="35">
        <v>97605</v>
      </c>
      <c r="I117" s="35"/>
      <c r="J117" s="35"/>
      <c r="K117" s="35">
        <v>105228</v>
      </c>
      <c r="L117" s="35">
        <v>9807</v>
      </c>
      <c r="M117" s="35"/>
      <c r="N117" s="35"/>
      <c r="O117" s="35">
        <v>106969</v>
      </c>
      <c r="P117" s="35">
        <v>293</v>
      </c>
      <c r="Q117" s="35"/>
      <c r="R117" s="35"/>
      <c r="S117" s="35"/>
      <c r="T117" s="35"/>
      <c r="U117" s="35"/>
      <c r="V117" s="35"/>
      <c r="W117" s="35">
        <f t="shared" si="5"/>
        <v>322397</v>
      </c>
      <c r="X117" s="35"/>
      <c r="Y117" s="35"/>
      <c r="Z117" s="35"/>
      <c r="AA117" s="35">
        <f t="shared" si="6"/>
        <v>0</v>
      </c>
      <c r="AB117" s="35"/>
      <c r="AC117" s="35"/>
      <c r="AD117" s="35"/>
      <c r="AE117" s="35"/>
      <c r="AF117" s="35"/>
      <c r="AG117" s="35"/>
      <c r="AH117" s="35">
        <f t="shared" si="7"/>
        <v>0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>
        <f t="shared" si="8"/>
        <v>0</v>
      </c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>
        <f t="shared" si="9"/>
        <v>0</v>
      </c>
      <c r="BD117" s="37">
        <v>322397</v>
      </c>
    </row>
    <row r="118" spans="1:56" ht="13.5">
      <c r="A118" s="32" t="s">
        <v>294</v>
      </c>
      <c r="B118" s="33">
        <v>4</v>
      </c>
      <c r="C118" s="34" t="s">
        <v>295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>
        <v>16685</v>
      </c>
      <c r="O118" s="35"/>
      <c r="P118" s="35"/>
      <c r="Q118" s="35"/>
      <c r="R118" s="35"/>
      <c r="S118" s="35"/>
      <c r="T118" s="35"/>
      <c r="U118" s="35"/>
      <c r="V118" s="35"/>
      <c r="W118" s="35">
        <f t="shared" si="5"/>
        <v>16685</v>
      </c>
      <c r="X118" s="35"/>
      <c r="Y118" s="35"/>
      <c r="Z118" s="35"/>
      <c r="AA118" s="35">
        <f t="shared" si="6"/>
        <v>0</v>
      </c>
      <c r="AB118" s="35"/>
      <c r="AC118" s="35"/>
      <c r="AD118" s="35"/>
      <c r="AE118" s="35"/>
      <c r="AF118" s="35"/>
      <c r="AG118" s="35"/>
      <c r="AH118" s="35">
        <f t="shared" si="7"/>
        <v>0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>
        <f t="shared" si="8"/>
        <v>0</v>
      </c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>
        <f t="shared" si="9"/>
        <v>0</v>
      </c>
      <c r="BD118" s="37">
        <v>16685</v>
      </c>
    </row>
    <row r="119" spans="1:56" ht="13.5">
      <c r="A119" s="27" t="s">
        <v>296</v>
      </c>
      <c r="B119" s="28">
        <v>1</v>
      </c>
      <c r="C119" s="29" t="s">
        <v>297</v>
      </c>
      <c r="D119" s="30">
        <v>5352</v>
      </c>
      <c r="E119" s="30">
        <v>5527</v>
      </c>
      <c r="F119" s="30">
        <v>6631</v>
      </c>
      <c r="G119" s="30"/>
      <c r="H119" s="30">
        <v>123855</v>
      </c>
      <c r="I119" s="30">
        <v>205413</v>
      </c>
      <c r="J119" s="30"/>
      <c r="K119" s="30">
        <v>1731828</v>
      </c>
      <c r="L119" s="30">
        <v>292129</v>
      </c>
      <c r="M119" s="30"/>
      <c r="N119" s="30">
        <v>70144</v>
      </c>
      <c r="O119" s="30">
        <v>1179</v>
      </c>
      <c r="P119" s="30"/>
      <c r="Q119" s="30">
        <v>12715</v>
      </c>
      <c r="R119" s="30"/>
      <c r="S119" s="30"/>
      <c r="T119" s="30"/>
      <c r="U119" s="30"/>
      <c r="V119" s="30"/>
      <c r="W119" s="30">
        <f t="shared" si="5"/>
        <v>2454773</v>
      </c>
      <c r="X119" s="30"/>
      <c r="Y119" s="30"/>
      <c r="Z119" s="30">
        <v>7855</v>
      </c>
      <c r="AA119" s="30">
        <f t="shared" si="6"/>
        <v>7855</v>
      </c>
      <c r="AB119" s="30"/>
      <c r="AC119" s="30"/>
      <c r="AD119" s="30"/>
      <c r="AE119" s="30"/>
      <c r="AF119" s="30"/>
      <c r="AG119" s="30"/>
      <c r="AH119" s="30">
        <f t="shared" si="7"/>
        <v>0</v>
      </c>
      <c r="AI119" s="30"/>
      <c r="AJ119" s="30"/>
      <c r="AK119" s="30"/>
      <c r="AL119" s="30"/>
      <c r="AM119" s="30">
        <v>45476</v>
      </c>
      <c r="AN119" s="30">
        <v>186316</v>
      </c>
      <c r="AO119" s="30">
        <v>17540</v>
      </c>
      <c r="AP119" s="30"/>
      <c r="AQ119" s="30"/>
      <c r="AR119" s="30">
        <f t="shared" si="8"/>
        <v>249332</v>
      </c>
      <c r="AS119" s="30"/>
      <c r="AT119" s="30"/>
      <c r="AU119" s="30"/>
      <c r="AV119" s="30"/>
      <c r="AW119" s="30"/>
      <c r="AX119" s="30">
        <v>75876487</v>
      </c>
      <c r="AY119" s="30"/>
      <c r="AZ119" s="30"/>
      <c r="BA119" s="30"/>
      <c r="BB119" s="30"/>
      <c r="BC119" s="30">
        <f t="shared" si="9"/>
        <v>75876487</v>
      </c>
      <c r="BD119" s="31">
        <v>78588447</v>
      </c>
    </row>
    <row r="120" spans="1:56" ht="13.5">
      <c r="A120" s="32" t="s">
        <v>298</v>
      </c>
      <c r="B120" s="33">
        <v>2</v>
      </c>
      <c r="C120" s="34" t="s">
        <v>299</v>
      </c>
      <c r="D120" s="35"/>
      <c r="E120" s="35">
        <v>5284</v>
      </c>
      <c r="F120" s="35"/>
      <c r="G120" s="35"/>
      <c r="H120" s="35">
        <v>45309</v>
      </c>
      <c r="I120" s="35"/>
      <c r="J120" s="35"/>
      <c r="K120" s="35"/>
      <c r="L120" s="35">
        <v>51435</v>
      </c>
      <c r="M120" s="35"/>
      <c r="N120" s="35"/>
      <c r="O120" s="35"/>
      <c r="P120" s="35"/>
      <c r="Q120" s="35">
        <v>12715</v>
      </c>
      <c r="R120" s="35"/>
      <c r="S120" s="35"/>
      <c r="T120" s="35"/>
      <c r="U120" s="35"/>
      <c r="V120" s="35"/>
      <c r="W120" s="35">
        <f t="shared" si="5"/>
        <v>114743</v>
      </c>
      <c r="X120" s="35"/>
      <c r="Y120" s="35"/>
      <c r="Z120" s="35"/>
      <c r="AA120" s="35">
        <f t="shared" si="6"/>
        <v>0</v>
      </c>
      <c r="AB120" s="35"/>
      <c r="AC120" s="35"/>
      <c r="AD120" s="35"/>
      <c r="AE120" s="35"/>
      <c r="AF120" s="35"/>
      <c r="AG120" s="35"/>
      <c r="AH120" s="35">
        <f t="shared" si="7"/>
        <v>0</v>
      </c>
      <c r="AI120" s="35"/>
      <c r="AJ120" s="35"/>
      <c r="AK120" s="35"/>
      <c r="AL120" s="35"/>
      <c r="AM120" s="35">
        <v>45476</v>
      </c>
      <c r="AN120" s="35">
        <v>186316</v>
      </c>
      <c r="AO120" s="35">
        <v>17540</v>
      </c>
      <c r="AP120" s="35"/>
      <c r="AQ120" s="35"/>
      <c r="AR120" s="35">
        <f t="shared" si="8"/>
        <v>249332</v>
      </c>
      <c r="AS120" s="35"/>
      <c r="AT120" s="35"/>
      <c r="AU120" s="35"/>
      <c r="AV120" s="35"/>
      <c r="AW120" s="35"/>
      <c r="AX120" s="35">
        <v>1265311</v>
      </c>
      <c r="AY120" s="35"/>
      <c r="AZ120" s="35"/>
      <c r="BA120" s="35"/>
      <c r="BB120" s="35"/>
      <c r="BC120" s="35">
        <f t="shared" si="9"/>
        <v>1265311</v>
      </c>
      <c r="BD120" s="37">
        <v>1629386</v>
      </c>
    </row>
    <row r="121" spans="1:56" ht="13.5">
      <c r="A121" s="32" t="s">
        <v>300</v>
      </c>
      <c r="B121" s="33">
        <v>3</v>
      </c>
      <c r="C121" s="34" t="s">
        <v>301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>
        <f t="shared" si="5"/>
        <v>0</v>
      </c>
      <c r="X121" s="35"/>
      <c r="Y121" s="35"/>
      <c r="Z121" s="35"/>
      <c r="AA121" s="35">
        <f t="shared" si="6"/>
        <v>0</v>
      </c>
      <c r="AB121" s="35"/>
      <c r="AC121" s="35"/>
      <c r="AD121" s="35"/>
      <c r="AE121" s="35"/>
      <c r="AF121" s="35"/>
      <c r="AG121" s="35"/>
      <c r="AH121" s="35">
        <f t="shared" si="7"/>
        <v>0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>
        <f t="shared" si="8"/>
        <v>0</v>
      </c>
      <c r="AS121" s="35"/>
      <c r="AT121" s="35"/>
      <c r="AU121" s="35"/>
      <c r="AV121" s="35"/>
      <c r="AW121" s="35"/>
      <c r="AX121" s="35">
        <v>1265311</v>
      </c>
      <c r="AY121" s="35"/>
      <c r="AZ121" s="35"/>
      <c r="BA121" s="35"/>
      <c r="BB121" s="35"/>
      <c r="BC121" s="35">
        <f t="shared" si="9"/>
        <v>1265311</v>
      </c>
      <c r="BD121" s="37">
        <v>1265311</v>
      </c>
    </row>
    <row r="122" spans="1:56" ht="13.5">
      <c r="A122" s="32" t="s">
        <v>304</v>
      </c>
      <c r="B122" s="33">
        <v>4</v>
      </c>
      <c r="C122" s="34" t="s">
        <v>305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>
        <f t="shared" si="5"/>
        <v>0</v>
      </c>
      <c r="X122" s="35"/>
      <c r="Y122" s="35"/>
      <c r="Z122" s="35"/>
      <c r="AA122" s="35">
        <f t="shared" si="6"/>
        <v>0</v>
      </c>
      <c r="AB122" s="35"/>
      <c r="AC122" s="35"/>
      <c r="AD122" s="35"/>
      <c r="AE122" s="35"/>
      <c r="AF122" s="35"/>
      <c r="AG122" s="35"/>
      <c r="AH122" s="35">
        <f t="shared" si="7"/>
        <v>0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>
        <f t="shared" si="8"/>
        <v>0</v>
      </c>
      <c r="AS122" s="35"/>
      <c r="AT122" s="35"/>
      <c r="AU122" s="35"/>
      <c r="AV122" s="35"/>
      <c r="AW122" s="35"/>
      <c r="AX122" s="35">
        <v>247275</v>
      </c>
      <c r="AY122" s="35"/>
      <c r="AZ122" s="35"/>
      <c r="BA122" s="35"/>
      <c r="BB122" s="35"/>
      <c r="BC122" s="35">
        <f t="shared" si="9"/>
        <v>247275</v>
      </c>
      <c r="BD122" s="37">
        <v>247275</v>
      </c>
    </row>
    <row r="123" spans="1:56" ht="13.5">
      <c r="A123" s="32" t="s">
        <v>306</v>
      </c>
      <c r="B123" s="33">
        <v>5</v>
      </c>
      <c r="C123" s="34" t="s">
        <v>307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>
        <f t="shared" si="5"/>
        <v>0</v>
      </c>
      <c r="X123" s="35"/>
      <c r="Y123" s="35"/>
      <c r="Z123" s="35"/>
      <c r="AA123" s="35">
        <f t="shared" si="6"/>
        <v>0</v>
      </c>
      <c r="AB123" s="35"/>
      <c r="AC123" s="35"/>
      <c r="AD123" s="35"/>
      <c r="AE123" s="35"/>
      <c r="AF123" s="35"/>
      <c r="AG123" s="35"/>
      <c r="AH123" s="35">
        <f t="shared" si="7"/>
        <v>0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>
        <f t="shared" si="8"/>
        <v>0</v>
      </c>
      <c r="AS123" s="35"/>
      <c r="AT123" s="35"/>
      <c r="AU123" s="35"/>
      <c r="AV123" s="35"/>
      <c r="AW123" s="35"/>
      <c r="AX123" s="35">
        <v>247275</v>
      </c>
      <c r="AY123" s="35"/>
      <c r="AZ123" s="35"/>
      <c r="BA123" s="35"/>
      <c r="BB123" s="35"/>
      <c r="BC123" s="35">
        <f t="shared" si="9"/>
        <v>247275</v>
      </c>
      <c r="BD123" s="37">
        <v>247275</v>
      </c>
    </row>
    <row r="124" spans="1:56" ht="13.5">
      <c r="A124" s="32" t="s">
        <v>308</v>
      </c>
      <c r="B124" s="33">
        <v>4</v>
      </c>
      <c r="C124" s="34" t="s">
        <v>309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>
        <f t="shared" si="5"/>
        <v>0</v>
      </c>
      <c r="X124" s="35"/>
      <c r="Y124" s="35"/>
      <c r="Z124" s="35"/>
      <c r="AA124" s="35">
        <f t="shared" si="6"/>
        <v>0</v>
      </c>
      <c r="AB124" s="35"/>
      <c r="AC124" s="35"/>
      <c r="AD124" s="35"/>
      <c r="AE124" s="35"/>
      <c r="AF124" s="35"/>
      <c r="AG124" s="35"/>
      <c r="AH124" s="35">
        <f t="shared" si="7"/>
        <v>0</v>
      </c>
      <c r="AI124" s="35"/>
      <c r="AJ124" s="35"/>
      <c r="AK124" s="35"/>
      <c r="AL124" s="35"/>
      <c r="AM124" s="35"/>
      <c r="AN124" s="35"/>
      <c r="AO124" s="35"/>
      <c r="AP124" s="35"/>
      <c r="AQ124" s="35"/>
      <c r="AR124" s="35">
        <f t="shared" si="8"/>
        <v>0</v>
      </c>
      <c r="AS124" s="35"/>
      <c r="AT124" s="35"/>
      <c r="AU124" s="35"/>
      <c r="AV124" s="35"/>
      <c r="AW124" s="35"/>
      <c r="AX124" s="35">
        <v>1018036</v>
      </c>
      <c r="AY124" s="35"/>
      <c r="AZ124" s="35"/>
      <c r="BA124" s="35"/>
      <c r="BB124" s="35"/>
      <c r="BC124" s="35">
        <f t="shared" si="9"/>
        <v>1018036</v>
      </c>
      <c r="BD124" s="37">
        <v>1018036</v>
      </c>
    </row>
    <row r="125" spans="1:56" ht="13.5">
      <c r="A125" s="32" t="s">
        <v>310</v>
      </c>
      <c r="B125" s="33">
        <v>2</v>
      </c>
      <c r="C125" s="34" t="s">
        <v>311</v>
      </c>
      <c r="D125" s="35">
        <v>5352</v>
      </c>
      <c r="E125" s="35">
        <v>243</v>
      </c>
      <c r="F125" s="35">
        <v>6631</v>
      </c>
      <c r="G125" s="35"/>
      <c r="H125" s="35">
        <v>78546</v>
      </c>
      <c r="I125" s="35">
        <v>205413</v>
      </c>
      <c r="J125" s="35"/>
      <c r="K125" s="35">
        <v>1731828</v>
      </c>
      <c r="L125" s="35">
        <v>236093</v>
      </c>
      <c r="M125" s="35"/>
      <c r="N125" s="35">
        <v>70144</v>
      </c>
      <c r="O125" s="35">
        <v>1179</v>
      </c>
      <c r="P125" s="35"/>
      <c r="Q125" s="35"/>
      <c r="R125" s="35"/>
      <c r="S125" s="35"/>
      <c r="T125" s="35"/>
      <c r="U125" s="35"/>
      <c r="V125" s="35"/>
      <c r="W125" s="35">
        <f t="shared" si="5"/>
        <v>2335429</v>
      </c>
      <c r="X125" s="35"/>
      <c r="Y125" s="35"/>
      <c r="Z125" s="35">
        <v>7855</v>
      </c>
      <c r="AA125" s="35">
        <f t="shared" si="6"/>
        <v>7855</v>
      </c>
      <c r="AB125" s="35"/>
      <c r="AC125" s="35"/>
      <c r="AD125" s="35"/>
      <c r="AE125" s="35"/>
      <c r="AF125" s="35"/>
      <c r="AG125" s="35"/>
      <c r="AH125" s="35">
        <f t="shared" si="7"/>
        <v>0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>
        <f t="shared" si="8"/>
        <v>0</v>
      </c>
      <c r="AS125" s="35"/>
      <c r="AT125" s="35"/>
      <c r="AU125" s="35"/>
      <c r="AV125" s="35"/>
      <c r="AW125" s="35"/>
      <c r="AX125" s="35">
        <v>21437156</v>
      </c>
      <c r="AY125" s="35"/>
      <c r="AZ125" s="35"/>
      <c r="BA125" s="35"/>
      <c r="BB125" s="35"/>
      <c r="BC125" s="35">
        <f t="shared" si="9"/>
        <v>21437156</v>
      </c>
      <c r="BD125" s="37">
        <v>23780440</v>
      </c>
    </row>
    <row r="126" spans="1:56" ht="13.5">
      <c r="A126" s="32" t="s">
        <v>314</v>
      </c>
      <c r="B126" s="33">
        <v>3</v>
      </c>
      <c r="C126" s="34" t="s">
        <v>315</v>
      </c>
      <c r="D126" s="35">
        <v>5352</v>
      </c>
      <c r="E126" s="35">
        <v>243</v>
      </c>
      <c r="F126" s="35">
        <v>6631</v>
      </c>
      <c r="G126" s="35"/>
      <c r="H126" s="35">
        <v>78546</v>
      </c>
      <c r="I126" s="35">
        <v>205413</v>
      </c>
      <c r="J126" s="35"/>
      <c r="K126" s="35">
        <v>1731828</v>
      </c>
      <c r="L126" s="35">
        <v>236093</v>
      </c>
      <c r="M126" s="35"/>
      <c r="N126" s="35">
        <v>70144</v>
      </c>
      <c r="O126" s="35">
        <v>1179</v>
      </c>
      <c r="P126" s="35"/>
      <c r="Q126" s="35"/>
      <c r="R126" s="35"/>
      <c r="S126" s="35"/>
      <c r="T126" s="35"/>
      <c r="U126" s="35"/>
      <c r="V126" s="35"/>
      <c r="W126" s="35">
        <f t="shared" si="5"/>
        <v>2335429</v>
      </c>
      <c r="X126" s="35"/>
      <c r="Y126" s="35"/>
      <c r="Z126" s="35">
        <v>7855</v>
      </c>
      <c r="AA126" s="35">
        <f t="shared" si="6"/>
        <v>7855</v>
      </c>
      <c r="AB126" s="35"/>
      <c r="AC126" s="35"/>
      <c r="AD126" s="35"/>
      <c r="AE126" s="35"/>
      <c r="AF126" s="35"/>
      <c r="AG126" s="35"/>
      <c r="AH126" s="35">
        <f t="shared" si="7"/>
        <v>0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>
        <f t="shared" si="8"/>
        <v>0</v>
      </c>
      <c r="AS126" s="35"/>
      <c r="AT126" s="35"/>
      <c r="AU126" s="35"/>
      <c r="AV126" s="35"/>
      <c r="AW126" s="35"/>
      <c r="AX126" s="35">
        <v>21437156</v>
      </c>
      <c r="AY126" s="35"/>
      <c r="AZ126" s="35"/>
      <c r="BA126" s="35"/>
      <c r="BB126" s="35"/>
      <c r="BC126" s="35">
        <f t="shared" si="9"/>
        <v>21437156</v>
      </c>
      <c r="BD126" s="37">
        <v>23780440</v>
      </c>
    </row>
    <row r="127" spans="1:56" ht="13.5">
      <c r="A127" s="32" t="s">
        <v>316</v>
      </c>
      <c r="B127" s="33">
        <v>4</v>
      </c>
      <c r="C127" s="34" t="s">
        <v>317</v>
      </c>
      <c r="D127" s="35"/>
      <c r="E127" s="35"/>
      <c r="F127" s="35">
        <v>313</v>
      </c>
      <c r="G127" s="35"/>
      <c r="H127" s="35"/>
      <c r="I127" s="35"/>
      <c r="J127" s="35"/>
      <c r="K127" s="35">
        <v>1615395</v>
      </c>
      <c r="L127" s="35">
        <v>1082</v>
      </c>
      <c r="M127" s="35"/>
      <c r="N127" s="35"/>
      <c r="O127" s="35">
        <v>373</v>
      </c>
      <c r="P127" s="35"/>
      <c r="Q127" s="35"/>
      <c r="R127" s="35"/>
      <c r="S127" s="35"/>
      <c r="T127" s="35"/>
      <c r="U127" s="35"/>
      <c r="V127" s="35"/>
      <c r="W127" s="35">
        <f t="shared" si="5"/>
        <v>1617163</v>
      </c>
      <c r="X127" s="35"/>
      <c r="Y127" s="35"/>
      <c r="Z127" s="35"/>
      <c r="AA127" s="35">
        <f t="shared" si="6"/>
        <v>0</v>
      </c>
      <c r="AB127" s="35"/>
      <c r="AC127" s="35"/>
      <c r="AD127" s="35"/>
      <c r="AE127" s="35"/>
      <c r="AF127" s="35"/>
      <c r="AG127" s="35"/>
      <c r="AH127" s="35">
        <f t="shared" si="7"/>
        <v>0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>
        <f t="shared" si="8"/>
        <v>0</v>
      </c>
      <c r="AS127" s="35"/>
      <c r="AT127" s="35"/>
      <c r="AU127" s="35"/>
      <c r="AV127" s="35"/>
      <c r="AW127" s="35"/>
      <c r="AX127" s="35">
        <v>21437156</v>
      </c>
      <c r="AY127" s="35"/>
      <c r="AZ127" s="35"/>
      <c r="BA127" s="35"/>
      <c r="BB127" s="35"/>
      <c r="BC127" s="35">
        <f t="shared" si="9"/>
        <v>21437156</v>
      </c>
      <c r="BD127" s="37">
        <v>23054319</v>
      </c>
    </row>
    <row r="128" spans="1:56" ht="13.5">
      <c r="A128" s="32" t="s">
        <v>318</v>
      </c>
      <c r="B128" s="33">
        <v>4</v>
      </c>
      <c r="C128" s="34" t="s">
        <v>319</v>
      </c>
      <c r="D128" s="35"/>
      <c r="E128" s="35"/>
      <c r="F128" s="35"/>
      <c r="G128" s="35"/>
      <c r="H128" s="35"/>
      <c r="I128" s="35"/>
      <c r="J128" s="35"/>
      <c r="K128" s="35">
        <v>635</v>
      </c>
      <c r="L128" s="35">
        <v>32101</v>
      </c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>
        <f t="shared" si="5"/>
        <v>32736</v>
      </c>
      <c r="X128" s="35"/>
      <c r="Y128" s="35"/>
      <c r="Z128" s="35"/>
      <c r="AA128" s="35">
        <f t="shared" si="6"/>
        <v>0</v>
      </c>
      <c r="AB128" s="35"/>
      <c r="AC128" s="35"/>
      <c r="AD128" s="35"/>
      <c r="AE128" s="35"/>
      <c r="AF128" s="35"/>
      <c r="AG128" s="35"/>
      <c r="AH128" s="35">
        <f t="shared" si="7"/>
        <v>0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>
        <f t="shared" si="8"/>
        <v>0</v>
      </c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>
        <f t="shared" si="9"/>
        <v>0</v>
      </c>
      <c r="BD128" s="37">
        <v>32736</v>
      </c>
    </row>
    <row r="129" spans="1:56" ht="13.5">
      <c r="A129" s="32" t="s">
        <v>320</v>
      </c>
      <c r="B129" s="33">
        <v>4</v>
      </c>
      <c r="C129" s="34" t="s">
        <v>321</v>
      </c>
      <c r="D129" s="35"/>
      <c r="E129" s="35"/>
      <c r="F129" s="35">
        <v>3552</v>
      </c>
      <c r="G129" s="35"/>
      <c r="H129" s="35"/>
      <c r="I129" s="35"/>
      <c r="J129" s="35"/>
      <c r="K129" s="35">
        <v>366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>
        <f t="shared" si="5"/>
        <v>3918</v>
      </c>
      <c r="X129" s="35"/>
      <c r="Y129" s="35"/>
      <c r="Z129" s="35"/>
      <c r="AA129" s="35">
        <f t="shared" si="6"/>
        <v>0</v>
      </c>
      <c r="AB129" s="35"/>
      <c r="AC129" s="35"/>
      <c r="AD129" s="35"/>
      <c r="AE129" s="35"/>
      <c r="AF129" s="35"/>
      <c r="AG129" s="35"/>
      <c r="AH129" s="35">
        <f t="shared" si="7"/>
        <v>0</v>
      </c>
      <c r="AI129" s="35"/>
      <c r="AJ129" s="35"/>
      <c r="AK129" s="35"/>
      <c r="AL129" s="35"/>
      <c r="AM129" s="35"/>
      <c r="AN129" s="35"/>
      <c r="AO129" s="35"/>
      <c r="AP129" s="35"/>
      <c r="AQ129" s="35"/>
      <c r="AR129" s="35">
        <f t="shared" si="8"/>
        <v>0</v>
      </c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>
        <f t="shared" si="9"/>
        <v>0</v>
      </c>
      <c r="BD129" s="37">
        <v>3918</v>
      </c>
    </row>
    <row r="130" spans="1:56" ht="13.5">
      <c r="A130" s="32" t="s">
        <v>324</v>
      </c>
      <c r="B130" s="33">
        <v>4</v>
      </c>
      <c r="C130" s="34" t="s">
        <v>325</v>
      </c>
      <c r="D130" s="35"/>
      <c r="E130" s="35">
        <v>243</v>
      </c>
      <c r="F130" s="35">
        <v>2766</v>
      </c>
      <c r="G130" s="35"/>
      <c r="H130" s="35">
        <v>71286</v>
      </c>
      <c r="I130" s="35">
        <v>205413</v>
      </c>
      <c r="J130" s="35"/>
      <c r="K130" s="35">
        <v>115432</v>
      </c>
      <c r="L130" s="35">
        <v>196980</v>
      </c>
      <c r="M130" s="35"/>
      <c r="N130" s="35">
        <v>70144</v>
      </c>
      <c r="O130" s="35">
        <v>806</v>
      </c>
      <c r="P130" s="35"/>
      <c r="Q130" s="35"/>
      <c r="R130" s="35"/>
      <c r="S130" s="35"/>
      <c r="T130" s="35"/>
      <c r="U130" s="35"/>
      <c r="V130" s="35"/>
      <c r="W130" s="35">
        <f t="shared" si="5"/>
        <v>663070</v>
      </c>
      <c r="X130" s="35"/>
      <c r="Y130" s="35"/>
      <c r="Z130" s="35">
        <v>7855</v>
      </c>
      <c r="AA130" s="35">
        <f t="shared" si="6"/>
        <v>7855</v>
      </c>
      <c r="AB130" s="35"/>
      <c r="AC130" s="35"/>
      <c r="AD130" s="35"/>
      <c r="AE130" s="35"/>
      <c r="AF130" s="35"/>
      <c r="AG130" s="35"/>
      <c r="AH130" s="35">
        <f t="shared" si="7"/>
        <v>0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>
        <f t="shared" si="8"/>
        <v>0</v>
      </c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>
        <f t="shared" si="9"/>
        <v>0</v>
      </c>
      <c r="BD130" s="37">
        <v>670925</v>
      </c>
    </row>
    <row r="131" spans="1:56" ht="13.5">
      <c r="A131" s="32" t="s">
        <v>326</v>
      </c>
      <c r="B131" s="33">
        <v>4</v>
      </c>
      <c r="C131" s="34" t="s">
        <v>327</v>
      </c>
      <c r="D131" s="35">
        <v>5352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>
        <f t="shared" si="5"/>
        <v>5352</v>
      </c>
      <c r="X131" s="35"/>
      <c r="Y131" s="35"/>
      <c r="Z131" s="35"/>
      <c r="AA131" s="35">
        <f t="shared" si="6"/>
        <v>0</v>
      </c>
      <c r="AB131" s="35"/>
      <c r="AC131" s="35"/>
      <c r="AD131" s="35"/>
      <c r="AE131" s="35"/>
      <c r="AF131" s="35"/>
      <c r="AG131" s="35"/>
      <c r="AH131" s="35">
        <f t="shared" si="7"/>
        <v>0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>
        <f t="shared" si="8"/>
        <v>0</v>
      </c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>
        <f t="shared" si="9"/>
        <v>0</v>
      </c>
      <c r="BD131" s="37">
        <v>5352</v>
      </c>
    </row>
    <row r="132" spans="1:56" ht="13.5">
      <c r="A132" s="32" t="s">
        <v>328</v>
      </c>
      <c r="B132" s="33">
        <v>2</v>
      </c>
      <c r="C132" s="34" t="s">
        <v>329</v>
      </c>
      <c r="D132" s="35"/>
      <c r="E132" s="35"/>
      <c r="F132" s="35"/>
      <c r="G132" s="35"/>
      <c r="H132" s="35"/>
      <c r="I132" s="35"/>
      <c r="J132" s="35"/>
      <c r="K132" s="35"/>
      <c r="L132" s="35">
        <v>4601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>
        <f t="shared" si="5"/>
        <v>4601</v>
      </c>
      <c r="X132" s="35"/>
      <c r="Y132" s="35"/>
      <c r="Z132" s="35"/>
      <c r="AA132" s="35">
        <f t="shared" si="6"/>
        <v>0</v>
      </c>
      <c r="AB132" s="35"/>
      <c r="AC132" s="35"/>
      <c r="AD132" s="35"/>
      <c r="AE132" s="35"/>
      <c r="AF132" s="35"/>
      <c r="AG132" s="35"/>
      <c r="AH132" s="35">
        <f t="shared" si="7"/>
        <v>0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>
        <f t="shared" si="8"/>
        <v>0</v>
      </c>
      <c r="AS132" s="35"/>
      <c r="AT132" s="35"/>
      <c r="AU132" s="35"/>
      <c r="AV132" s="35"/>
      <c r="AW132" s="35"/>
      <c r="AX132" s="35">
        <v>53174020</v>
      </c>
      <c r="AY132" s="35"/>
      <c r="AZ132" s="35"/>
      <c r="BA132" s="35"/>
      <c r="BB132" s="35"/>
      <c r="BC132" s="35">
        <f t="shared" si="9"/>
        <v>53174020</v>
      </c>
      <c r="BD132" s="37">
        <v>53178621</v>
      </c>
    </row>
    <row r="133" spans="1:56" ht="13.5">
      <c r="A133" s="32" t="s">
        <v>330</v>
      </c>
      <c r="B133" s="33">
        <v>3</v>
      </c>
      <c r="C133" s="34" t="s">
        <v>331</v>
      </c>
      <c r="D133" s="35"/>
      <c r="E133" s="35"/>
      <c r="F133" s="35"/>
      <c r="G133" s="35"/>
      <c r="H133" s="35"/>
      <c r="I133" s="35"/>
      <c r="J133" s="35"/>
      <c r="K133" s="35"/>
      <c r="L133" s="35">
        <v>4601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>
        <f t="shared" si="5"/>
        <v>4601</v>
      </c>
      <c r="X133" s="35"/>
      <c r="Y133" s="35"/>
      <c r="Z133" s="35"/>
      <c r="AA133" s="35">
        <f t="shared" si="6"/>
        <v>0</v>
      </c>
      <c r="AB133" s="35"/>
      <c r="AC133" s="35"/>
      <c r="AD133" s="35"/>
      <c r="AE133" s="35"/>
      <c r="AF133" s="35"/>
      <c r="AG133" s="35"/>
      <c r="AH133" s="35">
        <f t="shared" si="7"/>
        <v>0</v>
      </c>
      <c r="AI133" s="35"/>
      <c r="AJ133" s="35"/>
      <c r="AK133" s="35"/>
      <c r="AL133" s="35"/>
      <c r="AM133" s="35"/>
      <c r="AN133" s="35"/>
      <c r="AO133" s="35"/>
      <c r="AP133" s="35"/>
      <c r="AQ133" s="35"/>
      <c r="AR133" s="35">
        <f t="shared" si="8"/>
        <v>0</v>
      </c>
      <c r="AS133" s="35"/>
      <c r="AT133" s="35"/>
      <c r="AU133" s="35"/>
      <c r="AV133" s="35"/>
      <c r="AW133" s="35"/>
      <c r="AX133" s="35">
        <v>53174020</v>
      </c>
      <c r="AY133" s="35"/>
      <c r="AZ133" s="35"/>
      <c r="BA133" s="35"/>
      <c r="BB133" s="35"/>
      <c r="BC133" s="35">
        <f t="shared" si="9"/>
        <v>53174020</v>
      </c>
      <c r="BD133" s="37">
        <v>53178621</v>
      </c>
    </row>
    <row r="134" spans="1:56" ht="13.5">
      <c r="A134" s="32" t="s">
        <v>334</v>
      </c>
      <c r="B134" s="33">
        <v>4</v>
      </c>
      <c r="C134" s="34" t="s">
        <v>335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>
        <f t="shared" si="5"/>
        <v>0</v>
      </c>
      <c r="X134" s="35"/>
      <c r="Y134" s="35"/>
      <c r="Z134" s="35"/>
      <c r="AA134" s="35">
        <f t="shared" si="6"/>
        <v>0</v>
      </c>
      <c r="AB134" s="35"/>
      <c r="AC134" s="35"/>
      <c r="AD134" s="35"/>
      <c r="AE134" s="35"/>
      <c r="AF134" s="35"/>
      <c r="AG134" s="35"/>
      <c r="AH134" s="35">
        <f t="shared" si="7"/>
        <v>0</v>
      </c>
      <c r="AI134" s="35"/>
      <c r="AJ134" s="35"/>
      <c r="AK134" s="35"/>
      <c r="AL134" s="35"/>
      <c r="AM134" s="35"/>
      <c r="AN134" s="35"/>
      <c r="AO134" s="35"/>
      <c r="AP134" s="35"/>
      <c r="AQ134" s="35"/>
      <c r="AR134" s="35">
        <f t="shared" si="8"/>
        <v>0</v>
      </c>
      <c r="AS134" s="35"/>
      <c r="AT134" s="35"/>
      <c r="AU134" s="35"/>
      <c r="AV134" s="35"/>
      <c r="AW134" s="35"/>
      <c r="AX134" s="35">
        <v>53174020</v>
      </c>
      <c r="AY134" s="35"/>
      <c r="AZ134" s="35"/>
      <c r="BA134" s="35"/>
      <c r="BB134" s="35"/>
      <c r="BC134" s="35">
        <f t="shared" si="9"/>
        <v>53174020</v>
      </c>
      <c r="BD134" s="37">
        <v>53174020</v>
      </c>
    </row>
    <row r="135" spans="1:56" ht="13.5">
      <c r="A135" s="27" t="s">
        <v>336</v>
      </c>
      <c r="B135" s="28">
        <v>1</v>
      </c>
      <c r="C135" s="29" t="s">
        <v>337</v>
      </c>
      <c r="D135" s="30">
        <v>3919</v>
      </c>
      <c r="E135" s="30"/>
      <c r="F135" s="30">
        <v>2281944</v>
      </c>
      <c r="G135" s="30"/>
      <c r="H135" s="30">
        <v>103157</v>
      </c>
      <c r="I135" s="30">
        <v>219281</v>
      </c>
      <c r="J135" s="30"/>
      <c r="K135" s="30">
        <v>58589</v>
      </c>
      <c r="L135" s="30">
        <v>313258</v>
      </c>
      <c r="M135" s="30">
        <v>2170</v>
      </c>
      <c r="N135" s="30">
        <v>508811</v>
      </c>
      <c r="O135" s="30">
        <v>387255</v>
      </c>
      <c r="P135" s="30"/>
      <c r="Q135" s="30">
        <v>1138</v>
      </c>
      <c r="R135" s="30"/>
      <c r="S135" s="30">
        <v>5232</v>
      </c>
      <c r="T135" s="30"/>
      <c r="U135" s="30"/>
      <c r="V135" s="30"/>
      <c r="W135" s="30">
        <f t="shared" si="5"/>
        <v>3884754</v>
      </c>
      <c r="X135" s="30"/>
      <c r="Y135" s="30"/>
      <c r="Z135" s="30"/>
      <c r="AA135" s="30">
        <f t="shared" si="6"/>
        <v>0</v>
      </c>
      <c r="AB135" s="30"/>
      <c r="AC135" s="30"/>
      <c r="AD135" s="30">
        <v>20191</v>
      </c>
      <c r="AE135" s="30"/>
      <c r="AF135" s="30"/>
      <c r="AG135" s="30"/>
      <c r="AH135" s="30">
        <f t="shared" si="7"/>
        <v>20191</v>
      </c>
      <c r="AI135" s="30"/>
      <c r="AJ135" s="30"/>
      <c r="AK135" s="30"/>
      <c r="AL135" s="30"/>
      <c r="AM135" s="30"/>
      <c r="AN135" s="30"/>
      <c r="AO135" s="30"/>
      <c r="AP135" s="30"/>
      <c r="AQ135" s="30"/>
      <c r="AR135" s="30">
        <f t="shared" si="8"/>
        <v>0</v>
      </c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>
        <f t="shared" si="9"/>
        <v>0</v>
      </c>
      <c r="BD135" s="31">
        <v>3904945</v>
      </c>
    </row>
    <row r="136" spans="1:56" ht="13.5">
      <c r="A136" s="32" t="s">
        <v>338</v>
      </c>
      <c r="B136" s="33">
        <v>2</v>
      </c>
      <c r="C136" s="34" t="s">
        <v>339</v>
      </c>
      <c r="D136" s="35"/>
      <c r="E136" s="35"/>
      <c r="F136" s="35"/>
      <c r="G136" s="35"/>
      <c r="H136" s="35"/>
      <c r="I136" s="35"/>
      <c r="J136" s="35"/>
      <c r="K136" s="35"/>
      <c r="L136" s="35">
        <v>2503</v>
      </c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>
        <f aca="true" t="shared" si="10" ref="W136:W199">SUM(D136:V136)</f>
        <v>2503</v>
      </c>
      <c r="X136" s="35"/>
      <c r="Y136" s="35"/>
      <c r="Z136" s="35"/>
      <c r="AA136" s="35">
        <f aca="true" t="shared" si="11" ref="AA136:AA199">SUM(X136:Z136)</f>
        <v>0</v>
      </c>
      <c r="AB136" s="35"/>
      <c r="AC136" s="35"/>
      <c r="AD136" s="35"/>
      <c r="AE136" s="35"/>
      <c r="AF136" s="35"/>
      <c r="AG136" s="35"/>
      <c r="AH136" s="35">
        <f aca="true" t="shared" si="12" ref="AH136:AH199">SUM(AB136:AG136)</f>
        <v>0</v>
      </c>
      <c r="AI136" s="35"/>
      <c r="AJ136" s="35"/>
      <c r="AK136" s="35"/>
      <c r="AL136" s="35"/>
      <c r="AM136" s="35"/>
      <c r="AN136" s="35"/>
      <c r="AO136" s="35"/>
      <c r="AP136" s="35"/>
      <c r="AQ136" s="35"/>
      <c r="AR136" s="35">
        <f aca="true" t="shared" si="13" ref="AR136:AR199">SUM(AI136:AQ136)</f>
        <v>0</v>
      </c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>
        <f aca="true" t="shared" si="14" ref="BC136:BC199">SUM(AS136:BB136)</f>
        <v>0</v>
      </c>
      <c r="BD136" s="37">
        <v>2503</v>
      </c>
    </row>
    <row r="137" spans="1:56" ht="13.5">
      <c r="A137" s="32" t="s">
        <v>340</v>
      </c>
      <c r="B137" s="33">
        <v>2</v>
      </c>
      <c r="C137" s="34" t="s">
        <v>341</v>
      </c>
      <c r="D137" s="35">
        <v>3919</v>
      </c>
      <c r="E137" s="35"/>
      <c r="F137" s="35">
        <v>2555</v>
      </c>
      <c r="G137" s="35"/>
      <c r="H137" s="35"/>
      <c r="I137" s="35">
        <v>5671</v>
      </c>
      <c r="J137" s="35"/>
      <c r="K137" s="35">
        <v>2867</v>
      </c>
      <c r="L137" s="35">
        <v>58764</v>
      </c>
      <c r="M137" s="35">
        <v>2170</v>
      </c>
      <c r="N137" s="35">
        <v>508811</v>
      </c>
      <c r="O137" s="35">
        <v>202291</v>
      </c>
      <c r="P137" s="35"/>
      <c r="Q137" s="35"/>
      <c r="R137" s="35"/>
      <c r="S137" s="35">
        <v>5232</v>
      </c>
      <c r="T137" s="35"/>
      <c r="U137" s="35"/>
      <c r="V137" s="35"/>
      <c r="W137" s="35">
        <f t="shared" si="10"/>
        <v>792280</v>
      </c>
      <c r="X137" s="35"/>
      <c r="Y137" s="35"/>
      <c r="Z137" s="35"/>
      <c r="AA137" s="35">
        <f t="shared" si="11"/>
        <v>0</v>
      </c>
      <c r="AB137" s="35"/>
      <c r="AC137" s="35"/>
      <c r="AD137" s="35">
        <v>20191</v>
      </c>
      <c r="AE137" s="35"/>
      <c r="AF137" s="35"/>
      <c r="AG137" s="35"/>
      <c r="AH137" s="35">
        <f t="shared" si="12"/>
        <v>20191</v>
      </c>
      <c r="AI137" s="35"/>
      <c r="AJ137" s="35"/>
      <c r="AK137" s="35"/>
      <c r="AL137" s="35"/>
      <c r="AM137" s="35"/>
      <c r="AN137" s="35"/>
      <c r="AO137" s="35"/>
      <c r="AP137" s="35"/>
      <c r="AQ137" s="35"/>
      <c r="AR137" s="35">
        <f t="shared" si="13"/>
        <v>0</v>
      </c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>
        <f t="shared" si="14"/>
        <v>0</v>
      </c>
      <c r="BD137" s="37">
        <v>812471</v>
      </c>
    </row>
    <row r="138" spans="1:56" ht="13.5">
      <c r="A138" s="32" t="s">
        <v>344</v>
      </c>
      <c r="B138" s="33">
        <v>2</v>
      </c>
      <c r="C138" s="34" t="s">
        <v>345</v>
      </c>
      <c r="D138" s="35"/>
      <c r="E138" s="35"/>
      <c r="F138" s="35">
        <v>2279389</v>
      </c>
      <c r="G138" s="35"/>
      <c r="H138" s="35">
        <v>103157</v>
      </c>
      <c r="I138" s="35">
        <v>213610</v>
      </c>
      <c r="J138" s="35"/>
      <c r="K138" s="35">
        <v>55722</v>
      </c>
      <c r="L138" s="35">
        <v>251991</v>
      </c>
      <c r="M138" s="35"/>
      <c r="N138" s="35"/>
      <c r="O138" s="35">
        <v>184964</v>
      </c>
      <c r="P138" s="35"/>
      <c r="Q138" s="35">
        <v>1138</v>
      </c>
      <c r="R138" s="35"/>
      <c r="S138" s="35"/>
      <c r="T138" s="35"/>
      <c r="U138" s="35"/>
      <c r="V138" s="35"/>
      <c r="W138" s="35">
        <f t="shared" si="10"/>
        <v>3089971</v>
      </c>
      <c r="X138" s="35"/>
      <c r="Y138" s="35"/>
      <c r="Z138" s="35"/>
      <c r="AA138" s="35">
        <f t="shared" si="11"/>
        <v>0</v>
      </c>
      <c r="AB138" s="35"/>
      <c r="AC138" s="35"/>
      <c r="AD138" s="35"/>
      <c r="AE138" s="35"/>
      <c r="AF138" s="35"/>
      <c r="AG138" s="35"/>
      <c r="AH138" s="35">
        <f t="shared" si="12"/>
        <v>0</v>
      </c>
      <c r="AI138" s="35"/>
      <c r="AJ138" s="35"/>
      <c r="AK138" s="35"/>
      <c r="AL138" s="35"/>
      <c r="AM138" s="35"/>
      <c r="AN138" s="35"/>
      <c r="AO138" s="35"/>
      <c r="AP138" s="35"/>
      <c r="AQ138" s="35"/>
      <c r="AR138" s="35">
        <f t="shared" si="13"/>
        <v>0</v>
      </c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>
        <f t="shared" si="14"/>
        <v>0</v>
      </c>
      <c r="BD138" s="37">
        <v>3089971</v>
      </c>
    </row>
    <row r="139" spans="1:56" ht="13.5">
      <c r="A139" s="32" t="s">
        <v>346</v>
      </c>
      <c r="B139" s="33">
        <v>3</v>
      </c>
      <c r="C139" s="34" t="s">
        <v>347</v>
      </c>
      <c r="D139" s="35"/>
      <c r="E139" s="35"/>
      <c r="F139" s="35">
        <v>2283</v>
      </c>
      <c r="G139" s="35"/>
      <c r="H139" s="35"/>
      <c r="I139" s="35"/>
      <c r="J139" s="35"/>
      <c r="K139" s="35">
        <v>5011</v>
      </c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>
        <f t="shared" si="10"/>
        <v>7294</v>
      </c>
      <c r="X139" s="35"/>
      <c r="Y139" s="35"/>
      <c r="Z139" s="35"/>
      <c r="AA139" s="35">
        <f t="shared" si="11"/>
        <v>0</v>
      </c>
      <c r="AB139" s="35"/>
      <c r="AC139" s="35"/>
      <c r="AD139" s="35"/>
      <c r="AE139" s="35"/>
      <c r="AF139" s="35"/>
      <c r="AG139" s="35"/>
      <c r="AH139" s="35">
        <f t="shared" si="12"/>
        <v>0</v>
      </c>
      <c r="AI139" s="35"/>
      <c r="AJ139" s="35"/>
      <c r="AK139" s="35"/>
      <c r="AL139" s="35"/>
      <c r="AM139" s="35"/>
      <c r="AN139" s="35"/>
      <c r="AO139" s="35"/>
      <c r="AP139" s="35"/>
      <c r="AQ139" s="35"/>
      <c r="AR139" s="35">
        <f t="shared" si="13"/>
        <v>0</v>
      </c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>
        <f t="shared" si="14"/>
        <v>0</v>
      </c>
      <c r="BD139" s="37">
        <v>7294</v>
      </c>
    </row>
    <row r="140" spans="1:56" ht="13.5">
      <c r="A140" s="27" t="s">
        <v>348</v>
      </c>
      <c r="B140" s="28">
        <v>1</v>
      </c>
      <c r="C140" s="29" t="s">
        <v>349</v>
      </c>
      <c r="D140" s="30">
        <v>1762366</v>
      </c>
      <c r="E140" s="30">
        <v>1483749</v>
      </c>
      <c r="F140" s="30">
        <v>5044094</v>
      </c>
      <c r="G140" s="30">
        <v>22340080</v>
      </c>
      <c r="H140" s="30">
        <v>5111200</v>
      </c>
      <c r="I140" s="30">
        <v>21842849</v>
      </c>
      <c r="J140" s="30">
        <v>494413</v>
      </c>
      <c r="K140" s="30">
        <v>14172960</v>
      </c>
      <c r="L140" s="30">
        <v>85978591</v>
      </c>
      <c r="M140" s="30">
        <v>12790</v>
      </c>
      <c r="N140" s="30">
        <v>2764229</v>
      </c>
      <c r="O140" s="30">
        <v>19204832</v>
      </c>
      <c r="P140" s="30">
        <v>4000</v>
      </c>
      <c r="Q140" s="30">
        <v>681139</v>
      </c>
      <c r="R140" s="30">
        <v>2224320</v>
      </c>
      <c r="S140" s="30">
        <v>55865</v>
      </c>
      <c r="T140" s="30"/>
      <c r="U140" s="30">
        <v>31898</v>
      </c>
      <c r="V140" s="30">
        <v>63530</v>
      </c>
      <c r="W140" s="30">
        <f t="shared" si="10"/>
        <v>183272905</v>
      </c>
      <c r="X140" s="30"/>
      <c r="Y140" s="30">
        <v>9115456</v>
      </c>
      <c r="Z140" s="30">
        <v>3195047</v>
      </c>
      <c r="AA140" s="30">
        <f t="shared" si="11"/>
        <v>12310503</v>
      </c>
      <c r="AB140" s="30">
        <v>6120</v>
      </c>
      <c r="AC140" s="30">
        <v>33397</v>
      </c>
      <c r="AD140" s="30">
        <v>882451</v>
      </c>
      <c r="AE140" s="30"/>
      <c r="AF140" s="30"/>
      <c r="AG140" s="30"/>
      <c r="AH140" s="30">
        <f t="shared" si="12"/>
        <v>921968</v>
      </c>
      <c r="AI140" s="30">
        <v>128580</v>
      </c>
      <c r="AJ140" s="30">
        <v>299256</v>
      </c>
      <c r="AK140" s="30"/>
      <c r="AL140" s="30">
        <v>44063</v>
      </c>
      <c r="AM140" s="30">
        <v>270572</v>
      </c>
      <c r="AN140" s="30">
        <v>15881</v>
      </c>
      <c r="AO140" s="30">
        <v>62766</v>
      </c>
      <c r="AP140" s="30">
        <v>249985</v>
      </c>
      <c r="AQ140" s="30">
        <v>41506</v>
      </c>
      <c r="AR140" s="30">
        <f t="shared" si="13"/>
        <v>1112609</v>
      </c>
      <c r="AS140" s="30">
        <v>746</v>
      </c>
      <c r="AT140" s="30"/>
      <c r="AU140" s="30">
        <v>471763</v>
      </c>
      <c r="AV140" s="30"/>
      <c r="AW140" s="30"/>
      <c r="AX140" s="30">
        <v>441637</v>
      </c>
      <c r="AY140" s="30">
        <v>4000</v>
      </c>
      <c r="AZ140" s="30"/>
      <c r="BA140" s="30"/>
      <c r="BB140" s="30"/>
      <c r="BC140" s="30">
        <f t="shared" si="14"/>
        <v>918146</v>
      </c>
      <c r="BD140" s="31">
        <v>198536131</v>
      </c>
    </row>
    <row r="141" spans="1:56" ht="13.5">
      <c r="A141" s="32" t="s">
        <v>350</v>
      </c>
      <c r="B141" s="33">
        <v>2</v>
      </c>
      <c r="C141" s="34" t="s">
        <v>351</v>
      </c>
      <c r="D141" s="35">
        <v>870984</v>
      </c>
      <c r="E141" s="35"/>
      <c r="F141" s="35">
        <v>399971</v>
      </c>
      <c r="G141" s="35">
        <v>17216788</v>
      </c>
      <c r="H141" s="35">
        <v>1069308</v>
      </c>
      <c r="I141" s="35">
        <v>2268470</v>
      </c>
      <c r="J141" s="35"/>
      <c r="K141" s="35">
        <v>1958965</v>
      </c>
      <c r="L141" s="35">
        <v>8163393</v>
      </c>
      <c r="M141" s="35">
        <v>1128</v>
      </c>
      <c r="N141" s="35">
        <v>643555</v>
      </c>
      <c r="O141" s="35">
        <v>1283134</v>
      </c>
      <c r="P141" s="35"/>
      <c r="Q141" s="35">
        <v>555830</v>
      </c>
      <c r="R141" s="35">
        <v>450551</v>
      </c>
      <c r="S141" s="35">
        <v>3682</v>
      </c>
      <c r="T141" s="35"/>
      <c r="U141" s="35">
        <v>31898</v>
      </c>
      <c r="V141" s="35">
        <v>51045</v>
      </c>
      <c r="W141" s="35">
        <f t="shared" si="10"/>
        <v>34968702</v>
      </c>
      <c r="X141" s="35"/>
      <c r="Y141" s="35">
        <v>2290963</v>
      </c>
      <c r="Z141" s="35">
        <v>60492</v>
      </c>
      <c r="AA141" s="35">
        <f t="shared" si="11"/>
        <v>2351455</v>
      </c>
      <c r="AB141" s="35"/>
      <c r="AC141" s="35"/>
      <c r="AD141" s="35">
        <v>844039</v>
      </c>
      <c r="AE141" s="35"/>
      <c r="AF141" s="35"/>
      <c r="AG141" s="35"/>
      <c r="AH141" s="35">
        <f t="shared" si="12"/>
        <v>844039</v>
      </c>
      <c r="AI141" s="35">
        <v>18023</v>
      </c>
      <c r="AJ141" s="35">
        <v>238014</v>
      </c>
      <c r="AK141" s="35"/>
      <c r="AL141" s="35">
        <v>9380</v>
      </c>
      <c r="AM141" s="35">
        <v>264341</v>
      </c>
      <c r="AN141" s="35">
        <v>15881</v>
      </c>
      <c r="AO141" s="35"/>
      <c r="AP141" s="35">
        <v>201914</v>
      </c>
      <c r="AQ141" s="35">
        <v>28439</v>
      </c>
      <c r="AR141" s="35">
        <f t="shared" si="13"/>
        <v>775992</v>
      </c>
      <c r="AS141" s="35"/>
      <c r="AT141" s="35"/>
      <c r="AU141" s="35">
        <v>471763</v>
      </c>
      <c r="AV141" s="35"/>
      <c r="AW141" s="35"/>
      <c r="AX141" s="35">
        <v>326076</v>
      </c>
      <c r="AY141" s="35"/>
      <c r="AZ141" s="35"/>
      <c r="BA141" s="35"/>
      <c r="BB141" s="35"/>
      <c r="BC141" s="35">
        <f t="shared" si="14"/>
        <v>797839</v>
      </c>
      <c r="BD141" s="37">
        <v>39738027</v>
      </c>
    </row>
    <row r="142" spans="1:56" ht="13.5">
      <c r="A142" s="32" t="s">
        <v>352</v>
      </c>
      <c r="B142" s="33">
        <v>3</v>
      </c>
      <c r="C142" s="34" t="s">
        <v>353</v>
      </c>
      <c r="D142" s="35">
        <v>147735</v>
      </c>
      <c r="E142" s="35"/>
      <c r="F142" s="35">
        <v>282096</v>
      </c>
      <c r="G142" s="35">
        <v>17216788</v>
      </c>
      <c r="H142" s="35">
        <v>1027184</v>
      </c>
      <c r="I142" s="35">
        <v>1908176</v>
      </c>
      <c r="J142" s="35"/>
      <c r="K142" s="35">
        <v>647823</v>
      </c>
      <c r="L142" s="35">
        <v>6519193</v>
      </c>
      <c r="M142" s="35"/>
      <c r="N142" s="35">
        <v>193593</v>
      </c>
      <c r="O142" s="35">
        <v>1109460</v>
      </c>
      <c r="P142" s="35"/>
      <c r="Q142" s="35">
        <v>355868</v>
      </c>
      <c r="R142" s="35">
        <v>64479</v>
      </c>
      <c r="S142" s="35"/>
      <c r="T142" s="35"/>
      <c r="U142" s="35">
        <v>31898</v>
      </c>
      <c r="V142" s="35">
        <v>959</v>
      </c>
      <c r="W142" s="35">
        <f t="shared" si="10"/>
        <v>29505252</v>
      </c>
      <c r="X142" s="35"/>
      <c r="Y142" s="35">
        <v>287455</v>
      </c>
      <c r="Z142" s="35">
        <v>45917</v>
      </c>
      <c r="AA142" s="35">
        <f t="shared" si="11"/>
        <v>333372</v>
      </c>
      <c r="AB142" s="35"/>
      <c r="AC142" s="35"/>
      <c r="AD142" s="35"/>
      <c r="AE142" s="35"/>
      <c r="AF142" s="35"/>
      <c r="AG142" s="35"/>
      <c r="AH142" s="35">
        <f t="shared" si="12"/>
        <v>0</v>
      </c>
      <c r="AI142" s="35">
        <v>14565</v>
      </c>
      <c r="AJ142" s="35">
        <v>179804</v>
      </c>
      <c r="AK142" s="35"/>
      <c r="AL142" s="35"/>
      <c r="AM142" s="35">
        <v>36873</v>
      </c>
      <c r="AN142" s="35">
        <v>15881</v>
      </c>
      <c r="AO142" s="35"/>
      <c r="AP142" s="35">
        <v>163421</v>
      </c>
      <c r="AQ142" s="35">
        <v>28439</v>
      </c>
      <c r="AR142" s="35">
        <f t="shared" si="13"/>
        <v>438983</v>
      </c>
      <c r="AS142" s="35"/>
      <c r="AT142" s="35"/>
      <c r="AU142" s="35"/>
      <c r="AV142" s="35"/>
      <c r="AW142" s="35"/>
      <c r="AX142" s="35">
        <v>40395</v>
      </c>
      <c r="AY142" s="35"/>
      <c r="AZ142" s="35"/>
      <c r="BA142" s="35"/>
      <c r="BB142" s="35"/>
      <c r="BC142" s="35">
        <f t="shared" si="14"/>
        <v>40395</v>
      </c>
      <c r="BD142" s="37">
        <v>30318002</v>
      </c>
    </row>
    <row r="143" spans="1:56" ht="13.5">
      <c r="A143" s="32" t="s">
        <v>354</v>
      </c>
      <c r="B143" s="33">
        <v>3</v>
      </c>
      <c r="C143" s="34" t="s">
        <v>355</v>
      </c>
      <c r="D143" s="35">
        <v>723249</v>
      </c>
      <c r="E143" s="35"/>
      <c r="F143" s="35">
        <v>117875</v>
      </c>
      <c r="G143" s="35"/>
      <c r="H143" s="35">
        <v>42124</v>
      </c>
      <c r="I143" s="35">
        <v>359459</v>
      </c>
      <c r="J143" s="35"/>
      <c r="K143" s="35">
        <v>1311142</v>
      </c>
      <c r="L143" s="35">
        <v>1644200</v>
      </c>
      <c r="M143" s="35">
        <v>1128</v>
      </c>
      <c r="N143" s="35">
        <v>449962</v>
      </c>
      <c r="O143" s="35">
        <v>173674</v>
      </c>
      <c r="P143" s="35"/>
      <c r="Q143" s="35">
        <v>199962</v>
      </c>
      <c r="R143" s="35">
        <v>325623</v>
      </c>
      <c r="S143" s="35">
        <v>3682</v>
      </c>
      <c r="T143" s="35"/>
      <c r="U143" s="35"/>
      <c r="V143" s="35">
        <v>50086</v>
      </c>
      <c r="W143" s="35">
        <f t="shared" si="10"/>
        <v>5402166</v>
      </c>
      <c r="X143" s="35"/>
      <c r="Y143" s="35">
        <v>2003508</v>
      </c>
      <c r="Z143" s="35">
        <v>14575</v>
      </c>
      <c r="AA143" s="35">
        <f t="shared" si="11"/>
        <v>2018083</v>
      </c>
      <c r="AB143" s="35"/>
      <c r="AC143" s="35"/>
      <c r="AD143" s="35">
        <v>844039</v>
      </c>
      <c r="AE143" s="35"/>
      <c r="AF143" s="35"/>
      <c r="AG143" s="35"/>
      <c r="AH143" s="35">
        <f t="shared" si="12"/>
        <v>844039</v>
      </c>
      <c r="AI143" s="35">
        <v>3458</v>
      </c>
      <c r="AJ143" s="35">
        <v>58210</v>
      </c>
      <c r="AK143" s="35"/>
      <c r="AL143" s="35">
        <v>9380</v>
      </c>
      <c r="AM143" s="35"/>
      <c r="AN143" s="35"/>
      <c r="AO143" s="35"/>
      <c r="AP143" s="35">
        <v>38493</v>
      </c>
      <c r="AQ143" s="35"/>
      <c r="AR143" s="35">
        <f t="shared" si="13"/>
        <v>109541</v>
      </c>
      <c r="AS143" s="35"/>
      <c r="AT143" s="35"/>
      <c r="AU143" s="35">
        <v>290519</v>
      </c>
      <c r="AV143" s="35"/>
      <c r="AW143" s="35"/>
      <c r="AX143" s="35">
        <v>285681</v>
      </c>
      <c r="AY143" s="35"/>
      <c r="AZ143" s="35"/>
      <c r="BA143" s="35"/>
      <c r="BB143" s="35"/>
      <c r="BC143" s="35">
        <f t="shared" si="14"/>
        <v>576200</v>
      </c>
      <c r="BD143" s="37">
        <v>8950029</v>
      </c>
    </row>
    <row r="144" spans="1:56" ht="13.5">
      <c r="A144" s="32" t="s">
        <v>358</v>
      </c>
      <c r="B144" s="33">
        <v>2</v>
      </c>
      <c r="C144" s="34" t="s">
        <v>359</v>
      </c>
      <c r="D144" s="35">
        <v>123734</v>
      </c>
      <c r="E144" s="35"/>
      <c r="F144" s="35">
        <v>228675</v>
      </c>
      <c r="G144" s="35">
        <v>8093</v>
      </c>
      <c r="H144" s="35">
        <v>86335</v>
      </c>
      <c r="I144" s="35">
        <v>132198</v>
      </c>
      <c r="J144" s="35"/>
      <c r="K144" s="35">
        <v>46410</v>
      </c>
      <c r="L144" s="35">
        <v>1622077</v>
      </c>
      <c r="M144" s="35"/>
      <c r="N144" s="35">
        <v>380267</v>
      </c>
      <c r="O144" s="35">
        <v>124608</v>
      </c>
      <c r="P144" s="35"/>
      <c r="Q144" s="35">
        <v>60762</v>
      </c>
      <c r="R144" s="35">
        <v>3641</v>
      </c>
      <c r="S144" s="35">
        <v>25326</v>
      </c>
      <c r="T144" s="35"/>
      <c r="U144" s="35"/>
      <c r="V144" s="35"/>
      <c r="W144" s="35">
        <f t="shared" si="10"/>
        <v>2842126</v>
      </c>
      <c r="X144" s="35"/>
      <c r="Y144" s="35"/>
      <c r="Z144" s="35">
        <v>476476</v>
      </c>
      <c r="AA144" s="35">
        <f t="shared" si="11"/>
        <v>476476</v>
      </c>
      <c r="AB144" s="35"/>
      <c r="AC144" s="35"/>
      <c r="AD144" s="35">
        <v>3148</v>
      </c>
      <c r="AE144" s="35"/>
      <c r="AF144" s="35"/>
      <c r="AG144" s="35"/>
      <c r="AH144" s="35">
        <f t="shared" si="12"/>
        <v>3148</v>
      </c>
      <c r="AI144" s="35">
        <v>29816</v>
      </c>
      <c r="AJ144" s="35"/>
      <c r="AK144" s="35"/>
      <c r="AL144" s="35"/>
      <c r="AM144" s="35">
        <v>262</v>
      </c>
      <c r="AN144" s="35"/>
      <c r="AO144" s="35"/>
      <c r="AP144" s="35">
        <v>9803</v>
      </c>
      <c r="AQ144" s="35"/>
      <c r="AR144" s="35">
        <f t="shared" si="13"/>
        <v>39881</v>
      </c>
      <c r="AS144" s="35"/>
      <c r="AT144" s="35"/>
      <c r="AU144" s="35"/>
      <c r="AV144" s="35"/>
      <c r="AW144" s="35"/>
      <c r="AX144" s="35">
        <v>287</v>
      </c>
      <c r="AY144" s="35"/>
      <c r="AZ144" s="35"/>
      <c r="BA144" s="35"/>
      <c r="BB144" s="35"/>
      <c r="BC144" s="35">
        <f t="shared" si="14"/>
        <v>287</v>
      </c>
      <c r="BD144" s="37">
        <v>3361918</v>
      </c>
    </row>
    <row r="145" spans="1:56" ht="13.5">
      <c r="A145" s="32" t="s">
        <v>360</v>
      </c>
      <c r="B145" s="33">
        <v>3</v>
      </c>
      <c r="C145" s="34" t="s">
        <v>361</v>
      </c>
      <c r="D145" s="35">
        <v>204</v>
      </c>
      <c r="E145" s="35"/>
      <c r="F145" s="35">
        <v>1896</v>
      </c>
      <c r="G145" s="35"/>
      <c r="H145" s="35">
        <v>27303</v>
      </c>
      <c r="I145" s="35">
        <v>340</v>
      </c>
      <c r="J145" s="35"/>
      <c r="K145" s="35"/>
      <c r="L145" s="35">
        <v>590073</v>
      </c>
      <c r="M145" s="35"/>
      <c r="N145" s="35">
        <v>108199</v>
      </c>
      <c r="O145" s="35">
        <v>2109</v>
      </c>
      <c r="P145" s="35"/>
      <c r="Q145" s="35"/>
      <c r="R145" s="35"/>
      <c r="S145" s="35"/>
      <c r="T145" s="35"/>
      <c r="U145" s="35"/>
      <c r="V145" s="35"/>
      <c r="W145" s="35">
        <f t="shared" si="10"/>
        <v>730124</v>
      </c>
      <c r="X145" s="35"/>
      <c r="Y145" s="35"/>
      <c r="Z145" s="35">
        <v>1936</v>
      </c>
      <c r="AA145" s="35">
        <f t="shared" si="11"/>
        <v>1936</v>
      </c>
      <c r="AB145" s="35"/>
      <c r="AC145" s="35"/>
      <c r="AD145" s="35">
        <v>2142</v>
      </c>
      <c r="AE145" s="35"/>
      <c r="AF145" s="35"/>
      <c r="AG145" s="35"/>
      <c r="AH145" s="35">
        <f t="shared" si="12"/>
        <v>2142</v>
      </c>
      <c r="AI145" s="35"/>
      <c r="AJ145" s="35"/>
      <c r="AK145" s="35"/>
      <c r="AL145" s="35"/>
      <c r="AM145" s="35"/>
      <c r="AN145" s="35"/>
      <c r="AO145" s="35"/>
      <c r="AP145" s="35">
        <v>9803</v>
      </c>
      <c r="AQ145" s="35"/>
      <c r="AR145" s="35">
        <f t="shared" si="13"/>
        <v>9803</v>
      </c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>
        <f t="shared" si="14"/>
        <v>0</v>
      </c>
      <c r="BD145" s="37">
        <v>744005</v>
      </c>
    </row>
    <row r="146" spans="1:56" ht="13.5">
      <c r="A146" s="32" t="s">
        <v>362</v>
      </c>
      <c r="B146" s="33">
        <v>4</v>
      </c>
      <c r="C146" s="34" t="s">
        <v>363</v>
      </c>
      <c r="D146" s="35"/>
      <c r="E146" s="35"/>
      <c r="F146" s="35"/>
      <c r="G146" s="35"/>
      <c r="H146" s="35"/>
      <c r="I146" s="35"/>
      <c r="J146" s="35"/>
      <c r="K146" s="35"/>
      <c r="L146" s="35">
        <v>2795</v>
      </c>
      <c r="M146" s="35"/>
      <c r="N146" s="35">
        <v>8508</v>
      </c>
      <c r="O146" s="35">
        <v>1537</v>
      </c>
      <c r="P146" s="35"/>
      <c r="Q146" s="35"/>
      <c r="R146" s="35"/>
      <c r="S146" s="35"/>
      <c r="T146" s="35"/>
      <c r="U146" s="35"/>
      <c r="V146" s="35"/>
      <c r="W146" s="35">
        <f t="shared" si="10"/>
        <v>12840</v>
      </c>
      <c r="X146" s="35"/>
      <c r="Y146" s="35"/>
      <c r="Z146" s="35"/>
      <c r="AA146" s="35">
        <f t="shared" si="11"/>
        <v>0</v>
      </c>
      <c r="AB146" s="35"/>
      <c r="AC146" s="35"/>
      <c r="AD146" s="35"/>
      <c r="AE146" s="35"/>
      <c r="AF146" s="35"/>
      <c r="AG146" s="35"/>
      <c r="AH146" s="35">
        <f t="shared" si="12"/>
        <v>0</v>
      </c>
      <c r="AI146" s="35"/>
      <c r="AJ146" s="35"/>
      <c r="AK146" s="35"/>
      <c r="AL146" s="35"/>
      <c r="AM146" s="35"/>
      <c r="AN146" s="35"/>
      <c r="AO146" s="35"/>
      <c r="AP146" s="35">
        <v>578</v>
      </c>
      <c r="AQ146" s="35"/>
      <c r="AR146" s="35">
        <f t="shared" si="13"/>
        <v>578</v>
      </c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>
        <f t="shared" si="14"/>
        <v>0</v>
      </c>
      <c r="BD146" s="37">
        <v>13418</v>
      </c>
    </row>
    <row r="147" spans="1:56" ht="13.5">
      <c r="A147" s="32" t="s">
        <v>364</v>
      </c>
      <c r="B147" s="33">
        <v>4</v>
      </c>
      <c r="C147" s="34" t="s">
        <v>365</v>
      </c>
      <c r="D147" s="35"/>
      <c r="E147" s="35"/>
      <c r="F147" s="35"/>
      <c r="G147" s="35"/>
      <c r="H147" s="35"/>
      <c r="I147" s="35"/>
      <c r="J147" s="35"/>
      <c r="K147" s="35"/>
      <c r="L147" s="35">
        <v>1750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>
        <f t="shared" si="10"/>
        <v>1750</v>
      </c>
      <c r="X147" s="35"/>
      <c r="Y147" s="35"/>
      <c r="Z147" s="35">
        <v>1109</v>
      </c>
      <c r="AA147" s="35">
        <f t="shared" si="11"/>
        <v>1109</v>
      </c>
      <c r="AB147" s="35"/>
      <c r="AC147" s="35"/>
      <c r="AD147" s="35"/>
      <c r="AE147" s="35"/>
      <c r="AF147" s="35"/>
      <c r="AG147" s="35"/>
      <c r="AH147" s="35">
        <f t="shared" si="12"/>
        <v>0</v>
      </c>
      <c r="AI147" s="35"/>
      <c r="AJ147" s="35"/>
      <c r="AK147" s="35"/>
      <c r="AL147" s="35"/>
      <c r="AM147" s="35"/>
      <c r="AN147" s="35"/>
      <c r="AO147" s="35"/>
      <c r="AP147" s="35"/>
      <c r="AQ147" s="35"/>
      <c r="AR147" s="35">
        <f t="shared" si="13"/>
        <v>0</v>
      </c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>
        <f t="shared" si="14"/>
        <v>0</v>
      </c>
      <c r="BD147" s="37">
        <v>2859</v>
      </c>
    </row>
    <row r="148" spans="1:56" ht="13.5">
      <c r="A148" s="32" t="s">
        <v>366</v>
      </c>
      <c r="B148" s="33">
        <v>4</v>
      </c>
      <c r="C148" s="34" t="s">
        <v>367</v>
      </c>
      <c r="D148" s="35"/>
      <c r="E148" s="35"/>
      <c r="F148" s="35"/>
      <c r="G148" s="35"/>
      <c r="H148" s="35"/>
      <c r="I148" s="35"/>
      <c r="J148" s="35"/>
      <c r="K148" s="35"/>
      <c r="L148" s="35">
        <v>46071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>
        <f t="shared" si="10"/>
        <v>46071</v>
      </c>
      <c r="X148" s="35"/>
      <c r="Y148" s="35"/>
      <c r="Z148" s="35"/>
      <c r="AA148" s="35">
        <f t="shared" si="11"/>
        <v>0</v>
      </c>
      <c r="AB148" s="35"/>
      <c r="AC148" s="35"/>
      <c r="AD148" s="35"/>
      <c r="AE148" s="35"/>
      <c r="AF148" s="35"/>
      <c r="AG148" s="35"/>
      <c r="AH148" s="35">
        <f t="shared" si="12"/>
        <v>0</v>
      </c>
      <c r="AI148" s="35"/>
      <c r="AJ148" s="35"/>
      <c r="AK148" s="35"/>
      <c r="AL148" s="35"/>
      <c r="AM148" s="35"/>
      <c r="AN148" s="35"/>
      <c r="AO148" s="35"/>
      <c r="AP148" s="35"/>
      <c r="AQ148" s="35"/>
      <c r="AR148" s="35">
        <f t="shared" si="13"/>
        <v>0</v>
      </c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>
        <f t="shared" si="14"/>
        <v>0</v>
      </c>
      <c r="BD148" s="37">
        <v>46071</v>
      </c>
    </row>
    <row r="149" spans="1:56" ht="13.5">
      <c r="A149" s="32" t="s">
        <v>370</v>
      </c>
      <c r="B149" s="33">
        <v>3</v>
      </c>
      <c r="C149" s="34" t="s">
        <v>371</v>
      </c>
      <c r="D149" s="35">
        <v>1265</v>
      </c>
      <c r="E149" s="35"/>
      <c r="F149" s="35">
        <v>125129</v>
      </c>
      <c r="G149" s="35">
        <v>371</v>
      </c>
      <c r="H149" s="35">
        <v>59032</v>
      </c>
      <c r="I149" s="35">
        <v>127802</v>
      </c>
      <c r="J149" s="35"/>
      <c r="K149" s="35">
        <v>44351</v>
      </c>
      <c r="L149" s="35">
        <v>746609</v>
      </c>
      <c r="M149" s="35"/>
      <c r="N149" s="35">
        <v>23209</v>
      </c>
      <c r="O149" s="35">
        <v>66520</v>
      </c>
      <c r="P149" s="35"/>
      <c r="Q149" s="35">
        <v>32339</v>
      </c>
      <c r="R149" s="35">
        <v>388</v>
      </c>
      <c r="S149" s="35">
        <v>25326</v>
      </c>
      <c r="T149" s="35"/>
      <c r="U149" s="35"/>
      <c r="V149" s="35"/>
      <c r="W149" s="35">
        <f t="shared" si="10"/>
        <v>1252341</v>
      </c>
      <c r="X149" s="35"/>
      <c r="Y149" s="35"/>
      <c r="Z149" s="35">
        <v>18000</v>
      </c>
      <c r="AA149" s="35">
        <f t="shared" si="11"/>
        <v>18000</v>
      </c>
      <c r="AB149" s="35"/>
      <c r="AC149" s="35"/>
      <c r="AD149" s="35"/>
      <c r="AE149" s="35"/>
      <c r="AF149" s="35"/>
      <c r="AG149" s="35"/>
      <c r="AH149" s="35">
        <f t="shared" si="12"/>
        <v>0</v>
      </c>
      <c r="AI149" s="35">
        <v>29816</v>
      </c>
      <c r="AJ149" s="35"/>
      <c r="AK149" s="35"/>
      <c r="AL149" s="35"/>
      <c r="AM149" s="35">
        <v>262</v>
      </c>
      <c r="AN149" s="35"/>
      <c r="AO149" s="35"/>
      <c r="AP149" s="35"/>
      <c r="AQ149" s="35"/>
      <c r="AR149" s="35">
        <f t="shared" si="13"/>
        <v>30078</v>
      </c>
      <c r="AS149" s="35"/>
      <c r="AT149" s="35"/>
      <c r="AU149" s="35"/>
      <c r="AV149" s="35"/>
      <c r="AW149" s="35"/>
      <c r="AX149" s="35">
        <v>287</v>
      </c>
      <c r="AY149" s="35"/>
      <c r="AZ149" s="35"/>
      <c r="BA149" s="35"/>
      <c r="BB149" s="35"/>
      <c r="BC149" s="35">
        <f t="shared" si="14"/>
        <v>287</v>
      </c>
      <c r="BD149" s="37">
        <v>1300706</v>
      </c>
    </row>
    <row r="150" spans="1:56" ht="13.5">
      <c r="A150" s="32" t="s">
        <v>372</v>
      </c>
      <c r="B150" s="33">
        <v>2</v>
      </c>
      <c r="C150" s="34" t="s">
        <v>373</v>
      </c>
      <c r="D150" s="35">
        <v>47709</v>
      </c>
      <c r="E150" s="35">
        <v>314638</v>
      </c>
      <c r="F150" s="35">
        <v>1776873</v>
      </c>
      <c r="G150" s="35">
        <v>4950015</v>
      </c>
      <c r="H150" s="35">
        <v>380467</v>
      </c>
      <c r="I150" s="35">
        <v>16797777</v>
      </c>
      <c r="J150" s="35"/>
      <c r="K150" s="35">
        <v>4036751</v>
      </c>
      <c r="L150" s="35">
        <v>62287749</v>
      </c>
      <c r="M150" s="35">
        <v>1323</v>
      </c>
      <c r="N150" s="35">
        <v>256514</v>
      </c>
      <c r="O150" s="35">
        <v>16003937</v>
      </c>
      <c r="P150" s="35"/>
      <c r="Q150" s="35"/>
      <c r="R150" s="35">
        <v>871996</v>
      </c>
      <c r="S150" s="35"/>
      <c r="T150" s="35"/>
      <c r="U150" s="35"/>
      <c r="V150" s="35"/>
      <c r="W150" s="35">
        <f t="shared" si="10"/>
        <v>107725749</v>
      </c>
      <c r="X150" s="35"/>
      <c r="Y150" s="35">
        <v>6598320</v>
      </c>
      <c r="Z150" s="35">
        <v>204135</v>
      </c>
      <c r="AA150" s="35">
        <f t="shared" si="11"/>
        <v>6802455</v>
      </c>
      <c r="AB150" s="35"/>
      <c r="AC150" s="35"/>
      <c r="AD150" s="35"/>
      <c r="AE150" s="35"/>
      <c r="AF150" s="35"/>
      <c r="AG150" s="35"/>
      <c r="AH150" s="35">
        <f t="shared" si="12"/>
        <v>0</v>
      </c>
      <c r="AI150" s="35"/>
      <c r="AJ150" s="35">
        <v>308</v>
      </c>
      <c r="AK150" s="35"/>
      <c r="AL150" s="35"/>
      <c r="AM150" s="35"/>
      <c r="AN150" s="35"/>
      <c r="AO150" s="35">
        <v>62766</v>
      </c>
      <c r="AP150" s="35"/>
      <c r="AQ150" s="35"/>
      <c r="AR150" s="35">
        <f t="shared" si="13"/>
        <v>63074</v>
      </c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>
        <f t="shared" si="14"/>
        <v>0</v>
      </c>
      <c r="BD150" s="37">
        <v>114591278</v>
      </c>
    </row>
    <row r="151" spans="1:56" ht="13.5">
      <c r="A151" s="32" t="s">
        <v>374</v>
      </c>
      <c r="B151" s="33">
        <v>3</v>
      </c>
      <c r="C151" s="34" t="s">
        <v>375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>
        <f t="shared" si="10"/>
        <v>0</v>
      </c>
      <c r="X151" s="35"/>
      <c r="Y151" s="35"/>
      <c r="Z151" s="35">
        <v>1197</v>
      </c>
      <c r="AA151" s="35">
        <f t="shared" si="11"/>
        <v>1197</v>
      </c>
      <c r="AB151" s="35"/>
      <c r="AC151" s="35"/>
      <c r="AD151" s="35"/>
      <c r="AE151" s="35"/>
      <c r="AF151" s="35"/>
      <c r="AG151" s="35"/>
      <c r="AH151" s="35">
        <f t="shared" si="12"/>
        <v>0</v>
      </c>
      <c r="AI151" s="35"/>
      <c r="AJ151" s="35"/>
      <c r="AK151" s="35"/>
      <c r="AL151" s="35"/>
      <c r="AM151" s="35"/>
      <c r="AN151" s="35"/>
      <c r="AO151" s="35"/>
      <c r="AP151" s="35"/>
      <c r="AQ151" s="35"/>
      <c r="AR151" s="35">
        <f t="shared" si="13"/>
        <v>0</v>
      </c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>
        <f t="shared" si="14"/>
        <v>0</v>
      </c>
      <c r="BD151" s="37">
        <v>1197</v>
      </c>
    </row>
    <row r="152" spans="1:56" ht="13.5">
      <c r="A152" s="32" t="s">
        <v>376</v>
      </c>
      <c r="B152" s="33">
        <v>3</v>
      </c>
      <c r="C152" s="34" t="s">
        <v>377</v>
      </c>
      <c r="D152" s="35"/>
      <c r="E152" s="35">
        <v>20546</v>
      </c>
      <c r="F152" s="35"/>
      <c r="G152" s="35"/>
      <c r="H152" s="35"/>
      <c r="I152" s="35"/>
      <c r="J152" s="35"/>
      <c r="K152" s="35"/>
      <c r="L152" s="35"/>
      <c r="M152" s="35"/>
      <c r="N152" s="35">
        <v>134428</v>
      </c>
      <c r="O152" s="35">
        <v>598288</v>
      </c>
      <c r="P152" s="35"/>
      <c r="Q152" s="35"/>
      <c r="R152" s="35">
        <v>871683</v>
      </c>
      <c r="S152" s="35"/>
      <c r="T152" s="35"/>
      <c r="U152" s="35"/>
      <c r="V152" s="35"/>
      <c r="W152" s="35">
        <f t="shared" si="10"/>
        <v>1624945</v>
      </c>
      <c r="X152" s="35"/>
      <c r="Y152" s="35"/>
      <c r="Z152" s="35"/>
      <c r="AA152" s="35">
        <f t="shared" si="11"/>
        <v>0</v>
      </c>
      <c r="AB152" s="35"/>
      <c r="AC152" s="35"/>
      <c r="AD152" s="35"/>
      <c r="AE152" s="35"/>
      <c r="AF152" s="35"/>
      <c r="AG152" s="35"/>
      <c r="AH152" s="35">
        <f t="shared" si="12"/>
        <v>0</v>
      </c>
      <c r="AI152" s="35"/>
      <c r="AJ152" s="35"/>
      <c r="AK152" s="35"/>
      <c r="AL152" s="35"/>
      <c r="AM152" s="35"/>
      <c r="AN152" s="35"/>
      <c r="AO152" s="35"/>
      <c r="AP152" s="35"/>
      <c r="AQ152" s="35"/>
      <c r="AR152" s="35">
        <f t="shared" si="13"/>
        <v>0</v>
      </c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>
        <f t="shared" si="14"/>
        <v>0</v>
      </c>
      <c r="BD152" s="37">
        <v>1624945</v>
      </c>
    </row>
    <row r="153" spans="1:56" ht="13.5">
      <c r="A153" s="32" t="s">
        <v>378</v>
      </c>
      <c r="B153" s="33">
        <v>3</v>
      </c>
      <c r="C153" s="34" t="s">
        <v>379</v>
      </c>
      <c r="D153" s="35">
        <v>360</v>
      </c>
      <c r="E153" s="35"/>
      <c r="F153" s="35">
        <v>237</v>
      </c>
      <c r="G153" s="35">
        <v>210</v>
      </c>
      <c r="H153" s="35"/>
      <c r="I153" s="35"/>
      <c r="J153" s="35"/>
      <c r="K153" s="35"/>
      <c r="L153" s="35"/>
      <c r="M153" s="35"/>
      <c r="N153" s="35"/>
      <c r="O153" s="35">
        <v>2134</v>
      </c>
      <c r="P153" s="35"/>
      <c r="Q153" s="35"/>
      <c r="R153" s="35"/>
      <c r="S153" s="35"/>
      <c r="T153" s="35"/>
      <c r="U153" s="35"/>
      <c r="V153" s="35"/>
      <c r="W153" s="35">
        <f t="shared" si="10"/>
        <v>2941</v>
      </c>
      <c r="X153" s="35"/>
      <c r="Y153" s="35"/>
      <c r="Z153" s="35"/>
      <c r="AA153" s="35">
        <f t="shared" si="11"/>
        <v>0</v>
      </c>
      <c r="AB153" s="35"/>
      <c r="AC153" s="35"/>
      <c r="AD153" s="35"/>
      <c r="AE153" s="35"/>
      <c r="AF153" s="35"/>
      <c r="AG153" s="35"/>
      <c r="AH153" s="35">
        <f t="shared" si="12"/>
        <v>0</v>
      </c>
      <c r="AI153" s="35"/>
      <c r="AJ153" s="35"/>
      <c r="AK153" s="35"/>
      <c r="AL153" s="35"/>
      <c r="AM153" s="35"/>
      <c r="AN153" s="35"/>
      <c r="AO153" s="35"/>
      <c r="AP153" s="35"/>
      <c r="AQ153" s="35"/>
      <c r="AR153" s="35">
        <f t="shared" si="13"/>
        <v>0</v>
      </c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>
        <f t="shared" si="14"/>
        <v>0</v>
      </c>
      <c r="BD153" s="37">
        <v>2941</v>
      </c>
    </row>
    <row r="154" spans="1:56" ht="13.5">
      <c r="A154" s="32" t="s">
        <v>380</v>
      </c>
      <c r="B154" s="33">
        <v>3</v>
      </c>
      <c r="C154" s="34" t="s">
        <v>381</v>
      </c>
      <c r="D154" s="35"/>
      <c r="E154" s="35"/>
      <c r="F154" s="35"/>
      <c r="G154" s="35"/>
      <c r="H154" s="35"/>
      <c r="I154" s="35">
        <v>429941</v>
      </c>
      <c r="J154" s="35"/>
      <c r="K154" s="35">
        <v>310681</v>
      </c>
      <c r="L154" s="35">
        <v>113987</v>
      </c>
      <c r="M154" s="35"/>
      <c r="N154" s="35">
        <v>24345</v>
      </c>
      <c r="O154" s="35">
        <v>846838</v>
      </c>
      <c r="P154" s="35"/>
      <c r="Q154" s="35"/>
      <c r="R154" s="35"/>
      <c r="S154" s="35"/>
      <c r="T154" s="35"/>
      <c r="U154" s="35"/>
      <c r="V154" s="35"/>
      <c r="W154" s="35">
        <f t="shared" si="10"/>
        <v>1725792</v>
      </c>
      <c r="X154" s="35"/>
      <c r="Y154" s="35">
        <v>6598320</v>
      </c>
      <c r="Z154" s="35"/>
      <c r="AA154" s="35">
        <f t="shared" si="11"/>
        <v>6598320</v>
      </c>
      <c r="AB154" s="35"/>
      <c r="AC154" s="35"/>
      <c r="AD154" s="35"/>
      <c r="AE154" s="35"/>
      <c r="AF154" s="35"/>
      <c r="AG154" s="35"/>
      <c r="AH154" s="35">
        <f t="shared" si="12"/>
        <v>0</v>
      </c>
      <c r="AI154" s="35"/>
      <c r="AJ154" s="35"/>
      <c r="AK154" s="35"/>
      <c r="AL154" s="35"/>
      <c r="AM154" s="35"/>
      <c r="AN154" s="35"/>
      <c r="AO154" s="35"/>
      <c r="AP154" s="35"/>
      <c r="AQ154" s="35"/>
      <c r="AR154" s="35">
        <f t="shared" si="13"/>
        <v>0</v>
      </c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>
        <f t="shared" si="14"/>
        <v>0</v>
      </c>
      <c r="BD154" s="37">
        <v>8324112</v>
      </c>
    </row>
    <row r="155" spans="1:56" ht="13.5">
      <c r="A155" s="32" t="s">
        <v>382</v>
      </c>
      <c r="B155" s="33">
        <v>2</v>
      </c>
      <c r="C155" s="34" t="s">
        <v>383</v>
      </c>
      <c r="D155" s="35">
        <v>108065</v>
      </c>
      <c r="E155" s="35">
        <v>29173</v>
      </c>
      <c r="F155" s="35">
        <v>335012</v>
      </c>
      <c r="G155" s="35"/>
      <c r="H155" s="35">
        <v>20038</v>
      </c>
      <c r="I155" s="35">
        <v>41804</v>
      </c>
      <c r="J155" s="35"/>
      <c r="K155" s="35">
        <v>1731076</v>
      </c>
      <c r="L155" s="35">
        <v>2166519</v>
      </c>
      <c r="M155" s="35">
        <v>404</v>
      </c>
      <c r="N155" s="35">
        <v>63623</v>
      </c>
      <c r="O155" s="35">
        <v>95261</v>
      </c>
      <c r="P155" s="35"/>
      <c r="Q155" s="35">
        <v>2276</v>
      </c>
      <c r="R155" s="35">
        <v>653</v>
      </c>
      <c r="S155" s="35">
        <v>25405</v>
      </c>
      <c r="T155" s="35"/>
      <c r="U155" s="35"/>
      <c r="V155" s="35">
        <v>398</v>
      </c>
      <c r="W155" s="35">
        <f t="shared" si="10"/>
        <v>4619707</v>
      </c>
      <c r="X155" s="35"/>
      <c r="Y155" s="35"/>
      <c r="Z155" s="35">
        <v>445504</v>
      </c>
      <c r="AA155" s="35">
        <f t="shared" si="11"/>
        <v>445504</v>
      </c>
      <c r="AB155" s="35">
        <v>6120</v>
      </c>
      <c r="AC155" s="35"/>
      <c r="AD155" s="35">
        <v>1812</v>
      </c>
      <c r="AE155" s="35"/>
      <c r="AF155" s="35"/>
      <c r="AG155" s="35"/>
      <c r="AH155" s="35">
        <f t="shared" si="12"/>
        <v>7932</v>
      </c>
      <c r="AI155" s="35">
        <v>15475</v>
      </c>
      <c r="AJ155" s="35"/>
      <c r="AK155" s="35"/>
      <c r="AL155" s="35">
        <v>34683</v>
      </c>
      <c r="AM155" s="35"/>
      <c r="AN155" s="35"/>
      <c r="AO155" s="35"/>
      <c r="AP155" s="35">
        <v>3908</v>
      </c>
      <c r="AQ155" s="35"/>
      <c r="AR155" s="35">
        <f t="shared" si="13"/>
        <v>54066</v>
      </c>
      <c r="AS155" s="35"/>
      <c r="AT155" s="35"/>
      <c r="AU155" s="35"/>
      <c r="AV155" s="35"/>
      <c r="AW155" s="35"/>
      <c r="AX155" s="35">
        <v>101795</v>
      </c>
      <c r="AY155" s="35">
        <v>4000</v>
      </c>
      <c r="AZ155" s="35"/>
      <c r="BA155" s="35"/>
      <c r="BB155" s="35"/>
      <c r="BC155" s="35">
        <f t="shared" si="14"/>
        <v>105795</v>
      </c>
      <c r="BD155" s="37">
        <v>5233004</v>
      </c>
    </row>
    <row r="156" spans="1:56" ht="13.5">
      <c r="A156" s="32" t="s">
        <v>384</v>
      </c>
      <c r="B156" s="33">
        <v>3</v>
      </c>
      <c r="C156" s="34" t="s">
        <v>385</v>
      </c>
      <c r="D156" s="35"/>
      <c r="E156" s="35"/>
      <c r="F156" s="35">
        <v>743</v>
      </c>
      <c r="G156" s="35"/>
      <c r="H156" s="35"/>
      <c r="I156" s="35"/>
      <c r="J156" s="35"/>
      <c r="K156" s="35">
        <v>33000</v>
      </c>
      <c r="L156" s="35">
        <v>2505</v>
      </c>
      <c r="M156" s="35"/>
      <c r="N156" s="35">
        <v>9347</v>
      </c>
      <c r="O156" s="35">
        <v>11941</v>
      </c>
      <c r="P156" s="35"/>
      <c r="Q156" s="35"/>
      <c r="R156" s="35"/>
      <c r="S156" s="35"/>
      <c r="T156" s="35"/>
      <c r="U156" s="35"/>
      <c r="V156" s="35"/>
      <c r="W156" s="35">
        <f t="shared" si="10"/>
        <v>57536</v>
      </c>
      <c r="X156" s="35"/>
      <c r="Y156" s="35"/>
      <c r="Z156" s="35"/>
      <c r="AA156" s="35">
        <f t="shared" si="11"/>
        <v>0</v>
      </c>
      <c r="AB156" s="35"/>
      <c r="AC156" s="35"/>
      <c r="AD156" s="35"/>
      <c r="AE156" s="35"/>
      <c r="AF156" s="35"/>
      <c r="AG156" s="35"/>
      <c r="AH156" s="35">
        <f t="shared" si="12"/>
        <v>0</v>
      </c>
      <c r="AI156" s="35"/>
      <c r="AJ156" s="35"/>
      <c r="AK156" s="35"/>
      <c r="AL156" s="35">
        <v>31260</v>
      </c>
      <c r="AM156" s="35"/>
      <c r="AN156" s="35"/>
      <c r="AO156" s="35"/>
      <c r="AP156" s="35"/>
      <c r="AQ156" s="35"/>
      <c r="AR156" s="35">
        <f t="shared" si="13"/>
        <v>31260</v>
      </c>
      <c r="AS156" s="35"/>
      <c r="AT156" s="35"/>
      <c r="AU156" s="35"/>
      <c r="AV156" s="35"/>
      <c r="AW156" s="35"/>
      <c r="AX156" s="35">
        <v>101795</v>
      </c>
      <c r="AY156" s="35">
        <v>4000</v>
      </c>
      <c r="AZ156" s="35"/>
      <c r="BA156" s="35"/>
      <c r="BB156" s="35"/>
      <c r="BC156" s="35">
        <f t="shared" si="14"/>
        <v>105795</v>
      </c>
      <c r="BD156" s="37">
        <v>194591</v>
      </c>
    </row>
    <row r="157" spans="1:56" ht="13.5">
      <c r="A157" s="32" t="s">
        <v>386</v>
      </c>
      <c r="B157" s="33">
        <v>3</v>
      </c>
      <c r="C157" s="34" t="s">
        <v>387</v>
      </c>
      <c r="D157" s="35"/>
      <c r="E157" s="35"/>
      <c r="F157" s="35">
        <v>734</v>
      </c>
      <c r="G157" s="35"/>
      <c r="H157" s="35"/>
      <c r="I157" s="35"/>
      <c r="J157" s="35"/>
      <c r="K157" s="35">
        <v>20414</v>
      </c>
      <c r="L157" s="35">
        <v>373235</v>
      </c>
      <c r="M157" s="35"/>
      <c r="N157" s="35">
        <v>1972</v>
      </c>
      <c r="O157" s="35"/>
      <c r="P157" s="35"/>
      <c r="Q157" s="35"/>
      <c r="R157" s="35"/>
      <c r="S157" s="35"/>
      <c r="T157" s="35"/>
      <c r="U157" s="35"/>
      <c r="V157" s="35"/>
      <c r="W157" s="35">
        <f t="shared" si="10"/>
        <v>396355</v>
      </c>
      <c r="X157" s="35"/>
      <c r="Y157" s="35"/>
      <c r="Z157" s="35"/>
      <c r="AA157" s="35">
        <f t="shared" si="11"/>
        <v>0</v>
      </c>
      <c r="AB157" s="35"/>
      <c r="AC157" s="35"/>
      <c r="AD157" s="35"/>
      <c r="AE157" s="35"/>
      <c r="AF157" s="35"/>
      <c r="AG157" s="35"/>
      <c r="AH157" s="35">
        <f t="shared" si="12"/>
        <v>0</v>
      </c>
      <c r="AI157" s="35"/>
      <c r="AJ157" s="35"/>
      <c r="AK157" s="35"/>
      <c r="AL157" s="35">
        <v>3423</v>
      </c>
      <c r="AM157" s="35"/>
      <c r="AN157" s="35"/>
      <c r="AO157" s="35"/>
      <c r="AP157" s="35"/>
      <c r="AQ157" s="35"/>
      <c r="AR157" s="35">
        <f t="shared" si="13"/>
        <v>3423</v>
      </c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>
        <f t="shared" si="14"/>
        <v>0</v>
      </c>
      <c r="BD157" s="37">
        <v>399778</v>
      </c>
    </row>
    <row r="158" spans="1:56" ht="13.5">
      <c r="A158" s="32" t="s">
        <v>388</v>
      </c>
      <c r="B158" s="33">
        <v>2</v>
      </c>
      <c r="C158" s="34" t="s">
        <v>389</v>
      </c>
      <c r="D158" s="35"/>
      <c r="E158" s="35"/>
      <c r="F158" s="35"/>
      <c r="G158" s="35"/>
      <c r="H158" s="35">
        <v>2165</v>
      </c>
      <c r="I158" s="35">
        <v>120545</v>
      </c>
      <c r="J158" s="35"/>
      <c r="K158" s="35"/>
      <c r="L158" s="35">
        <v>424480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>
        <f t="shared" si="10"/>
        <v>547190</v>
      </c>
      <c r="X158" s="35"/>
      <c r="Y158" s="35">
        <v>9269</v>
      </c>
      <c r="Z158" s="35"/>
      <c r="AA158" s="35">
        <f t="shared" si="11"/>
        <v>9269</v>
      </c>
      <c r="AB158" s="35"/>
      <c r="AC158" s="35"/>
      <c r="AD158" s="35"/>
      <c r="AE158" s="35"/>
      <c r="AF158" s="35"/>
      <c r="AG158" s="35"/>
      <c r="AH158" s="35">
        <f t="shared" si="12"/>
        <v>0</v>
      </c>
      <c r="AI158" s="35">
        <v>24666</v>
      </c>
      <c r="AJ158" s="35"/>
      <c r="AK158" s="35"/>
      <c r="AL158" s="35"/>
      <c r="AM158" s="35"/>
      <c r="AN158" s="35"/>
      <c r="AO158" s="35"/>
      <c r="AP158" s="35"/>
      <c r="AQ158" s="35"/>
      <c r="AR158" s="35">
        <f t="shared" si="13"/>
        <v>24666</v>
      </c>
      <c r="AS158" s="35"/>
      <c r="AT158" s="35"/>
      <c r="AU158" s="35"/>
      <c r="AV158" s="35"/>
      <c r="AW158" s="35"/>
      <c r="AX158" s="35">
        <v>11024</v>
      </c>
      <c r="AY158" s="35"/>
      <c r="AZ158" s="35"/>
      <c r="BA158" s="35"/>
      <c r="BB158" s="35"/>
      <c r="BC158" s="35">
        <f t="shared" si="14"/>
        <v>11024</v>
      </c>
      <c r="BD158" s="37">
        <v>592149</v>
      </c>
    </row>
    <row r="159" spans="1:56" ht="13.5">
      <c r="A159" s="32" t="s">
        <v>390</v>
      </c>
      <c r="B159" s="33">
        <v>3</v>
      </c>
      <c r="C159" s="34" t="s">
        <v>391</v>
      </c>
      <c r="D159" s="35"/>
      <c r="E159" s="35"/>
      <c r="F159" s="35"/>
      <c r="G159" s="35"/>
      <c r="H159" s="35"/>
      <c r="I159" s="35">
        <v>110128</v>
      </c>
      <c r="J159" s="35"/>
      <c r="K159" s="35"/>
      <c r="L159" s="35">
        <v>332781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>
        <f t="shared" si="10"/>
        <v>442909</v>
      </c>
      <c r="X159" s="35"/>
      <c r="Y159" s="35"/>
      <c r="Z159" s="35"/>
      <c r="AA159" s="35">
        <f t="shared" si="11"/>
        <v>0</v>
      </c>
      <c r="AB159" s="35"/>
      <c r="AC159" s="35"/>
      <c r="AD159" s="35"/>
      <c r="AE159" s="35"/>
      <c r="AF159" s="35"/>
      <c r="AG159" s="35"/>
      <c r="AH159" s="35">
        <f t="shared" si="12"/>
        <v>0</v>
      </c>
      <c r="AI159" s="35"/>
      <c r="AJ159" s="35"/>
      <c r="AK159" s="35"/>
      <c r="AL159" s="35"/>
      <c r="AM159" s="35"/>
      <c r="AN159" s="35"/>
      <c r="AO159" s="35"/>
      <c r="AP159" s="35"/>
      <c r="AQ159" s="35"/>
      <c r="AR159" s="35">
        <f t="shared" si="13"/>
        <v>0</v>
      </c>
      <c r="AS159" s="35"/>
      <c r="AT159" s="35"/>
      <c r="AU159" s="35"/>
      <c r="AV159" s="35"/>
      <c r="AW159" s="35"/>
      <c r="AX159" s="35">
        <v>8387</v>
      </c>
      <c r="AY159" s="35"/>
      <c r="AZ159" s="35"/>
      <c r="BA159" s="35"/>
      <c r="BB159" s="35"/>
      <c r="BC159" s="35">
        <f t="shared" si="14"/>
        <v>8387</v>
      </c>
      <c r="BD159" s="37">
        <v>451296</v>
      </c>
    </row>
    <row r="160" spans="1:56" ht="13.5">
      <c r="A160" s="32" t="s">
        <v>392</v>
      </c>
      <c r="B160" s="33">
        <v>4</v>
      </c>
      <c r="C160" s="34" t="s">
        <v>393</v>
      </c>
      <c r="D160" s="35"/>
      <c r="E160" s="35"/>
      <c r="F160" s="35"/>
      <c r="G160" s="35"/>
      <c r="H160" s="35"/>
      <c r="I160" s="35">
        <v>276</v>
      </c>
      <c r="J160" s="35"/>
      <c r="K160" s="35"/>
      <c r="L160" s="35">
        <v>71557</v>
      </c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>
        <f t="shared" si="10"/>
        <v>71833</v>
      </c>
      <c r="X160" s="35"/>
      <c r="Y160" s="35"/>
      <c r="Z160" s="35"/>
      <c r="AA160" s="35">
        <f t="shared" si="11"/>
        <v>0</v>
      </c>
      <c r="AB160" s="35"/>
      <c r="AC160" s="35"/>
      <c r="AD160" s="35"/>
      <c r="AE160" s="35"/>
      <c r="AF160" s="35"/>
      <c r="AG160" s="35"/>
      <c r="AH160" s="35">
        <f t="shared" si="12"/>
        <v>0</v>
      </c>
      <c r="AI160" s="35"/>
      <c r="AJ160" s="35"/>
      <c r="AK160" s="35"/>
      <c r="AL160" s="35"/>
      <c r="AM160" s="35"/>
      <c r="AN160" s="35"/>
      <c r="AO160" s="35"/>
      <c r="AP160" s="35"/>
      <c r="AQ160" s="35"/>
      <c r="AR160" s="35">
        <f t="shared" si="13"/>
        <v>0</v>
      </c>
      <c r="AS160" s="35"/>
      <c r="AT160" s="35"/>
      <c r="AU160" s="35"/>
      <c r="AV160" s="35"/>
      <c r="AW160" s="35"/>
      <c r="AX160" s="35">
        <v>8387</v>
      </c>
      <c r="AY160" s="35"/>
      <c r="AZ160" s="35"/>
      <c r="BA160" s="35"/>
      <c r="BB160" s="35"/>
      <c r="BC160" s="35">
        <f t="shared" si="14"/>
        <v>8387</v>
      </c>
      <c r="BD160" s="37">
        <v>80220</v>
      </c>
    </row>
    <row r="161" spans="1:56" ht="13.5">
      <c r="A161" s="32" t="s">
        <v>394</v>
      </c>
      <c r="B161" s="33">
        <v>4</v>
      </c>
      <c r="C161" s="34" t="s">
        <v>395</v>
      </c>
      <c r="D161" s="35"/>
      <c r="E161" s="35"/>
      <c r="F161" s="35"/>
      <c r="G161" s="35"/>
      <c r="H161" s="35"/>
      <c r="I161" s="35">
        <v>109852</v>
      </c>
      <c r="J161" s="35"/>
      <c r="K161" s="35"/>
      <c r="L161" s="35">
        <v>261224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>
        <f t="shared" si="10"/>
        <v>371076</v>
      </c>
      <c r="X161" s="35"/>
      <c r="Y161" s="35"/>
      <c r="Z161" s="35"/>
      <c r="AA161" s="35">
        <f t="shared" si="11"/>
        <v>0</v>
      </c>
      <c r="AB161" s="35"/>
      <c r="AC161" s="35"/>
      <c r="AD161" s="35"/>
      <c r="AE161" s="35"/>
      <c r="AF161" s="35"/>
      <c r="AG161" s="35"/>
      <c r="AH161" s="35">
        <f t="shared" si="12"/>
        <v>0</v>
      </c>
      <c r="AI161" s="35"/>
      <c r="AJ161" s="35"/>
      <c r="AK161" s="35"/>
      <c r="AL161" s="35"/>
      <c r="AM161" s="35"/>
      <c r="AN161" s="35"/>
      <c r="AO161" s="35"/>
      <c r="AP161" s="35"/>
      <c r="AQ161" s="35"/>
      <c r="AR161" s="35">
        <f t="shared" si="13"/>
        <v>0</v>
      </c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>
        <f t="shared" si="14"/>
        <v>0</v>
      </c>
      <c r="BD161" s="37">
        <v>371076</v>
      </c>
    </row>
    <row r="162" spans="1:56" ht="13.5">
      <c r="A162" s="32" t="s">
        <v>396</v>
      </c>
      <c r="B162" s="33">
        <v>2</v>
      </c>
      <c r="C162" s="34" t="s">
        <v>397</v>
      </c>
      <c r="D162" s="35"/>
      <c r="E162" s="35">
        <v>2646</v>
      </c>
      <c r="F162" s="35">
        <v>3640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>
        <f t="shared" si="10"/>
        <v>6286</v>
      </c>
      <c r="X162" s="35"/>
      <c r="Y162" s="35"/>
      <c r="Z162" s="35"/>
      <c r="AA162" s="35">
        <f t="shared" si="11"/>
        <v>0</v>
      </c>
      <c r="AB162" s="35"/>
      <c r="AC162" s="35"/>
      <c r="AD162" s="35"/>
      <c r="AE162" s="35"/>
      <c r="AF162" s="35"/>
      <c r="AG162" s="35"/>
      <c r="AH162" s="35">
        <f t="shared" si="12"/>
        <v>0</v>
      </c>
      <c r="AI162" s="35"/>
      <c r="AJ162" s="35"/>
      <c r="AK162" s="35"/>
      <c r="AL162" s="35"/>
      <c r="AM162" s="35"/>
      <c r="AN162" s="35"/>
      <c r="AO162" s="35"/>
      <c r="AP162" s="35"/>
      <c r="AQ162" s="35"/>
      <c r="AR162" s="35">
        <f t="shared" si="13"/>
        <v>0</v>
      </c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>
        <f t="shared" si="14"/>
        <v>0</v>
      </c>
      <c r="BD162" s="37">
        <v>6286</v>
      </c>
    </row>
    <row r="163" spans="1:56" ht="13.5">
      <c r="A163" s="32" t="s">
        <v>398</v>
      </c>
      <c r="B163" s="33">
        <v>2</v>
      </c>
      <c r="C163" s="34" t="s">
        <v>399</v>
      </c>
      <c r="D163" s="35">
        <v>587993</v>
      </c>
      <c r="E163" s="35">
        <v>156397</v>
      </c>
      <c r="F163" s="35">
        <v>891940</v>
      </c>
      <c r="G163" s="35">
        <v>4448</v>
      </c>
      <c r="H163" s="35">
        <v>2828017</v>
      </c>
      <c r="I163" s="35">
        <v>2186665</v>
      </c>
      <c r="J163" s="35">
        <v>494413</v>
      </c>
      <c r="K163" s="35">
        <v>4232220</v>
      </c>
      <c r="L163" s="35">
        <v>6296731</v>
      </c>
      <c r="M163" s="35">
        <v>9935</v>
      </c>
      <c r="N163" s="35">
        <v>1223825</v>
      </c>
      <c r="O163" s="35">
        <v>321942</v>
      </c>
      <c r="P163" s="35">
        <v>4000</v>
      </c>
      <c r="Q163" s="35">
        <v>5969</v>
      </c>
      <c r="R163" s="35">
        <v>775475</v>
      </c>
      <c r="S163" s="35">
        <v>1452</v>
      </c>
      <c r="T163" s="35"/>
      <c r="U163" s="35"/>
      <c r="V163" s="35">
        <v>7893</v>
      </c>
      <c r="W163" s="35">
        <f t="shared" si="10"/>
        <v>20029315</v>
      </c>
      <c r="X163" s="35"/>
      <c r="Y163" s="35">
        <v>37173</v>
      </c>
      <c r="Z163" s="35">
        <v>1381463</v>
      </c>
      <c r="AA163" s="35">
        <f t="shared" si="11"/>
        <v>1418636</v>
      </c>
      <c r="AB163" s="35"/>
      <c r="AC163" s="35"/>
      <c r="AD163" s="35">
        <v>28114</v>
      </c>
      <c r="AE163" s="35"/>
      <c r="AF163" s="35"/>
      <c r="AG163" s="35"/>
      <c r="AH163" s="35">
        <f t="shared" si="12"/>
        <v>28114</v>
      </c>
      <c r="AI163" s="35">
        <v>6151</v>
      </c>
      <c r="AJ163" s="35"/>
      <c r="AK163" s="35"/>
      <c r="AL163" s="35"/>
      <c r="AM163" s="35"/>
      <c r="AN163" s="35"/>
      <c r="AO163" s="35"/>
      <c r="AP163" s="35">
        <v>23140</v>
      </c>
      <c r="AQ163" s="35"/>
      <c r="AR163" s="35">
        <f t="shared" si="13"/>
        <v>29291</v>
      </c>
      <c r="AS163" s="35">
        <v>746</v>
      </c>
      <c r="AT163" s="35"/>
      <c r="AU163" s="35"/>
      <c r="AV163" s="35"/>
      <c r="AW163" s="35"/>
      <c r="AX163" s="35">
        <v>2240</v>
      </c>
      <c r="AY163" s="35"/>
      <c r="AZ163" s="35"/>
      <c r="BA163" s="35"/>
      <c r="BB163" s="35"/>
      <c r="BC163" s="35">
        <f t="shared" si="14"/>
        <v>2986</v>
      </c>
      <c r="BD163" s="37">
        <v>21508342</v>
      </c>
    </row>
    <row r="164" spans="1:56" ht="13.5">
      <c r="A164" s="32" t="s">
        <v>400</v>
      </c>
      <c r="B164" s="33">
        <v>3</v>
      </c>
      <c r="C164" s="34" t="s">
        <v>401</v>
      </c>
      <c r="D164" s="35">
        <v>644</v>
      </c>
      <c r="E164" s="35"/>
      <c r="F164" s="35"/>
      <c r="G164" s="35"/>
      <c r="H164" s="35">
        <v>5094</v>
      </c>
      <c r="I164" s="35"/>
      <c r="J164" s="35"/>
      <c r="K164" s="35">
        <v>3328</v>
      </c>
      <c r="L164" s="35">
        <v>111469</v>
      </c>
      <c r="M164" s="35"/>
      <c r="N164" s="35">
        <v>8460</v>
      </c>
      <c r="O164" s="35">
        <v>24597</v>
      </c>
      <c r="P164" s="35"/>
      <c r="Q164" s="35"/>
      <c r="R164" s="35"/>
      <c r="S164" s="35"/>
      <c r="T164" s="35"/>
      <c r="U164" s="35"/>
      <c r="V164" s="35"/>
      <c r="W164" s="35">
        <f t="shared" si="10"/>
        <v>153592</v>
      </c>
      <c r="X164" s="35"/>
      <c r="Y164" s="35"/>
      <c r="Z164" s="35"/>
      <c r="AA164" s="35">
        <f t="shared" si="11"/>
        <v>0</v>
      </c>
      <c r="AB164" s="35"/>
      <c r="AC164" s="35"/>
      <c r="AD164" s="35"/>
      <c r="AE164" s="35"/>
      <c r="AF164" s="35"/>
      <c r="AG164" s="35"/>
      <c r="AH164" s="35">
        <f t="shared" si="12"/>
        <v>0</v>
      </c>
      <c r="AI164" s="35"/>
      <c r="AJ164" s="35"/>
      <c r="AK164" s="35"/>
      <c r="AL164" s="35"/>
      <c r="AM164" s="35"/>
      <c r="AN164" s="35"/>
      <c r="AO164" s="35"/>
      <c r="AP164" s="35"/>
      <c r="AQ164" s="35"/>
      <c r="AR164" s="35">
        <f t="shared" si="13"/>
        <v>0</v>
      </c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>
        <f t="shared" si="14"/>
        <v>0</v>
      </c>
      <c r="BD164" s="37">
        <v>153592</v>
      </c>
    </row>
    <row r="165" spans="1:56" ht="13.5">
      <c r="A165" s="32" t="s">
        <v>402</v>
      </c>
      <c r="B165" s="33">
        <v>3</v>
      </c>
      <c r="C165" s="34" t="s">
        <v>403</v>
      </c>
      <c r="D165" s="35">
        <v>516306</v>
      </c>
      <c r="E165" s="35">
        <v>1099</v>
      </c>
      <c r="F165" s="35">
        <v>3327</v>
      </c>
      <c r="G165" s="35">
        <v>4448</v>
      </c>
      <c r="H165" s="35">
        <v>73773</v>
      </c>
      <c r="I165" s="35">
        <v>64994</v>
      </c>
      <c r="J165" s="35">
        <v>12593</v>
      </c>
      <c r="K165" s="35">
        <v>94199</v>
      </c>
      <c r="L165" s="35">
        <v>274155</v>
      </c>
      <c r="M165" s="35">
        <v>318</v>
      </c>
      <c r="N165" s="35">
        <v>6316</v>
      </c>
      <c r="O165" s="35">
        <v>10910</v>
      </c>
      <c r="P165" s="35"/>
      <c r="Q165" s="35"/>
      <c r="R165" s="35">
        <v>11643</v>
      </c>
      <c r="S165" s="35"/>
      <c r="T165" s="35"/>
      <c r="U165" s="35"/>
      <c r="V165" s="35"/>
      <c r="W165" s="35">
        <f t="shared" si="10"/>
        <v>1074081</v>
      </c>
      <c r="X165" s="35"/>
      <c r="Y165" s="35"/>
      <c r="Z165" s="35">
        <v>61943</v>
      </c>
      <c r="AA165" s="35">
        <f t="shared" si="11"/>
        <v>61943</v>
      </c>
      <c r="AB165" s="35"/>
      <c r="AC165" s="35"/>
      <c r="AD165" s="35">
        <v>3683</v>
      </c>
      <c r="AE165" s="35"/>
      <c r="AF165" s="35"/>
      <c r="AG165" s="35"/>
      <c r="AH165" s="35">
        <f t="shared" si="12"/>
        <v>3683</v>
      </c>
      <c r="AI165" s="35"/>
      <c r="AJ165" s="35"/>
      <c r="AK165" s="35"/>
      <c r="AL165" s="35"/>
      <c r="AM165" s="35"/>
      <c r="AN165" s="35"/>
      <c r="AO165" s="35"/>
      <c r="AP165" s="35"/>
      <c r="AQ165" s="35"/>
      <c r="AR165" s="35">
        <f t="shared" si="13"/>
        <v>0</v>
      </c>
      <c r="AS165" s="35">
        <v>746</v>
      </c>
      <c r="AT165" s="35"/>
      <c r="AU165" s="35"/>
      <c r="AV165" s="35"/>
      <c r="AW165" s="35"/>
      <c r="AX165" s="35"/>
      <c r="AY165" s="35"/>
      <c r="AZ165" s="35"/>
      <c r="BA165" s="35"/>
      <c r="BB165" s="35"/>
      <c r="BC165" s="35">
        <f t="shared" si="14"/>
        <v>746</v>
      </c>
      <c r="BD165" s="37">
        <v>1140453</v>
      </c>
    </row>
    <row r="166" spans="1:56" ht="13.5">
      <c r="A166" s="32" t="s">
        <v>404</v>
      </c>
      <c r="B166" s="33">
        <v>3</v>
      </c>
      <c r="C166" s="34" t="s">
        <v>405</v>
      </c>
      <c r="D166" s="35">
        <v>1476</v>
      </c>
      <c r="E166" s="35">
        <v>10282</v>
      </c>
      <c r="F166" s="35">
        <v>564</v>
      </c>
      <c r="G166" s="35"/>
      <c r="H166" s="35">
        <v>20039</v>
      </c>
      <c r="I166" s="35">
        <v>228747</v>
      </c>
      <c r="J166" s="35"/>
      <c r="K166" s="35">
        <v>8376</v>
      </c>
      <c r="L166" s="35">
        <v>325852</v>
      </c>
      <c r="M166" s="35"/>
      <c r="N166" s="35"/>
      <c r="O166" s="35">
        <v>21838</v>
      </c>
      <c r="P166" s="35">
        <v>1520</v>
      </c>
      <c r="Q166" s="35"/>
      <c r="R166" s="35"/>
      <c r="S166" s="35">
        <v>1452</v>
      </c>
      <c r="T166" s="35"/>
      <c r="U166" s="35"/>
      <c r="V166" s="35"/>
      <c r="W166" s="35">
        <f t="shared" si="10"/>
        <v>620146</v>
      </c>
      <c r="X166" s="35"/>
      <c r="Y166" s="35"/>
      <c r="Z166" s="35">
        <v>8593</v>
      </c>
      <c r="AA166" s="35">
        <f t="shared" si="11"/>
        <v>8593</v>
      </c>
      <c r="AB166" s="35"/>
      <c r="AC166" s="35"/>
      <c r="AD166" s="35"/>
      <c r="AE166" s="35"/>
      <c r="AF166" s="35"/>
      <c r="AG166" s="35"/>
      <c r="AH166" s="35">
        <f t="shared" si="12"/>
        <v>0</v>
      </c>
      <c r="AI166" s="35"/>
      <c r="AJ166" s="35"/>
      <c r="AK166" s="35"/>
      <c r="AL166" s="35"/>
      <c r="AM166" s="35"/>
      <c r="AN166" s="35"/>
      <c r="AO166" s="35"/>
      <c r="AP166" s="35">
        <v>245</v>
      </c>
      <c r="AQ166" s="35"/>
      <c r="AR166" s="35">
        <f t="shared" si="13"/>
        <v>245</v>
      </c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>
        <f t="shared" si="14"/>
        <v>0</v>
      </c>
      <c r="BD166" s="37">
        <v>628984</v>
      </c>
    </row>
    <row r="167" spans="1:56" ht="13.5">
      <c r="A167" s="32" t="s">
        <v>406</v>
      </c>
      <c r="B167" s="33">
        <v>3</v>
      </c>
      <c r="C167" s="34" t="s">
        <v>407</v>
      </c>
      <c r="D167" s="35"/>
      <c r="E167" s="35"/>
      <c r="F167" s="35"/>
      <c r="G167" s="35"/>
      <c r="H167" s="35"/>
      <c r="I167" s="35"/>
      <c r="J167" s="35"/>
      <c r="K167" s="35"/>
      <c r="L167" s="35">
        <v>486128</v>
      </c>
      <c r="M167" s="35"/>
      <c r="N167" s="35">
        <v>12029</v>
      </c>
      <c r="O167" s="35"/>
      <c r="P167" s="35"/>
      <c r="Q167" s="35">
        <v>476</v>
      </c>
      <c r="R167" s="35">
        <v>19678</v>
      </c>
      <c r="S167" s="35"/>
      <c r="T167" s="35"/>
      <c r="U167" s="35"/>
      <c r="V167" s="35"/>
      <c r="W167" s="35">
        <f t="shared" si="10"/>
        <v>518311</v>
      </c>
      <c r="X167" s="35"/>
      <c r="Y167" s="35"/>
      <c r="Z167" s="35"/>
      <c r="AA167" s="35">
        <f t="shared" si="11"/>
        <v>0</v>
      </c>
      <c r="AB167" s="35"/>
      <c r="AC167" s="35"/>
      <c r="AD167" s="35">
        <v>604</v>
      </c>
      <c r="AE167" s="35"/>
      <c r="AF167" s="35"/>
      <c r="AG167" s="35"/>
      <c r="AH167" s="35">
        <f t="shared" si="12"/>
        <v>604</v>
      </c>
      <c r="AI167" s="35"/>
      <c r="AJ167" s="35"/>
      <c r="AK167" s="35"/>
      <c r="AL167" s="35"/>
      <c r="AM167" s="35"/>
      <c r="AN167" s="35"/>
      <c r="AO167" s="35"/>
      <c r="AP167" s="35"/>
      <c r="AQ167" s="35"/>
      <c r="AR167" s="35">
        <f t="shared" si="13"/>
        <v>0</v>
      </c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>
        <f t="shared" si="14"/>
        <v>0</v>
      </c>
      <c r="BD167" s="37">
        <v>518915</v>
      </c>
    </row>
    <row r="168" spans="1:56" ht="13.5">
      <c r="A168" s="32" t="s">
        <v>408</v>
      </c>
      <c r="B168" s="33">
        <v>3</v>
      </c>
      <c r="C168" s="34" t="s">
        <v>409</v>
      </c>
      <c r="D168" s="35">
        <v>4825</v>
      </c>
      <c r="E168" s="35"/>
      <c r="F168" s="35">
        <v>157263</v>
      </c>
      <c r="G168" s="35"/>
      <c r="H168" s="35">
        <v>453730</v>
      </c>
      <c r="I168" s="35">
        <v>619453</v>
      </c>
      <c r="J168" s="35"/>
      <c r="K168" s="35">
        <v>961228</v>
      </c>
      <c r="L168" s="35">
        <v>1239158</v>
      </c>
      <c r="M168" s="35">
        <v>6908</v>
      </c>
      <c r="N168" s="35">
        <v>423402</v>
      </c>
      <c r="O168" s="35">
        <v>74934</v>
      </c>
      <c r="P168" s="35">
        <v>1190</v>
      </c>
      <c r="Q168" s="35"/>
      <c r="R168" s="35">
        <v>329187</v>
      </c>
      <c r="S168" s="35"/>
      <c r="T168" s="35"/>
      <c r="U168" s="35"/>
      <c r="V168" s="35"/>
      <c r="W168" s="35">
        <f t="shared" si="10"/>
        <v>4271278</v>
      </c>
      <c r="X168" s="35"/>
      <c r="Y168" s="35"/>
      <c r="Z168" s="35">
        <v>26643</v>
      </c>
      <c r="AA168" s="35">
        <f t="shared" si="11"/>
        <v>26643</v>
      </c>
      <c r="AB168" s="35"/>
      <c r="AC168" s="35"/>
      <c r="AD168" s="35">
        <v>3222</v>
      </c>
      <c r="AE168" s="35"/>
      <c r="AF168" s="35"/>
      <c r="AG168" s="35"/>
      <c r="AH168" s="35">
        <f t="shared" si="12"/>
        <v>3222</v>
      </c>
      <c r="AI168" s="35">
        <v>591</v>
      </c>
      <c r="AJ168" s="35"/>
      <c r="AK168" s="35"/>
      <c r="AL168" s="35"/>
      <c r="AM168" s="35"/>
      <c r="AN168" s="35"/>
      <c r="AO168" s="35"/>
      <c r="AP168" s="35">
        <v>9121</v>
      </c>
      <c r="AQ168" s="35"/>
      <c r="AR168" s="35">
        <f t="shared" si="13"/>
        <v>9712</v>
      </c>
      <c r="AS168" s="35"/>
      <c r="AT168" s="35"/>
      <c r="AU168" s="35"/>
      <c r="AV168" s="35"/>
      <c r="AW168" s="35"/>
      <c r="AX168" s="35">
        <v>1525</v>
      </c>
      <c r="AY168" s="35"/>
      <c r="AZ168" s="35"/>
      <c r="BA168" s="35"/>
      <c r="BB168" s="35"/>
      <c r="BC168" s="35">
        <f t="shared" si="14"/>
        <v>1525</v>
      </c>
      <c r="BD168" s="37">
        <v>4312380</v>
      </c>
    </row>
    <row r="169" spans="1:56" ht="13.5">
      <c r="A169" s="32" t="s">
        <v>410</v>
      </c>
      <c r="B169" s="33">
        <v>2</v>
      </c>
      <c r="C169" s="34" t="s">
        <v>411</v>
      </c>
      <c r="D169" s="35">
        <v>23881</v>
      </c>
      <c r="E169" s="35">
        <v>980895</v>
      </c>
      <c r="F169" s="35">
        <v>1407983</v>
      </c>
      <c r="G169" s="35">
        <v>160736</v>
      </c>
      <c r="H169" s="35">
        <v>724870</v>
      </c>
      <c r="I169" s="35">
        <v>295390</v>
      </c>
      <c r="J169" s="35"/>
      <c r="K169" s="35">
        <v>2167538</v>
      </c>
      <c r="L169" s="35">
        <v>5017642</v>
      </c>
      <c r="M169" s="35"/>
      <c r="N169" s="35">
        <v>196445</v>
      </c>
      <c r="O169" s="35">
        <v>1375950</v>
      </c>
      <c r="P169" s="35"/>
      <c r="Q169" s="35">
        <v>56302</v>
      </c>
      <c r="R169" s="35">
        <v>122004</v>
      </c>
      <c r="S169" s="35"/>
      <c r="T169" s="35"/>
      <c r="U169" s="35"/>
      <c r="V169" s="35">
        <v>4194</v>
      </c>
      <c r="W169" s="35">
        <f t="shared" si="10"/>
        <v>12533830</v>
      </c>
      <c r="X169" s="35"/>
      <c r="Y169" s="35">
        <v>179731</v>
      </c>
      <c r="Z169" s="35">
        <v>626977</v>
      </c>
      <c r="AA169" s="35">
        <f t="shared" si="11"/>
        <v>806708</v>
      </c>
      <c r="AB169" s="35"/>
      <c r="AC169" s="35">
        <v>33397</v>
      </c>
      <c r="AD169" s="35">
        <v>5338</v>
      </c>
      <c r="AE169" s="35"/>
      <c r="AF169" s="35"/>
      <c r="AG169" s="35"/>
      <c r="AH169" s="35">
        <f t="shared" si="12"/>
        <v>38735</v>
      </c>
      <c r="AI169" s="35">
        <v>34449</v>
      </c>
      <c r="AJ169" s="35">
        <v>60934</v>
      </c>
      <c r="AK169" s="35"/>
      <c r="AL169" s="35"/>
      <c r="AM169" s="35">
        <v>5969</v>
      </c>
      <c r="AN169" s="35"/>
      <c r="AO169" s="35"/>
      <c r="AP169" s="35">
        <v>11220</v>
      </c>
      <c r="AQ169" s="35">
        <v>13067</v>
      </c>
      <c r="AR169" s="35">
        <f t="shared" si="13"/>
        <v>125639</v>
      </c>
      <c r="AS169" s="35"/>
      <c r="AT169" s="35"/>
      <c r="AU169" s="35"/>
      <c r="AV169" s="35"/>
      <c r="AW169" s="35"/>
      <c r="AX169" s="35">
        <v>215</v>
      </c>
      <c r="AY169" s="35"/>
      <c r="AZ169" s="35"/>
      <c r="BA169" s="35"/>
      <c r="BB169" s="35"/>
      <c r="BC169" s="35">
        <f t="shared" si="14"/>
        <v>215</v>
      </c>
      <c r="BD169" s="37">
        <v>13505127</v>
      </c>
    </row>
    <row r="170" spans="1:56" ht="13.5">
      <c r="A170" s="32" t="s">
        <v>412</v>
      </c>
      <c r="B170" s="33">
        <v>3</v>
      </c>
      <c r="C170" s="34" t="s">
        <v>413</v>
      </c>
      <c r="D170" s="35"/>
      <c r="E170" s="35">
        <v>843</v>
      </c>
      <c r="F170" s="35">
        <v>73442</v>
      </c>
      <c r="G170" s="35">
        <v>19430</v>
      </c>
      <c r="H170" s="35">
        <v>18073</v>
      </c>
      <c r="I170" s="35">
        <v>25866</v>
      </c>
      <c r="J170" s="35"/>
      <c r="K170" s="35">
        <v>34086</v>
      </c>
      <c r="L170" s="35">
        <v>36035</v>
      </c>
      <c r="M170" s="35"/>
      <c r="N170" s="35"/>
      <c r="O170" s="35">
        <v>15049</v>
      </c>
      <c r="P170" s="35"/>
      <c r="Q170" s="35"/>
      <c r="R170" s="35">
        <v>10881</v>
      </c>
      <c r="S170" s="35"/>
      <c r="T170" s="35"/>
      <c r="U170" s="35"/>
      <c r="V170" s="35"/>
      <c r="W170" s="35">
        <f t="shared" si="10"/>
        <v>233705</v>
      </c>
      <c r="X170" s="35"/>
      <c r="Y170" s="35"/>
      <c r="Z170" s="35"/>
      <c r="AA170" s="35">
        <f t="shared" si="11"/>
        <v>0</v>
      </c>
      <c r="AB170" s="35"/>
      <c r="AC170" s="35"/>
      <c r="AD170" s="35"/>
      <c r="AE170" s="35"/>
      <c r="AF170" s="35"/>
      <c r="AG170" s="35"/>
      <c r="AH170" s="35">
        <f t="shared" si="12"/>
        <v>0</v>
      </c>
      <c r="AI170" s="35"/>
      <c r="AJ170" s="35"/>
      <c r="AK170" s="35"/>
      <c r="AL170" s="35"/>
      <c r="AM170" s="35"/>
      <c r="AN170" s="35"/>
      <c r="AO170" s="35"/>
      <c r="AP170" s="35"/>
      <c r="AQ170" s="35"/>
      <c r="AR170" s="35">
        <f t="shared" si="13"/>
        <v>0</v>
      </c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>
        <f t="shared" si="14"/>
        <v>0</v>
      </c>
      <c r="BD170" s="37">
        <v>233705</v>
      </c>
    </row>
    <row r="171" spans="1:56" ht="13.5">
      <c r="A171" s="32" t="s">
        <v>414</v>
      </c>
      <c r="B171" s="33">
        <v>3</v>
      </c>
      <c r="C171" s="34" t="s">
        <v>415</v>
      </c>
      <c r="D171" s="35"/>
      <c r="E171" s="35">
        <v>57418</v>
      </c>
      <c r="F171" s="35"/>
      <c r="G171" s="35"/>
      <c r="H171" s="35">
        <v>30046</v>
      </c>
      <c r="I171" s="35"/>
      <c r="J171" s="35"/>
      <c r="K171" s="35"/>
      <c r="L171" s="35">
        <v>6800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>
        <f t="shared" si="10"/>
        <v>94264</v>
      </c>
      <c r="X171" s="35"/>
      <c r="Y171" s="35"/>
      <c r="Z171" s="35"/>
      <c r="AA171" s="35">
        <f t="shared" si="11"/>
        <v>0</v>
      </c>
      <c r="AB171" s="35"/>
      <c r="AC171" s="35"/>
      <c r="AD171" s="35"/>
      <c r="AE171" s="35"/>
      <c r="AF171" s="35"/>
      <c r="AG171" s="35"/>
      <c r="AH171" s="35">
        <f t="shared" si="12"/>
        <v>0</v>
      </c>
      <c r="AI171" s="35"/>
      <c r="AJ171" s="35"/>
      <c r="AK171" s="35"/>
      <c r="AL171" s="35"/>
      <c r="AM171" s="35"/>
      <c r="AN171" s="35"/>
      <c r="AO171" s="35"/>
      <c r="AP171" s="35"/>
      <c r="AQ171" s="35"/>
      <c r="AR171" s="35">
        <f t="shared" si="13"/>
        <v>0</v>
      </c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>
        <f t="shared" si="14"/>
        <v>0</v>
      </c>
      <c r="BD171" s="37">
        <v>94264</v>
      </c>
    </row>
    <row r="172" spans="1:56" ht="13.5">
      <c r="A172" s="32" t="s">
        <v>896</v>
      </c>
      <c r="B172" s="33">
        <v>3</v>
      </c>
      <c r="C172" s="34" t="s">
        <v>897</v>
      </c>
      <c r="D172" s="35"/>
      <c r="E172" s="35"/>
      <c r="F172" s="35"/>
      <c r="G172" s="35"/>
      <c r="H172" s="35"/>
      <c r="I172" s="35"/>
      <c r="J172" s="35"/>
      <c r="K172" s="35"/>
      <c r="L172" s="35">
        <v>110274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>
        <f t="shared" si="10"/>
        <v>110274</v>
      </c>
      <c r="X172" s="35"/>
      <c r="Y172" s="35"/>
      <c r="Z172" s="35"/>
      <c r="AA172" s="35">
        <f t="shared" si="11"/>
        <v>0</v>
      </c>
      <c r="AB172" s="35"/>
      <c r="AC172" s="35"/>
      <c r="AD172" s="35"/>
      <c r="AE172" s="35"/>
      <c r="AF172" s="35"/>
      <c r="AG172" s="35"/>
      <c r="AH172" s="35">
        <f t="shared" si="12"/>
        <v>0</v>
      </c>
      <c r="AI172" s="35"/>
      <c r="AJ172" s="35"/>
      <c r="AK172" s="35"/>
      <c r="AL172" s="35"/>
      <c r="AM172" s="35"/>
      <c r="AN172" s="35"/>
      <c r="AO172" s="35"/>
      <c r="AP172" s="35"/>
      <c r="AQ172" s="35"/>
      <c r="AR172" s="35">
        <f t="shared" si="13"/>
        <v>0</v>
      </c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>
        <f t="shared" si="14"/>
        <v>0</v>
      </c>
      <c r="BD172" s="37">
        <v>110274</v>
      </c>
    </row>
    <row r="173" spans="1:56" ht="13.5">
      <c r="A173" s="32" t="s">
        <v>416</v>
      </c>
      <c r="B173" s="33">
        <v>3</v>
      </c>
      <c r="C173" s="34" t="s">
        <v>417</v>
      </c>
      <c r="D173" s="35"/>
      <c r="E173" s="35"/>
      <c r="F173" s="35"/>
      <c r="G173" s="35"/>
      <c r="H173" s="35"/>
      <c r="I173" s="35">
        <v>129837</v>
      </c>
      <c r="J173" s="35"/>
      <c r="K173" s="35">
        <v>440774</v>
      </c>
      <c r="L173" s="35">
        <v>69273</v>
      </c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>
        <f t="shared" si="10"/>
        <v>639884</v>
      </c>
      <c r="X173" s="35"/>
      <c r="Y173" s="35"/>
      <c r="Z173" s="35"/>
      <c r="AA173" s="35">
        <f t="shared" si="11"/>
        <v>0</v>
      </c>
      <c r="AB173" s="35"/>
      <c r="AC173" s="35"/>
      <c r="AD173" s="35"/>
      <c r="AE173" s="35"/>
      <c r="AF173" s="35"/>
      <c r="AG173" s="35"/>
      <c r="AH173" s="35">
        <f t="shared" si="12"/>
        <v>0</v>
      </c>
      <c r="AI173" s="35"/>
      <c r="AJ173" s="35"/>
      <c r="AK173" s="35"/>
      <c r="AL173" s="35"/>
      <c r="AM173" s="35"/>
      <c r="AN173" s="35"/>
      <c r="AO173" s="35"/>
      <c r="AP173" s="35"/>
      <c r="AQ173" s="35">
        <v>13067</v>
      </c>
      <c r="AR173" s="35">
        <f t="shared" si="13"/>
        <v>13067</v>
      </c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>
        <f t="shared" si="14"/>
        <v>0</v>
      </c>
      <c r="BD173" s="37">
        <v>652951</v>
      </c>
    </row>
    <row r="174" spans="1:56" ht="13.5">
      <c r="A174" s="32" t="s">
        <v>418</v>
      </c>
      <c r="B174" s="33">
        <v>3</v>
      </c>
      <c r="C174" s="34" t="s">
        <v>419</v>
      </c>
      <c r="D174" s="35">
        <v>4567</v>
      </c>
      <c r="E174" s="35">
        <v>253832</v>
      </c>
      <c r="F174" s="35">
        <v>24844</v>
      </c>
      <c r="G174" s="35"/>
      <c r="H174" s="35">
        <v>239</v>
      </c>
      <c r="I174" s="35">
        <v>1123</v>
      </c>
      <c r="J174" s="35"/>
      <c r="K174" s="35">
        <v>596104</v>
      </c>
      <c r="L174" s="35">
        <v>1050946</v>
      </c>
      <c r="M174" s="35"/>
      <c r="N174" s="35"/>
      <c r="O174" s="35">
        <v>824</v>
      </c>
      <c r="P174" s="35"/>
      <c r="Q174" s="35"/>
      <c r="R174" s="35">
        <v>566</v>
      </c>
      <c r="S174" s="35"/>
      <c r="T174" s="35"/>
      <c r="U174" s="35"/>
      <c r="V174" s="35"/>
      <c r="W174" s="35">
        <f t="shared" si="10"/>
        <v>1933045</v>
      </c>
      <c r="X174" s="35"/>
      <c r="Y174" s="35"/>
      <c r="Z174" s="35"/>
      <c r="AA174" s="35">
        <f t="shared" si="11"/>
        <v>0</v>
      </c>
      <c r="AB174" s="35"/>
      <c r="AC174" s="35"/>
      <c r="AD174" s="35">
        <v>4020</v>
      </c>
      <c r="AE174" s="35"/>
      <c r="AF174" s="35"/>
      <c r="AG174" s="35"/>
      <c r="AH174" s="35">
        <f t="shared" si="12"/>
        <v>4020</v>
      </c>
      <c r="AI174" s="35"/>
      <c r="AJ174" s="35"/>
      <c r="AK174" s="35"/>
      <c r="AL174" s="35"/>
      <c r="AM174" s="35"/>
      <c r="AN174" s="35"/>
      <c r="AO174" s="35"/>
      <c r="AP174" s="35">
        <v>9416</v>
      </c>
      <c r="AQ174" s="35"/>
      <c r="AR174" s="35">
        <f t="shared" si="13"/>
        <v>9416</v>
      </c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>
        <f t="shared" si="14"/>
        <v>0</v>
      </c>
      <c r="BD174" s="37">
        <v>1946481</v>
      </c>
    </row>
    <row r="175" spans="1:56" ht="13.5">
      <c r="A175" s="27" t="s">
        <v>420</v>
      </c>
      <c r="B175" s="28">
        <v>1</v>
      </c>
      <c r="C175" s="29" t="s">
        <v>421</v>
      </c>
      <c r="D175" s="30">
        <v>3642639</v>
      </c>
      <c r="E175" s="30">
        <v>120905</v>
      </c>
      <c r="F175" s="30">
        <v>3900144</v>
      </c>
      <c r="G175" s="30">
        <v>37553</v>
      </c>
      <c r="H175" s="30">
        <v>1296575</v>
      </c>
      <c r="I175" s="30">
        <v>1054764</v>
      </c>
      <c r="J175" s="30">
        <v>62603</v>
      </c>
      <c r="K175" s="30">
        <v>4954002</v>
      </c>
      <c r="L175" s="30">
        <v>19228109</v>
      </c>
      <c r="M175" s="30">
        <v>540247</v>
      </c>
      <c r="N175" s="30">
        <v>1764078</v>
      </c>
      <c r="O175" s="30">
        <v>11844651</v>
      </c>
      <c r="P175" s="30"/>
      <c r="Q175" s="30">
        <v>6158537</v>
      </c>
      <c r="R175" s="30">
        <v>1613752</v>
      </c>
      <c r="S175" s="30">
        <v>146871</v>
      </c>
      <c r="T175" s="30"/>
      <c r="U175" s="30">
        <v>8139</v>
      </c>
      <c r="V175" s="30">
        <v>14606</v>
      </c>
      <c r="W175" s="30">
        <f t="shared" si="10"/>
        <v>56388175</v>
      </c>
      <c r="X175" s="30">
        <v>4490</v>
      </c>
      <c r="Y175" s="30">
        <v>721884</v>
      </c>
      <c r="Z175" s="30">
        <v>583465</v>
      </c>
      <c r="AA175" s="30">
        <f t="shared" si="11"/>
        <v>1309839</v>
      </c>
      <c r="AB175" s="30"/>
      <c r="AC175" s="30">
        <v>23738</v>
      </c>
      <c r="AD175" s="30">
        <v>1633174</v>
      </c>
      <c r="AE175" s="30">
        <v>8479</v>
      </c>
      <c r="AF175" s="30"/>
      <c r="AG175" s="30"/>
      <c r="AH175" s="30">
        <f t="shared" si="12"/>
        <v>1665391</v>
      </c>
      <c r="AI175" s="30">
        <v>2636081</v>
      </c>
      <c r="AJ175" s="30">
        <v>551137</v>
      </c>
      <c r="AK175" s="30">
        <v>1245891</v>
      </c>
      <c r="AL175" s="30">
        <v>41960</v>
      </c>
      <c r="AM175" s="30">
        <v>156562</v>
      </c>
      <c r="AN175" s="30">
        <v>131899</v>
      </c>
      <c r="AO175" s="30">
        <v>249790</v>
      </c>
      <c r="AP175" s="30">
        <v>785948</v>
      </c>
      <c r="AQ175" s="30">
        <v>313151</v>
      </c>
      <c r="AR175" s="30">
        <f t="shared" si="13"/>
        <v>6112419</v>
      </c>
      <c r="AS175" s="30">
        <v>31938</v>
      </c>
      <c r="AT175" s="30">
        <v>161224</v>
      </c>
      <c r="AU175" s="30">
        <v>3840029</v>
      </c>
      <c r="AV175" s="30"/>
      <c r="AW175" s="30">
        <v>131145</v>
      </c>
      <c r="AX175" s="30">
        <v>49403913</v>
      </c>
      <c r="AY175" s="30">
        <v>282044</v>
      </c>
      <c r="AZ175" s="30">
        <v>2646682</v>
      </c>
      <c r="BA175" s="30">
        <v>272681</v>
      </c>
      <c r="BB175" s="30"/>
      <c r="BC175" s="30">
        <f t="shared" si="14"/>
        <v>56769656</v>
      </c>
      <c r="BD175" s="31">
        <v>122245480</v>
      </c>
    </row>
    <row r="176" spans="1:56" ht="13.5">
      <c r="A176" s="32" t="s">
        <v>422</v>
      </c>
      <c r="B176" s="33">
        <v>2</v>
      </c>
      <c r="C176" s="34" t="s">
        <v>423</v>
      </c>
      <c r="D176" s="35"/>
      <c r="E176" s="35"/>
      <c r="F176" s="35">
        <v>1011</v>
      </c>
      <c r="G176" s="35"/>
      <c r="H176" s="35">
        <v>1980</v>
      </c>
      <c r="I176" s="35"/>
      <c r="J176" s="35"/>
      <c r="K176" s="35">
        <v>7602</v>
      </c>
      <c r="L176" s="35">
        <v>9374</v>
      </c>
      <c r="M176" s="35"/>
      <c r="N176" s="35">
        <v>2996</v>
      </c>
      <c r="O176" s="35">
        <v>289910</v>
      </c>
      <c r="P176" s="35"/>
      <c r="Q176" s="35"/>
      <c r="R176" s="35"/>
      <c r="S176" s="35"/>
      <c r="T176" s="35"/>
      <c r="U176" s="35"/>
      <c r="V176" s="35"/>
      <c r="W176" s="35">
        <f t="shared" si="10"/>
        <v>312873</v>
      </c>
      <c r="X176" s="35"/>
      <c r="Y176" s="35"/>
      <c r="Z176" s="35">
        <v>2426</v>
      </c>
      <c r="AA176" s="35">
        <f t="shared" si="11"/>
        <v>2426</v>
      </c>
      <c r="AB176" s="35"/>
      <c r="AC176" s="35"/>
      <c r="AD176" s="35"/>
      <c r="AE176" s="35"/>
      <c r="AF176" s="35"/>
      <c r="AG176" s="35"/>
      <c r="AH176" s="35">
        <f t="shared" si="12"/>
        <v>0</v>
      </c>
      <c r="AI176" s="35">
        <v>1821</v>
      </c>
      <c r="AJ176" s="35">
        <v>40669</v>
      </c>
      <c r="AK176" s="35"/>
      <c r="AL176" s="35"/>
      <c r="AM176" s="35"/>
      <c r="AN176" s="35"/>
      <c r="AO176" s="35"/>
      <c r="AP176" s="35"/>
      <c r="AQ176" s="35"/>
      <c r="AR176" s="35">
        <f t="shared" si="13"/>
        <v>42490</v>
      </c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>
        <f t="shared" si="14"/>
        <v>0</v>
      </c>
      <c r="BD176" s="37">
        <v>357789</v>
      </c>
    </row>
    <row r="177" spans="1:56" ht="13.5">
      <c r="A177" s="32" t="s">
        <v>424</v>
      </c>
      <c r="B177" s="33">
        <v>3</v>
      </c>
      <c r="C177" s="34" t="s">
        <v>425</v>
      </c>
      <c r="D177" s="35"/>
      <c r="E177" s="35"/>
      <c r="F177" s="35"/>
      <c r="G177" s="35"/>
      <c r="H177" s="35"/>
      <c r="I177" s="35"/>
      <c r="J177" s="35"/>
      <c r="K177" s="35">
        <v>2039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>
        <f t="shared" si="10"/>
        <v>2039</v>
      </c>
      <c r="X177" s="35"/>
      <c r="Y177" s="35"/>
      <c r="Z177" s="35"/>
      <c r="AA177" s="35">
        <f t="shared" si="11"/>
        <v>0</v>
      </c>
      <c r="AB177" s="35"/>
      <c r="AC177" s="35"/>
      <c r="AD177" s="35"/>
      <c r="AE177" s="35"/>
      <c r="AF177" s="35"/>
      <c r="AG177" s="35"/>
      <c r="AH177" s="35">
        <f t="shared" si="12"/>
        <v>0</v>
      </c>
      <c r="AI177" s="35"/>
      <c r="AJ177" s="35"/>
      <c r="AK177" s="35"/>
      <c r="AL177" s="35"/>
      <c r="AM177" s="35"/>
      <c r="AN177" s="35"/>
      <c r="AO177" s="35"/>
      <c r="AP177" s="35"/>
      <c r="AQ177" s="35"/>
      <c r="AR177" s="35">
        <f t="shared" si="13"/>
        <v>0</v>
      </c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>
        <f t="shared" si="14"/>
        <v>0</v>
      </c>
      <c r="BD177" s="37">
        <v>2039</v>
      </c>
    </row>
    <row r="178" spans="1:56" ht="13.5">
      <c r="A178" s="32" t="s">
        <v>426</v>
      </c>
      <c r="B178" s="33">
        <v>2</v>
      </c>
      <c r="C178" s="34" t="s">
        <v>427</v>
      </c>
      <c r="D178" s="35">
        <v>38038</v>
      </c>
      <c r="E178" s="35">
        <v>3211</v>
      </c>
      <c r="F178" s="35">
        <v>838089</v>
      </c>
      <c r="G178" s="35"/>
      <c r="H178" s="35">
        <v>7517</v>
      </c>
      <c r="I178" s="35">
        <v>199436</v>
      </c>
      <c r="J178" s="35">
        <v>1123</v>
      </c>
      <c r="K178" s="35">
        <v>555064</v>
      </c>
      <c r="L178" s="35">
        <v>1223479</v>
      </c>
      <c r="M178" s="35">
        <v>8485</v>
      </c>
      <c r="N178" s="35">
        <v>576076</v>
      </c>
      <c r="O178" s="35">
        <v>226744</v>
      </c>
      <c r="P178" s="35"/>
      <c r="Q178" s="35">
        <v>14630</v>
      </c>
      <c r="R178" s="35">
        <v>15892</v>
      </c>
      <c r="S178" s="35"/>
      <c r="T178" s="35"/>
      <c r="U178" s="35"/>
      <c r="V178" s="35">
        <v>3044</v>
      </c>
      <c r="W178" s="35">
        <f t="shared" si="10"/>
        <v>3710828</v>
      </c>
      <c r="X178" s="35"/>
      <c r="Y178" s="35">
        <v>292</v>
      </c>
      <c r="Z178" s="35">
        <v>18621</v>
      </c>
      <c r="AA178" s="35">
        <f t="shared" si="11"/>
        <v>18913</v>
      </c>
      <c r="AB178" s="35"/>
      <c r="AC178" s="35">
        <v>2615</v>
      </c>
      <c r="AD178" s="35">
        <v>78632</v>
      </c>
      <c r="AE178" s="35"/>
      <c r="AF178" s="35"/>
      <c r="AG178" s="35"/>
      <c r="AH178" s="35">
        <f t="shared" si="12"/>
        <v>81247</v>
      </c>
      <c r="AI178" s="35">
        <v>13375</v>
      </c>
      <c r="AJ178" s="35">
        <v>13112</v>
      </c>
      <c r="AK178" s="35">
        <v>19872</v>
      </c>
      <c r="AL178" s="35"/>
      <c r="AM178" s="35"/>
      <c r="AN178" s="35">
        <v>1565</v>
      </c>
      <c r="AO178" s="35">
        <v>315</v>
      </c>
      <c r="AP178" s="35">
        <v>56948</v>
      </c>
      <c r="AQ178" s="35">
        <v>259174</v>
      </c>
      <c r="AR178" s="35">
        <f t="shared" si="13"/>
        <v>364361</v>
      </c>
      <c r="AS178" s="35"/>
      <c r="AT178" s="35"/>
      <c r="AU178" s="35"/>
      <c r="AV178" s="35"/>
      <c r="AW178" s="35"/>
      <c r="AX178" s="35">
        <v>1762</v>
      </c>
      <c r="AY178" s="35"/>
      <c r="AZ178" s="35"/>
      <c r="BA178" s="35"/>
      <c r="BB178" s="35"/>
      <c r="BC178" s="35">
        <f t="shared" si="14"/>
        <v>1762</v>
      </c>
      <c r="BD178" s="37">
        <v>4177111</v>
      </c>
    </row>
    <row r="179" spans="1:56" ht="13.5">
      <c r="A179" s="32" t="s">
        <v>428</v>
      </c>
      <c r="B179" s="33">
        <v>3</v>
      </c>
      <c r="C179" s="34" t="s">
        <v>429</v>
      </c>
      <c r="D179" s="35">
        <v>11075</v>
      </c>
      <c r="E179" s="35">
        <v>268</v>
      </c>
      <c r="F179" s="35">
        <v>13168</v>
      </c>
      <c r="G179" s="35"/>
      <c r="H179" s="35">
        <v>1615</v>
      </c>
      <c r="I179" s="35">
        <v>181562</v>
      </c>
      <c r="J179" s="35"/>
      <c r="K179" s="35">
        <v>51826</v>
      </c>
      <c r="L179" s="35">
        <v>302120</v>
      </c>
      <c r="M179" s="35">
        <v>273</v>
      </c>
      <c r="N179" s="35">
        <v>1239</v>
      </c>
      <c r="O179" s="35">
        <v>51495</v>
      </c>
      <c r="P179" s="35"/>
      <c r="Q179" s="35">
        <v>12851</v>
      </c>
      <c r="R179" s="35">
        <v>7709</v>
      </c>
      <c r="S179" s="35"/>
      <c r="T179" s="35"/>
      <c r="U179" s="35"/>
      <c r="V179" s="35"/>
      <c r="W179" s="35">
        <f t="shared" si="10"/>
        <v>635201</v>
      </c>
      <c r="X179" s="35"/>
      <c r="Y179" s="35">
        <v>292</v>
      </c>
      <c r="Z179" s="35">
        <v>676</v>
      </c>
      <c r="AA179" s="35">
        <f t="shared" si="11"/>
        <v>968</v>
      </c>
      <c r="AB179" s="35"/>
      <c r="AC179" s="35"/>
      <c r="AD179" s="35">
        <v>53644</v>
      </c>
      <c r="AE179" s="35"/>
      <c r="AF179" s="35"/>
      <c r="AG179" s="35"/>
      <c r="AH179" s="35">
        <f t="shared" si="12"/>
        <v>53644</v>
      </c>
      <c r="AI179" s="35">
        <v>1026</v>
      </c>
      <c r="AJ179" s="35">
        <v>3613</v>
      </c>
      <c r="AK179" s="35"/>
      <c r="AL179" s="35"/>
      <c r="AM179" s="35"/>
      <c r="AN179" s="35"/>
      <c r="AO179" s="35"/>
      <c r="AP179" s="35">
        <v>18874</v>
      </c>
      <c r="AQ179" s="35"/>
      <c r="AR179" s="35">
        <f t="shared" si="13"/>
        <v>23513</v>
      </c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>
        <f t="shared" si="14"/>
        <v>0</v>
      </c>
      <c r="BD179" s="37">
        <v>713326</v>
      </c>
    </row>
    <row r="180" spans="1:56" ht="13.5">
      <c r="A180" s="32" t="s">
        <v>430</v>
      </c>
      <c r="B180" s="33">
        <v>2</v>
      </c>
      <c r="C180" s="34" t="s">
        <v>431</v>
      </c>
      <c r="D180" s="35">
        <v>397153</v>
      </c>
      <c r="E180" s="35">
        <v>285</v>
      </c>
      <c r="F180" s="35">
        <v>2097</v>
      </c>
      <c r="G180" s="35"/>
      <c r="H180" s="35">
        <v>48462</v>
      </c>
      <c r="I180" s="35">
        <v>90064</v>
      </c>
      <c r="J180" s="35"/>
      <c r="K180" s="35">
        <v>17106</v>
      </c>
      <c r="L180" s="35">
        <v>366007</v>
      </c>
      <c r="M180" s="35">
        <v>142091</v>
      </c>
      <c r="N180" s="35">
        <v>6665</v>
      </c>
      <c r="O180" s="35">
        <v>429816</v>
      </c>
      <c r="P180" s="35"/>
      <c r="Q180" s="35">
        <v>1853641</v>
      </c>
      <c r="R180" s="35">
        <v>1023468</v>
      </c>
      <c r="S180" s="35"/>
      <c r="T180" s="35"/>
      <c r="U180" s="35"/>
      <c r="V180" s="35">
        <v>1659</v>
      </c>
      <c r="W180" s="35">
        <f t="shared" si="10"/>
        <v>4378514</v>
      </c>
      <c r="X180" s="35"/>
      <c r="Y180" s="35"/>
      <c r="Z180" s="35">
        <v>695</v>
      </c>
      <c r="AA180" s="35">
        <f t="shared" si="11"/>
        <v>695</v>
      </c>
      <c r="AB180" s="35"/>
      <c r="AC180" s="35">
        <v>630</v>
      </c>
      <c r="AD180" s="35">
        <v>761</v>
      </c>
      <c r="AE180" s="35">
        <v>4020</v>
      </c>
      <c r="AF180" s="35"/>
      <c r="AG180" s="35"/>
      <c r="AH180" s="35">
        <f t="shared" si="12"/>
        <v>5411</v>
      </c>
      <c r="AI180" s="35">
        <v>59747</v>
      </c>
      <c r="AJ180" s="35">
        <v>2200</v>
      </c>
      <c r="AK180" s="35">
        <v>944753</v>
      </c>
      <c r="AL180" s="35">
        <v>206</v>
      </c>
      <c r="AM180" s="35">
        <v>139334</v>
      </c>
      <c r="AN180" s="35">
        <v>45421</v>
      </c>
      <c r="AO180" s="35">
        <v>108527</v>
      </c>
      <c r="AP180" s="35"/>
      <c r="AQ180" s="35">
        <v>1390</v>
      </c>
      <c r="AR180" s="35">
        <f t="shared" si="13"/>
        <v>1301578</v>
      </c>
      <c r="AS180" s="35"/>
      <c r="AT180" s="35"/>
      <c r="AU180" s="35"/>
      <c r="AV180" s="35"/>
      <c r="AW180" s="35"/>
      <c r="AX180" s="35">
        <v>690728</v>
      </c>
      <c r="AY180" s="35"/>
      <c r="AZ180" s="35"/>
      <c r="BA180" s="35"/>
      <c r="BB180" s="35"/>
      <c r="BC180" s="35">
        <f t="shared" si="14"/>
        <v>690728</v>
      </c>
      <c r="BD180" s="37">
        <v>6376926</v>
      </c>
    </row>
    <row r="181" spans="1:56" ht="13.5">
      <c r="A181" s="32" t="s">
        <v>432</v>
      </c>
      <c r="B181" s="33">
        <v>3</v>
      </c>
      <c r="C181" s="34" t="s">
        <v>433</v>
      </c>
      <c r="D181" s="35">
        <v>29567</v>
      </c>
      <c r="E181" s="35"/>
      <c r="F181" s="35"/>
      <c r="G181" s="35"/>
      <c r="H181" s="35"/>
      <c r="I181" s="35"/>
      <c r="J181" s="35"/>
      <c r="K181" s="35"/>
      <c r="L181" s="35">
        <v>7459</v>
      </c>
      <c r="M181" s="35"/>
      <c r="N181" s="35"/>
      <c r="O181" s="35">
        <v>63872</v>
      </c>
      <c r="P181" s="35"/>
      <c r="Q181" s="35">
        <v>87986</v>
      </c>
      <c r="R181" s="35">
        <v>26411</v>
      </c>
      <c r="S181" s="35"/>
      <c r="T181" s="35"/>
      <c r="U181" s="35"/>
      <c r="V181" s="35"/>
      <c r="W181" s="35">
        <f t="shared" si="10"/>
        <v>215295</v>
      </c>
      <c r="X181" s="35"/>
      <c r="Y181" s="35"/>
      <c r="Z181" s="35"/>
      <c r="AA181" s="35">
        <f t="shared" si="11"/>
        <v>0</v>
      </c>
      <c r="AB181" s="35"/>
      <c r="AC181" s="35"/>
      <c r="AD181" s="35"/>
      <c r="AE181" s="35">
        <v>387</v>
      </c>
      <c r="AF181" s="35"/>
      <c r="AG181" s="35"/>
      <c r="AH181" s="35">
        <f t="shared" si="12"/>
        <v>387</v>
      </c>
      <c r="AI181" s="35"/>
      <c r="AJ181" s="35">
        <v>1894</v>
      </c>
      <c r="AK181" s="35">
        <v>75084</v>
      </c>
      <c r="AL181" s="35"/>
      <c r="AM181" s="35"/>
      <c r="AN181" s="35">
        <v>40314</v>
      </c>
      <c r="AO181" s="35"/>
      <c r="AP181" s="35"/>
      <c r="AQ181" s="35"/>
      <c r="AR181" s="35">
        <f t="shared" si="13"/>
        <v>117292</v>
      </c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>
        <f t="shared" si="14"/>
        <v>0</v>
      </c>
      <c r="BD181" s="37">
        <v>332974</v>
      </c>
    </row>
    <row r="182" spans="1:56" ht="13.5">
      <c r="A182" s="32" t="s">
        <v>434</v>
      </c>
      <c r="B182" s="33">
        <v>4</v>
      </c>
      <c r="C182" s="34" t="s">
        <v>435</v>
      </c>
      <c r="D182" s="35">
        <v>29567</v>
      </c>
      <c r="E182" s="35"/>
      <c r="F182" s="35"/>
      <c r="G182" s="35"/>
      <c r="H182" s="35"/>
      <c r="I182" s="35"/>
      <c r="J182" s="35"/>
      <c r="K182" s="35"/>
      <c r="L182" s="35">
        <v>7459</v>
      </c>
      <c r="M182" s="35"/>
      <c r="N182" s="35"/>
      <c r="O182" s="35">
        <v>63872</v>
      </c>
      <c r="P182" s="35"/>
      <c r="Q182" s="35">
        <v>87986</v>
      </c>
      <c r="R182" s="35">
        <v>26411</v>
      </c>
      <c r="S182" s="35"/>
      <c r="T182" s="35"/>
      <c r="U182" s="35"/>
      <c r="V182" s="35"/>
      <c r="W182" s="35">
        <f t="shared" si="10"/>
        <v>215295</v>
      </c>
      <c r="X182" s="35"/>
      <c r="Y182" s="35"/>
      <c r="Z182" s="35"/>
      <c r="AA182" s="35">
        <f t="shared" si="11"/>
        <v>0</v>
      </c>
      <c r="AB182" s="35"/>
      <c r="AC182" s="35"/>
      <c r="AD182" s="35"/>
      <c r="AE182" s="35">
        <v>387</v>
      </c>
      <c r="AF182" s="35"/>
      <c r="AG182" s="35"/>
      <c r="AH182" s="35">
        <f t="shared" si="12"/>
        <v>387</v>
      </c>
      <c r="AI182" s="35"/>
      <c r="AJ182" s="35">
        <v>1894</v>
      </c>
      <c r="AK182" s="35">
        <v>75084</v>
      </c>
      <c r="AL182" s="35"/>
      <c r="AM182" s="35"/>
      <c r="AN182" s="35">
        <v>40314</v>
      </c>
      <c r="AO182" s="35"/>
      <c r="AP182" s="35"/>
      <c r="AQ182" s="35"/>
      <c r="AR182" s="35">
        <f t="shared" si="13"/>
        <v>117292</v>
      </c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>
        <f t="shared" si="14"/>
        <v>0</v>
      </c>
      <c r="BD182" s="37">
        <v>332974</v>
      </c>
    </row>
    <row r="183" spans="1:56" ht="13.5">
      <c r="A183" s="32" t="s">
        <v>436</v>
      </c>
      <c r="B183" s="33">
        <v>3</v>
      </c>
      <c r="C183" s="34" t="s">
        <v>437</v>
      </c>
      <c r="D183" s="35">
        <v>15297</v>
      </c>
      <c r="E183" s="35"/>
      <c r="F183" s="35"/>
      <c r="G183" s="35"/>
      <c r="H183" s="35">
        <v>46988</v>
      </c>
      <c r="I183" s="35">
        <v>203</v>
      </c>
      <c r="J183" s="35"/>
      <c r="K183" s="35"/>
      <c r="L183" s="35">
        <v>8851</v>
      </c>
      <c r="M183" s="35">
        <v>1021</v>
      </c>
      <c r="N183" s="35"/>
      <c r="O183" s="35">
        <v>258197</v>
      </c>
      <c r="P183" s="35"/>
      <c r="Q183" s="35"/>
      <c r="R183" s="35">
        <v>16287</v>
      </c>
      <c r="S183" s="35"/>
      <c r="T183" s="35"/>
      <c r="U183" s="35"/>
      <c r="V183" s="35"/>
      <c r="W183" s="35">
        <f t="shared" si="10"/>
        <v>346844</v>
      </c>
      <c r="X183" s="35"/>
      <c r="Y183" s="35"/>
      <c r="Z183" s="35"/>
      <c r="AA183" s="35">
        <f t="shared" si="11"/>
        <v>0</v>
      </c>
      <c r="AB183" s="35"/>
      <c r="AC183" s="35"/>
      <c r="AD183" s="35"/>
      <c r="AE183" s="35"/>
      <c r="AF183" s="35"/>
      <c r="AG183" s="35"/>
      <c r="AH183" s="35">
        <f t="shared" si="12"/>
        <v>0</v>
      </c>
      <c r="AI183" s="35">
        <v>1451</v>
      </c>
      <c r="AJ183" s="35"/>
      <c r="AK183" s="35"/>
      <c r="AL183" s="35"/>
      <c r="AM183" s="35"/>
      <c r="AN183" s="35"/>
      <c r="AO183" s="35"/>
      <c r="AP183" s="35"/>
      <c r="AQ183" s="35"/>
      <c r="AR183" s="35">
        <f t="shared" si="13"/>
        <v>1451</v>
      </c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>
        <f t="shared" si="14"/>
        <v>0</v>
      </c>
      <c r="BD183" s="37">
        <v>348295</v>
      </c>
    </row>
    <row r="184" spans="1:56" ht="13.5">
      <c r="A184" s="32" t="s">
        <v>438</v>
      </c>
      <c r="B184" s="33">
        <v>4</v>
      </c>
      <c r="C184" s="34" t="s">
        <v>439</v>
      </c>
      <c r="D184" s="35"/>
      <c r="E184" s="35"/>
      <c r="F184" s="35"/>
      <c r="G184" s="35"/>
      <c r="H184" s="35"/>
      <c r="I184" s="35">
        <v>203</v>
      </c>
      <c r="J184" s="35"/>
      <c r="K184" s="35"/>
      <c r="L184" s="35"/>
      <c r="M184" s="35">
        <v>1021</v>
      </c>
      <c r="N184" s="35"/>
      <c r="O184" s="35"/>
      <c r="P184" s="35"/>
      <c r="Q184" s="35"/>
      <c r="R184" s="35"/>
      <c r="S184" s="35"/>
      <c r="T184" s="35"/>
      <c r="U184" s="35"/>
      <c r="V184" s="35"/>
      <c r="W184" s="35">
        <f t="shared" si="10"/>
        <v>1224</v>
      </c>
      <c r="X184" s="35"/>
      <c r="Y184" s="35"/>
      <c r="Z184" s="35"/>
      <c r="AA184" s="35">
        <f t="shared" si="11"/>
        <v>0</v>
      </c>
      <c r="AB184" s="35"/>
      <c r="AC184" s="35"/>
      <c r="AD184" s="35"/>
      <c r="AE184" s="35"/>
      <c r="AF184" s="35"/>
      <c r="AG184" s="35"/>
      <c r="AH184" s="35">
        <f t="shared" si="12"/>
        <v>0</v>
      </c>
      <c r="AI184" s="35"/>
      <c r="AJ184" s="35"/>
      <c r="AK184" s="35"/>
      <c r="AL184" s="35"/>
      <c r="AM184" s="35"/>
      <c r="AN184" s="35"/>
      <c r="AO184" s="35"/>
      <c r="AP184" s="35"/>
      <c r="AQ184" s="35"/>
      <c r="AR184" s="35">
        <f t="shared" si="13"/>
        <v>0</v>
      </c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>
        <f t="shared" si="14"/>
        <v>0</v>
      </c>
      <c r="BD184" s="37">
        <v>1224</v>
      </c>
    </row>
    <row r="185" spans="1:56" ht="13.5">
      <c r="A185" s="32" t="s">
        <v>440</v>
      </c>
      <c r="B185" s="33">
        <v>3</v>
      </c>
      <c r="C185" s="34" t="s">
        <v>441</v>
      </c>
      <c r="D185" s="35">
        <v>291699</v>
      </c>
      <c r="E185" s="35"/>
      <c r="F185" s="35">
        <v>434</v>
      </c>
      <c r="G185" s="35"/>
      <c r="H185" s="35">
        <v>948</v>
      </c>
      <c r="I185" s="35"/>
      <c r="J185" s="35"/>
      <c r="K185" s="35">
        <v>2995</v>
      </c>
      <c r="L185" s="35">
        <v>16574</v>
      </c>
      <c r="M185" s="35"/>
      <c r="N185" s="35">
        <v>1433</v>
      </c>
      <c r="O185" s="35">
        <v>2582</v>
      </c>
      <c r="P185" s="35"/>
      <c r="Q185" s="35">
        <v>1765655</v>
      </c>
      <c r="R185" s="35">
        <v>665437</v>
      </c>
      <c r="S185" s="35"/>
      <c r="T185" s="35"/>
      <c r="U185" s="35"/>
      <c r="V185" s="35"/>
      <c r="W185" s="35">
        <f t="shared" si="10"/>
        <v>2747757</v>
      </c>
      <c r="X185" s="35"/>
      <c r="Y185" s="35"/>
      <c r="Z185" s="35"/>
      <c r="AA185" s="35">
        <f t="shared" si="11"/>
        <v>0</v>
      </c>
      <c r="AB185" s="35"/>
      <c r="AC185" s="35"/>
      <c r="AD185" s="35"/>
      <c r="AE185" s="35"/>
      <c r="AF185" s="35"/>
      <c r="AG185" s="35"/>
      <c r="AH185" s="35">
        <f t="shared" si="12"/>
        <v>0</v>
      </c>
      <c r="AI185" s="35">
        <v>623</v>
      </c>
      <c r="AJ185" s="35"/>
      <c r="AK185" s="35">
        <v>721817</v>
      </c>
      <c r="AL185" s="35"/>
      <c r="AM185" s="35">
        <v>139334</v>
      </c>
      <c r="AN185" s="35"/>
      <c r="AO185" s="35"/>
      <c r="AP185" s="35"/>
      <c r="AQ185" s="35"/>
      <c r="AR185" s="35">
        <f t="shared" si="13"/>
        <v>861774</v>
      </c>
      <c r="AS185" s="35"/>
      <c r="AT185" s="35"/>
      <c r="AU185" s="35"/>
      <c r="AV185" s="35"/>
      <c r="AW185" s="35"/>
      <c r="AX185" s="35">
        <v>626349</v>
      </c>
      <c r="AY185" s="35"/>
      <c r="AZ185" s="35"/>
      <c r="BA185" s="35"/>
      <c r="BB185" s="35"/>
      <c r="BC185" s="35">
        <f t="shared" si="14"/>
        <v>626349</v>
      </c>
      <c r="BD185" s="37">
        <v>4235880</v>
      </c>
    </row>
    <row r="186" spans="1:56" ht="13.5">
      <c r="A186" s="32" t="s">
        <v>442</v>
      </c>
      <c r="B186" s="33">
        <v>2</v>
      </c>
      <c r="C186" s="34" t="s">
        <v>443</v>
      </c>
      <c r="D186" s="35">
        <v>395040</v>
      </c>
      <c r="E186" s="35">
        <v>1383</v>
      </c>
      <c r="F186" s="35">
        <v>86898</v>
      </c>
      <c r="G186" s="35"/>
      <c r="H186" s="35">
        <v>84663</v>
      </c>
      <c r="I186" s="35">
        <v>65620</v>
      </c>
      <c r="J186" s="35"/>
      <c r="K186" s="35">
        <v>27221</v>
      </c>
      <c r="L186" s="35">
        <v>972298</v>
      </c>
      <c r="M186" s="35">
        <v>789</v>
      </c>
      <c r="N186" s="35">
        <v>8680</v>
      </c>
      <c r="O186" s="35">
        <v>47455</v>
      </c>
      <c r="P186" s="35"/>
      <c r="Q186" s="35">
        <v>1078368</v>
      </c>
      <c r="R186" s="35">
        <v>10030</v>
      </c>
      <c r="S186" s="35">
        <v>253</v>
      </c>
      <c r="T186" s="35"/>
      <c r="U186" s="35"/>
      <c r="V186" s="35">
        <v>239</v>
      </c>
      <c r="W186" s="35">
        <f t="shared" si="10"/>
        <v>2778937</v>
      </c>
      <c r="X186" s="35"/>
      <c r="Y186" s="35">
        <v>83230</v>
      </c>
      <c r="Z186" s="35">
        <v>12999</v>
      </c>
      <c r="AA186" s="35">
        <f t="shared" si="11"/>
        <v>96229</v>
      </c>
      <c r="AB186" s="35"/>
      <c r="AC186" s="35"/>
      <c r="AD186" s="35">
        <v>1410</v>
      </c>
      <c r="AE186" s="35"/>
      <c r="AF186" s="35"/>
      <c r="AG186" s="35"/>
      <c r="AH186" s="35">
        <f t="shared" si="12"/>
        <v>1410</v>
      </c>
      <c r="AI186" s="35">
        <v>4732</v>
      </c>
      <c r="AJ186" s="35"/>
      <c r="AK186" s="35"/>
      <c r="AL186" s="35"/>
      <c r="AM186" s="35"/>
      <c r="AN186" s="35"/>
      <c r="AO186" s="35">
        <v>15126</v>
      </c>
      <c r="AP186" s="35">
        <v>3183</v>
      </c>
      <c r="AQ186" s="35"/>
      <c r="AR186" s="35">
        <f t="shared" si="13"/>
        <v>23041</v>
      </c>
      <c r="AS186" s="35"/>
      <c r="AT186" s="35"/>
      <c r="AU186" s="35"/>
      <c r="AV186" s="35"/>
      <c r="AW186" s="35"/>
      <c r="AX186" s="35">
        <v>1171</v>
      </c>
      <c r="AY186" s="35"/>
      <c r="AZ186" s="35"/>
      <c r="BA186" s="35"/>
      <c r="BB186" s="35"/>
      <c r="BC186" s="35">
        <f t="shared" si="14"/>
        <v>1171</v>
      </c>
      <c r="BD186" s="37">
        <v>2900788</v>
      </c>
    </row>
    <row r="187" spans="1:56" ht="13.5">
      <c r="A187" s="32" t="s">
        <v>444</v>
      </c>
      <c r="B187" s="33">
        <v>3</v>
      </c>
      <c r="C187" s="34" t="s">
        <v>445</v>
      </c>
      <c r="D187" s="35">
        <v>392538</v>
      </c>
      <c r="E187" s="35"/>
      <c r="F187" s="35">
        <v>73579</v>
      </c>
      <c r="G187" s="35"/>
      <c r="H187" s="35">
        <v>84189</v>
      </c>
      <c r="I187" s="35">
        <v>65620</v>
      </c>
      <c r="J187" s="35"/>
      <c r="K187" s="35">
        <v>16857</v>
      </c>
      <c r="L187" s="35">
        <v>885338</v>
      </c>
      <c r="M187" s="35">
        <v>789</v>
      </c>
      <c r="N187" s="35">
        <v>649</v>
      </c>
      <c r="O187" s="35">
        <v>23629</v>
      </c>
      <c r="P187" s="35"/>
      <c r="Q187" s="35">
        <v>1075987</v>
      </c>
      <c r="R187" s="35">
        <v>9391</v>
      </c>
      <c r="S187" s="35"/>
      <c r="T187" s="35"/>
      <c r="U187" s="35"/>
      <c r="V187" s="35"/>
      <c r="W187" s="35">
        <f t="shared" si="10"/>
        <v>2628566</v>
      </c>
      <c r="X187" s="35"/>
      <c r="Y187" s="35">
        <v>83230</v>
      </c>
      <c r="Z187" s="35">
        <v>12037</v>
      </c>
      <c r="AA187" s="35">
        <f t="shared" si="11"/>
        <v>95267</v>
      </c>
      <c r="AB187" s="35"/>
      <c r="AC187" s="35"/>
      <c r="AD187" s="35">
        <v>297</v>
      </c>
      <c r="AE187" s="35"/>
      <c r="AF187" s="35"/>
      <c r="AG187" s="35"/>
      <c r="AH187" s="35">
        <f t="shared" si="12"/>
        <v>297</v>
      </c>
      <c r="AI187" s="35"/>
      <c r="AJ187" s="35"/>
      <c r="AK187" s="35"/>
      <c r="AL187" s="35"/>
      <c r="AM187" s="35"/>
      <c r="AN187" s="35"/>
      <c r="AO187" s="35">
        <v>2371</v>
      </c>
      <c r="AP187" s="35"/>
      <c r="AQ187" s="35"/>
      <c r="AR187" s="35">
        <f t="shared" si="13"/>
        <v>2371</v>
      </c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>
        <f t="shared" si="14"/>
        <v>0</v>
      </c>
      <c r="BD187" s="37">
        <v>2726501</v>
      </c>
    </row>
    <row r="188" spans="1:56" ht="13.5">
      <c r="A188" s="32" t="s">
        <v>446</v>
      </c>
      <c r="B188" s="33">
        <v>2</v>
      </c>
      <c r="C188" s="34" t="s">
        <v>447</v>
      </c>
      <c r="D188" s="35">
        <v>27789</v>
      </c>
      <c r="E188" s="35">
        <v>17652</v>
      </c>
      <c r="F188" s="35">
        <v>1108888</v>
      </c>
      <c r="G188" s="35">
        <v>24988</v>
      </c>
      <c r="H188" s="35">
        <v>119848</v>
      </c>
      <c r="I188" s="35">
        <v>447380</v>
      </c>
      <c r="J188" s="35">
        <v>2942</v>
      </c>
      <c r="K188" s="35">
        <v>180946</v>
      </c>
      <c r="L188" s="35">
        <v>1479586</v>
      </c>
      <c r="M188" s="35">
        <v>108034</v>
      </c>
      <c r="N188" s="35">
        <v>116086</v>
      </c>
      <c r="O188" s="35">
        <v>6356686</v>
      </c>
      <c r="P188" s="35"/>
      <c r="Q188" s="35">
        <v>9208</v>
      </c>
      <c r="R188" s="35">
        <v>35731</v>
      </c>
      <c r="S188" s="35">
        <v>2801</v>
      </c>
      <c r="T188" s="35"/>
      <c r="U188" s="35"/>
      <c r="V188" s="35">
        <v>1302</v>
      </c>
      <c r="W188" s="35">
        <f t="shared" si="10"/>
        <v>10039867</v>
      </c>
      <c r="X188" s="35"/>
      <c r="Y188" s="35">
        <v>4425</v>
      </c>
      <c r="Z188" s="35">
        <v>16600</v>
      </c>
      <c r="AA188" s="35">
        <f t="shared" si="11"/>
        <v>21025</v>
      </c>
      <c r="AB188" s="35"/>
      <c r="AC188" s="35"/>
      <c r="AD188" s="35">
        <v>1023308</v>
      </c>
      <c r="AE188" s="35"/>
      <c r="AF188" s="35"/>
      <c r="AG188" s="35"/>
      <c r="AH188" s="35">
        <f t="shared" si="12"/>
        <v>1023308</v>
      </c>
      <c r="AI188" s="35">
        <v>110210</v>
      </c>
      <c r="AJ188" s="35">
        <v>236</v>
      </c>
      <c r="AK188" s="35">
        <v>6916</v>
      </c>
      <c r="AL188" s="35">
        <v>1051</v>
      </c>
      <c r="AM188" s="35">
        <v>1603</v>
      </c>
      <c r="AN188" s="35">
        <v>50684</v>
      </c>
      <c r="AO188" s="35">
        <v>31981</v>
      </c>
      <c r="AP188" s="35">
        <v>29291</v>
      </c>
      <c r="AQ188" s="35">
        <v>354</v>
      </c>
      <c r="AR188" s="35">
        <f t="shared" si="13"/>
        <v>232326</v>
      </c>
      <c r="AS188" s="35"/>
      <c r="AT188" s="35"/>
      <c r="AU188" s="35"/>
      <c r="AV188" s="35"/>
      <c r="AW188" s="35"/>
      <c r="AX188" s="35">
        <v>513</v>
      </c>
      <c r="AY188" s="35"/>
      <c r="AZ188" s="35"/>
      <c r="BA188" s="35">
        <v>17218</v>
      </c>
      <c r="BB188" s="35"/>
      <c r="BC188" s="35">
        <f t="shared" si="14"/>
        <v>17731</v>
      </c>
      <c r="BD188" s="37">
        <v>11334257</v>
      </c>
    </row>
    <row r="189" spans="1:56" ht="13.5">
      <c r="A189" s="32" t="s">
        <v>448</v>
      </c>
      <c r="B189" s="33">
        <v>3</v>
      </c>
      <c r="C189" s="34" t="s">
        <v>449</v>
      </c>
      <c r="D189" s="35"/>
      <c r="E189" s="35"/>
      <c r="F189" s="35">
        <v>18755</v>
      </c>
      <c r="G189" s="35">
        <v>961</v>
      </c>
      <c r="H189" s="35"/>
      <c r="I189" s="35">
        <v>3525</v>
      </c>
      <c r="J189" s="35"/>
      <c r="K189" s="35">
        <v>676</v>
      </c>
      <c r="L189" s="35">
        <v>560045</v>
      </c>
      <c r="M189" s="35">
        <v>2950</v>
      </c>
      <c r="N189" s="35">
        <v>352</v>
      </c>
      <c r="O189" s="35">
        <v>190723</v>
      </c>
      <c r="P189" s="35"/>
      <c r="Q189" s="35">
        <v>617</v>
      </c>
      <c r="R189" s="35">
        <v>6779</v>
      </c>
      <c r="S189" s="35"/>
      <c r="T189" s="35"/>
      <c r="U189" s="35"/>
      <c r="V189" s="35"/>
      <c r="W189" s="35">
        <f t="shared" si="10"/>
        <v>785383</v>
      </c>
      <c r="X189" s="35"/>
      <c r="Y189" s="35"/>
      <c r="Z189" s="35"/>
      <c r="AA189" s="35">
        <f t="shared" si="11"/>
        <v>0</v>
      </c>
      <c r="AB189" s="35"/>
      <c r="AC189" s="35"/>
      <c r="AD189" s="35">
        <v>75272</v>
      </c>
      <c r="AE189" s="35"/>
      <c r="AF189" s="35"/>
      <c r="AG189" s="35"/>
      <c r="AH189" s="35">
        <f t="shared" si="12"/>
        <v>75272</v>
      </c>
      <c r="AI189" s="35">
        <v>101516</v>
      </c>
      <c r="AJ189" s="35"/>
      <c r="AK189" s="35"/>
      <c r="AL189" s="35"/>
      <c r="AM189" s="35"/>
      <c r="AN189" s="35"/>
      <c r="AO189" s="35"/>
      <c r="AP189" s="35"/>
      <c r="AQ189" s="35"/>
      <c r="AR189" s="35">
        <f t="shared" si="13"/>
        <v>101516</v>
      </c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>
        <f t="shared" si="14"/>
        <v>0</v>
      </c>
      <c r="BD189" s="37">
        <v>962171</v>
      </c>
    </row>
    <row r="190" spans="1:56" ht="13.5">
      <c r="A190" s="32" t="s">
        <v>450</v>
      </c>
      <c r="B190" s="33">
        <v>4</v>
      </c>
      <c r="C190" s="34" t="s">
        <v>451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>
        <v>2031</v>
      </c>
      <c r="P190" s="35"/>
      <c r="Q190" s="35"/>
      <c r="R190" s="35"/>
      <c r="S190" s="35"/>
      <c r="T190" s="35"/>
      <c r="U190" s="35"/>
      <c r="V190" s="35"/>
      <c r="W190" s="35">
        <f t="shared" si="10"/>
        <v>2031</v>
      </c>
      <c r="X190" s="35"/>
      <c r="Y190" s="35"/>
      <c r="Z190" s="35"/>
      <c r="AA190" s="35">
        <f t="shared" si="11"/>
        <v>0</v>
      </c>
      <c r="AB190" s="35"/>
      <c r="AC190" s="35"/>
      <c r="AD190" s="35"/>
      <c r="AE190" s="35"/>
      <c r="AF190" s="35"/>
      <c r="AG190" s="35"/>
      <c r="AH190" s="35">
        <f t="shared" si="12"/>
        <v>0</v>
      </c>
      <c r="AI190" s="35"/>
      <c r="AJ190" s="35"/>
      <c r="AK190" s="35"/>
      <c r="AL190" s="35"/>
      <c r="AM190" s="35"/>
      <c r="AN190" s="35"/>
      <c r="AO190" s="35"/>
      <c r="AP190" s="35"/>
      <c r="AQ190" s="35"/>
      <c r="AR190" s="35">
        <f t="shared" si="13"/>
        <v>0</v>
      </c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>
        <f t="shared" si="14"/>
        <v>0</v>
      </c>
      <c r="BD190" s="37">
        <v>2031</v>
      </c>
    </row>
    <row r="191" spans="1:56" ht="13.5">
      <c r="A191" s="32" t="s">
        <v>452</v>
      </c>
      <c r="B191" s="33">
        <v>4</v>
      </c>
      <c r="C191" s="34" t="s">
        <v>453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>
        <v>352</v>
      </c>
      <c r="O191" s="35">
        <v>15711</v>
      </c>
      <c r="P191" s="35"/>
      <c r="Q191" s="35"/>
      <c r="R191" s="35"/>
      <c r="S191" s="35"/>
      <c r="T191" s="35"/>
      <c r="U191" s="35"/>
      <c r="V191" s="35"/>
      <c r="W191" s="35">
        <f t="shared" si="10"/>
        <v>16063</v>
      </c>
      <c r="X191" s="35"/>
      <c r="Y191" s="35"/>
      <c r="Z191" s="35"/>
      <c r="AA191" s="35">
        <f t="shared" si="11"/>
        <v>0</v>
      </c>
      <c r="AB191" s="35"/>
      <c r="AC191" s="35"/>
      <c r="AD191" s="35"/>
      <c r="AE191" s="35"/>
      <c r="AF191" s="35"/>
      <c r="AG191" s="35"/>
      <c r="AH191" s="35">
        <f t="shared" si="12"/>
        <v>0</v>
      </c>
      <c r="AI191" s="35"/>
      <c r="AJ191" s="35"/>
      <c r="AK191" s="35"/>
      <c r="AL191" s="35"/>
      <c r="AM191" s="35"/>
      <c r="AN191" s="35"/>
      <c r="AO191" s="35"/>
      <c r="AP191" s="35"/>
      <c r="AQ191" s="35"/>
      <c r="AR191" s="35">
        <f t="shared" si="13"/>
        <v>0</v>
      </c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>
        <f t="shared" si="14"/>
        <v>0</v>
      </c>
      <c r="BD191" s="37">
        <v>16063</v>
      </c>
    </row>
    <row r="192" spans="1:56" ht="13.5">
      <c r="A192" s="32" t="s">
        <v>454</v>
      </c>
      <c r="B192" s="33">
        <v>4</v>
      </c>
      <c r="C192" s="34" t="s">
        <v>455</v>
      </c>
      <c r="D192" s="35"/>
      <c r="E192" s="35"/>
      <c r="F192" s="35">
        <v>338</v>
      </c>
      <c r="G192" s="35"/>
      <c r="H192" s="35"/>
      <c r="I192" s="35">
        <v>259</v>
      </c>
      <c r="J192" s="35"/>
      <c r="K192" s="35">
        <v>676</v>
      </c>
      <c r="L192" s="35">
        <v>26255</v>
      </c>
      <c r="M192" s="35">
        <v>2950</v>
      </c>
      <c r="N192" s="35"/>
      <c r="O192" s="35">
        <v>42324</v>
      </c>
      <c r="P192" s="35"/>
      <c r="Q192" s="35"/>
      <c r="R192" s="35"/>
      <c r="S192" s="35"/>
      <c r="T192" s="35"/>
      <c r="U192" s="35"/>
      <c r="V192" s="35"/>
      <c r="W192" s="35">
        <f t="shared" si="10"/>
        <v>72802</v>
      </c>
      <c r="X192" s="35"/>
      <c r="Y192" s="35"/>
      <c r="Z192" s="35"/>
      <c r="AA192" s="35">
        <f t="shared" si="11"/>
        <v>0</v>
      </c>
      <c r="AB192" s="35"/>
      <c r="AC192" s="35"/>
      <c r="AD192" s="35">
        <v>49875</v>
      </c>
      <c r="AE192" s="35"/>
      <c r="AF192" s="35"/>
      <c r="AG192" s="35"/>
      <c r="AH192" s="35">
        <f t="shared" si="12"/>
        <v>49875</v>
      </c>
      <c r="AI192" s="35"/>
      <c r="AJ192" s="35"/>
      <c r="AK192" s="35"/>
      <c r="AL192" s="35"/>
      <c r="AM192" s="35"/>
      <c r="AN192" s="35"/>
      <c r="AO192" s="35"/>
      <c r="AP192" s="35"/>
      <c r="AQ192" s="35"/>
      <c r="AR192" s="35">
        <f t="shared" si="13"/>
        <v>0</v>
      </c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>
        <f t="shared" si="14"/>
        <v>0</v>
      </c>
      <c r="BD192" s="37">
        <v>122677</v>
      </c>
    </row>
    <row r="193" spans="1:56" ht="13.5">
      <c r="A193" s="32" t="s">
        <v>456</v>
      </c>
      <c r="B193" s="33">
        <v>3</v>
      </c>
      <c r="C193" s="34" t="s">
        <v>457</v>
      </c>
      <c r="D193" s="35"/>
      <c r="E193" s="35"/>
      <c r="F193" s="35">
        <v>34229</v>
      </c>
      <c r="G193" s="35"/>
      <c r="H193" s="35">
        <v>504</v>
      </c>
      <c r="I193" s="35">
        <v>3882</v>
      </c>
      <c r="J193" s="35"/>
      <c r="K193" s="35">
        <v>14950</v>
      </c>
      <c r="L193" s="35">
        <v>1901</v>
      </c>
      <c r="M193" s="35">
        <v>17827</v>
      </c>
      <c r="N193" s="35">
        <v>15660</v>
      </c>
      <c r="O193" s="35">
        <v>473805</v>
      </c>
      <c r="P193" s="35"/>
      <c r="Q193" s="35">
        <v>4335</v>
      </c>
      <c r="R193" s="35">
        <v>3666</v>
      </c>
      <c r="S193" s="35"/>
      <c r="T193" s="35"/>
      <c r="U193" s="35"/>
      <c r="V193" s="35"/>
      <c r="W193" s="35">
        <f t="shared" si="10"/>
        <v>570759</v>
      </c>
      <c r="X193" s="35"/>
      <c r="Y193" s="35"/>
      <c r="Z193" s="35">
        <v>446</v>
      </c>
      <c r="AA193" s="35">
        <f t="shared" si="11"/>
        <v>446</v>
      </c>
      <c r="AB193" s="35"/>
      <c r="AC193" s="35"/>
      <c r="AD193" s="35">
        <v>93516</v>
      </c>
      <c r="AE193" s="35"/>
      <c r="AF193" s="35"/>
      <c r="AG193" s="35"/>
      <c r="AH193" s="35">
        <f t="shared" si="12"/>
        <v>93516</v>
      </c>
      <c r="AI193" s="35"/>
      <c r="AJ193" s="35"/>
      <c r="AK193" s="35"/>
      <c r="AL193" s="35"/>
      <c r="AM193" s="35"/>
      <c r="AN193" s="35"/>
      <c r="AO193" s="35"/>
      <c r="AP193" s="35">
        <v>1754</v>
      </c>
      <c r="AQ193" s="35"/>
      <c r="AR193" s="35">
        <f t="shared" si="13"/>
        <v>1754</v>
      </c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>
        <f t="shared" si="14"/>
        <v>0</v>
      </c>
      <c r="BD193" s="37">
        <v>666475</v>
      </c>
    </row>
    <row r="194" spans="1:56" ht="13.5">
      <c r="A194" s="32" t="s">
        <v>458</v>
      </c>
      <c r="B194" s="33">
        <v>4</v>
      </c>
      <c r="C194" s="34" t="s">
        <v>459</v>
      </c>
      <c r="D194" s="35"/>
      <c r="E194" s="35"/>
      <c r="F194" s="35">
        <v>33604</v>
      </c>
      <c r="G194" s="35"/>
      <c r="H194" s="35">
        <v>504</v>
      </c>
      <c r="I194" s="35">
        <v>3882</v>
      </c>
      <c r="J194" s="35"/>
      <c r="K194" s="35">
        <v>14950</v>
      </c>
      <c r="L194" s="35">
        <v>1901</v>
      </c>
      <c r="M194" s="35">
        <v>17827</v>
      </c>
      <c r="N194" s="35">
        <v>15660</v>
      </c>
      <c r="O194" s="35">
        <v>473805</v>
      </c>
      <c r="P194" s="35"/>
      <c r="Q194" s="35">
        <v>4335</v>
      </c>
      <c r="R194" s="35">
        <v>3666</v>
      </c>
      <c r="S194" s="35"/>
      <c r="T194" s="35"/>
      <c r="U194" s="35"/>
      <c r="V194" s="35"/>
      <c r="W194" s="35">
        <f t="shared" si="10"/>
        <v>570134</v>
      </c>
      <c r="X194" s="35"/>
      <c r="Y194" s="35"/>
      <c r="Z194" s="35">
        <v>446</v>
      </c>
      <c r="AA194" s="35">
        <f t="shared" si="11"/>
        <v>446</v>
      </c>
      <c r="AB194" s="35"/>
      <c r="AC194" s="35"/>
      <c r="AD194" s="35">
        <v>93516</v>
      </c>
      <c r="AE194" s="35"/>
      <c r="AF194" s="35"/>
      <c r="AG194" s="35"/>
      <c r="AH194" s="35">
        <f t="shared" si="12"/>
        <v>93516</v>
      </c>
      <c r="AI194" s="35"/>
      <c r="AJ194" s="35"/>
      <c r="AK194" s="35"/>
      <c r="AL194" s="35"/>
      <c r="AM194" s="35"/>
      <c r="AN194" s="35"/>
      <c r="AO194" s="35"/>
      <c r="AP194" s="35">
        <v>1754</v>
      </c>
      <c r="AQ194" s="35"/>
      <c r="AR194" s="35">
        <f t="shared" si="13"/>
        <v>1754</v>
      </c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>
        <f t="shared" si="14"/>
        <v>0</v>
      </c>
      <c r="BD194" s="37">
        <v>665850</v>
      </c>
    </row>
    <row r="195" spans="1:56" ht="13.5">
      <c r="A195" s="32" t="s">
        <v>460</v>
      </c>
      <c r="B195" s="33">
        <v>3</v>
      </c>
      <c r="C195" s="34" t="s">
        <v>461</v>
      </c>
      <c r="D195" s="35"/>
      <c r="E195" s="35"/>
      <c r="F195" s="35">
        <v>957087</v>
      </c>
      <c r="G195" s="35">
        <v>19088</v>
      </c>
      <c r="H195" s="35"/>
      <c r="I195" s="35"/>
      <c r="J195" s="35"/>
      <c r="K195" s="35">
        <v>2886</v>
      </c>
      <c r="L195" s="35">
        <v>2175</v>
      </c>
      <c r="M195" s="35">
        <v>1651</v>
      </c>
      <c r="N195" s="35"/>
      <c r="O195" s="35">
        <v>4285469</v>
      </c>
      <c r="P195" s="35"/>
      <c r="Q195" s="35"/>
      <c r="R195" s="35"/>
      <c r="S195" s="35"/>
      <c r="T195" s="35"/>
      <c r="U195" s="35"/>
      <c r="V195" s="35"/>
      <c r="W195" s="35">
        <f t="shared" si="10"/>
        <v>5268356</v>
      </c>
      <c r="X195" s="35"/>
      <c r="Y195" s="35"/>
      <c r="Z195" s="35"/>
      <c r="AA195" s="35">
        <f t="shared" si="11"/>
        <v>0</v>
      </c>
      <c r="AB195" s="35"/>
      <c r="AC195" s="35"/>
      <c r="AD195" s="35">
        <v>792</v>
      </c>
      <c r="AE195" s="35"/>
      <c r="AF195" s="35"/>
      <c r="AG195" s="35"/>
      <c r="AH195" s="35">
        <f t="shared" si="12"/>
        <v>792</v>
      </c>
      <c r="AI195" s="35"/>
      <c r="AJ195" s="35"/>
      <c r="AK195" s="35"/>
      <c r="AL195" s="35"/>
      <c r="AM195" s="35"/>
      <c r="AN195" s="35"/>
      <c r="AO195" s="35"/>
      <c r="AP195" s="35"/>
      <c r="AQ195" s="35"/>
      <c r="AR195" s="35">
        <f t="shared" si="13"/>
        <v>0</v>
      </c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>
        <f t="shared" si="14"/>
        <v>0</v>
      </c>
      <c r="BD195" s="37">
        <v>5269148</v>
      </c>
    </row>
    <row r="196" spans="1:56" ht="13.5">
      <c r="A196" s="32" t="s">
        <v>462</v>
      </c>
      <c r="B196" s="33">
        <v>4</v>
      </c>
      <c r="C196" s="34" t="s">
        <v>463</v>
      </c>
      <c r="D196" s="35"/>
      <c r="E196" s="35"/>
      <c r="F196" s="35">
        <v>955811</v>
      </c>
      <c r="G196" s="35">
        <v>19088</v>
      </c>
      <c r="H196" s="35"/>
      <c r="I196" s="35"/>
      <c r="J196" s="35"/>
      <c r="K196" s="35">
        <v>2886</v>
      </c>
      <c r="L196" s="35">
        <v>2175</v>
      </c>
      <c r="M196" s="35">
        <v>1651</v>
      </c>
      <c r="N196" s="35"/>
      <c r="O196" s="35">
        <v>4112263</v>
      </c>
      <c r="P196" s="35"/>
      <c r="Q196" s="35"/>
      <c r="R196" s="35"/>
      <c r="S196" s="35"/>
      <c r="T196" s="35"/>
      <c r="U196" s="35"/>
      <c r="V196" s="35"/>
      <c r="W196" s="35">
        <f t="shared" si="10"/>
        <v>5093874</v>
      </c>
      <c r="X196" s="35"/>
      <c r="Y196" s="35"/>
      <c r="Z196" s="35"/>
      <c r="AA196" s="35">
        <f t="shared" si="11"/>
        <v>0</v>
      </c>
      <c r="AB196" s="35"/>
      <c r="AC196" s="35"/>
      <c r="AD196" s="35">
        <v>792</v>
      </c>
      <c r="AE196" s="35"/>
      <c r="AF196" s="35"/>
      <c r="AG196" s="35"/>
      <c r="AH196" s="35">
        <f t="shared" si="12"/>
        <v>792</v>
      </c>
      <c r="AI196" s="35"/>
      <c r="AJ196" s="35"/>
      <c r="AK196" s="35"/>
      <c r="AL196" s="35"/>
      <c r="AM196" s="35"/>
      <c r="AN196" s="35"/>
      <c r="AO196" s="35"/>
      <c r="AP196" s="35"/>
      <c r="AQ196" s="35"/>
      <c r="AR196" s="35">
        <f t="shared" si="13"/>
        <v>0</v>
      </c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>
        <f t="shared" si="14"/>
        <v>0</v>
      </c>
      <c r="BD196" s="37">
        <v>5094666</v>
      </c>
    </row>
    <row r="197" spans="1:56" ht="13.5">
      <c r="A197" s="32" t="s">
        <v>464</v>
      </c>
      <c r="B197" s="33">
        <v>3</v>
      </c>
      <c r="C197" s="34" t="s">
        <v>465</v>
      </c>
      <c r="D197" s="35"/>
      <c r="E197" s="35"/>
      <c r="F197" s="35">
        <v>1302</v>
      </c>
      <c r="G197" s="35"/>
      <c r="H197" s="35">
        <v>2075</v>
      </c>
      <c r="I197" s="35"/>
      <c r="J197" s="35"/>
      <c r="K197" s="35">
        <v>273</v>
      </c>
      <c r="L197" s="35"/>
      <c r="M197" s="35"/>
      <c r="N197" s="35"/>
      <c r="O197" s="35">
        <v>66388</v>
      </c>
      <c r="P197" s="35"/>
      <c r="Q197" s="35"/>
      <c r="R197" s="35"/>
      <c r="S197" s="35"/>
      <c r="T197" s="35"/>
      <c r="U197" s="35"/>
      <c r="V197" s="35"/>
      <c r="W197" s="35">
        <f t="shared" si="10"/>
        <v>70038</v>
      </c>
      <c r="X197" s="35"/>
      <c r="Y197" s="35"/>
      <c r="Z197" s="35"/>
      <c r="AA197" s="35">
        <f t="shared" si="11"/>
        <v>0</v>
      </c>
      <c r="AB197" s="35"/>
      <c r="AC197" s="35"/>
      <c r="AD197" s="35">
        <v>1050</v>
      </c>
      <c r="AE197" s="35"/>
      <c r="AF197" s="35"/>
      <c r="AG197" s="35"/>
      <c r="AH197" s="35">
        <f t="shared" si="12"/>
        <v>1050</v>
      </c>
      <c r="AI197" s="35"/>
      <c r="AJ197" s="35"/>
      <c r="AK197" s="35"/>
      <c r="AL197" s="35"/>
      <c r="AM197" s="35"/>
      <c r="AN197" s="35"/>
      <c r="AO197" s="35"/>
      <c r="AP197" s="35"/>
      <c r="AQ197" s="35"/>
      <c r="AR197" s="35">
        <f t="shared" si="13"/>
        <v>0</v>
      </c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>
        <f t="shared" si="14"/>
        <v>0</v>
      </c>
      <c r="BD197" s="37">
        <v>71088</v>
      </c>
    </row>
    <row r="198" spans="1:56" ht="13.5">
      <c r="A198" s="32" t="s">
        <v>466</v>
      </c>
      <c r="B198" s="33">
        <v>3</v>
      </c>
      <c r="C198" s="34" t="s">
        <v>467</v>
      </c>
      <c r="D198" s="35">
        <v>280</v>
      </c>
      <c r="E198" s="35"/>
      <c r="F198" s="35">
        <v>1779</v>
      </c>
      <c r="G198" s="35"/>
      <c r="H198" s="35">
        <v>8659</v>
      </c>
      <c r="I198" s="35">
        <v>18717</v>
      </c>
      <c r="J198" s="35"/>
      <c r="K198" s="35">
        <v>45416</v>
      </c>
      <c r="L198" s="35">
        <v>55091</v>
      </c>
      <c r="M198" s="35">
        <v>33129</v>
      </c>
      <c r="N198" s="35">
        <v>18560</v>
      </c>
      <c r="O198" s="35">
        <v>299020</v>
      </c>
      <c r="P198" s="35"/>
      <c r="Q198" s="35"/>
      <c r="R198" s="35">
        <v>657</v>
      </c>
      <c r="S198" s="35"/>
      <c r="T198" s="35"/>
      <c r="U198" s="35"/>
      <c r="V198" s="35"/>
      <c r="W198" s="35">
        <f t="shared" si="10"/>
        <v>481308</v>
      </c>
      <c r="X198" s="35"/>
      <c r="Y198" s="35"/>
      <c r="Z198" s="35">
        <v>5139</v>
      </c>
      <c r="AA198" s="35">
        <f t="shared" si="11"/>
        <v>5139</v>
      </c>
      <c r="AB198" s="35"/>
      <c r="AC198" s="35"/>
      <c r="AD198" s="35">
        <v>229627</v>
      </c>
      <c r="AE198" s="35"/>
      <c r="AF198" s="35"/>
      <c r="AG198" s="35"/>
      <c r="AH198" s="35">
        <f t="shared" si="12"/>
        <v>229627</v>
      </c>
      <c r="AI198" s="35"/>
      <c r="AJ198" s="35"/>
      <c r="AK198" s="35">
        <v>6916</v>
      </c>
      <c r="AL198" s="35"/>
      <c r="AM198" s="35"/>
      <c r="AN198" s="35"/>
      <c r="AO198" s="35"/>
      <c r="AP198" s="35"/>
      <c r="AQ198" s="35"/>
      <c r="AR198" s="35">
        <f t="shared" si="13"/>
        <v>6916</v>
      </c>
      <c r="AS198" s="35"/>
      <c r="AT198" s="35"/>
      <c r="AU198" s="35"/>
      <c r="AV198" s="35"/>
      <c r="AW198" s="35"/>
      <c r="AX198" s="35">
        <v>292</v>
      </c>
      <c r="AY198" s="35"/>
      <c r="AZ198" s="35"/>
      <c r="BA198" s="35"/>
      <c r="BB198" s="35"/>
      <c r="BC198" s="35">
        <f t="shared" si="14"/>
        <v>292</v>
      </c>
      <c r="BD198" s="37">
        <v>723282</v>
      </c>
    </row>
    <row r="199" spans="1:56" ht="13.5">
      <c r="A199" s="32" t="s">
        <v>468</v>
      </c>
      <c r="B199" s="33">
        <v>3</v>
      </c>
      <c r="C199" s="34" t="s">
        <v>469</v>
      </c>
      <c r="D199" s="35"/>
      <c r="E199" s="35"/>
      <c r="F199" s="35">
        <v>24772</v>
      </c>
      <c r="G199" s="35"/>
      <c r="H199" s="35"/>
      <c r="I199" s="35">
        <v>1021</v>
      </c>
      <c r="J199" s="35"/>
      <c r="K199" s="35">
        <v>15225</v>
      </c>
      <c r="L199" s="35">
        <v>37528</v>
      </c>
      <c r="M199" s="35"/>
      <c r="N199" s="35">
        <v>1028</v>
      </c>
      <c r="O199" s="35">
        <v>42262</v>
      </c>
      <c r="P199" s="35"/>
      <c r="Q199" s="35"/>
      <c r="R199" s="35"/>
      <c r="S199" s="35"/>
      <c r="T199" s="35"/>
      <c r="U199" s="35"/>
      <c r="V199" s="35"/>
      <c r="W199" s="35">
        <f t="shared" si="10"/>
        <v>121836</v>
      </c>
      <c r="X199" s="35"/>
      <c r="Y199" s="35"/>
      <c r="Z199" s="35"/>
      <c r="AA199" s="35">
        <f t="shared" si="11"/>
        <v>0</v>
      </c>
      <c r="AB199" s="35"/>
      <c r="AC199" s="35"/>
      <c r="AD199" s="35">
        <v>234978</v>
      </c>
      <c r="AE199" s="35"/>
      <c r="AF199" s="35"/>
      <c r="AG199" s="35"/>
      <c r="AH199" s="35">
        <f t="shared" si="12"/>
        <v>234978</v>
      </c>
      <c r="AI199" s="35"/>
      <c r="AJ199" s="35"/>
      <c r="AK199" s="35"/>
      <c r="AL199" s="35"/>
      <c r="AM199" s="35"/>
      <c r="AN199" s="35"/>
      <c r="AO199" s="35"/>
      <c r="AP199" s="35"/>
      <c r="AQ199" s="35"/>
      <c r="AR199" s="35">
        <f t="shared" si="13"/>
        <v>0</v>
      </c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>
        <f t="shared" si="14"/>
        <v>0</v>
      </c>
      <c r="BD199" s="37">
        <v>356814</v>
      </c>
    </row>
    <row r="200" spans="1:56" ht="13.5">
      <c r="A200" s="32" t="s">
        <v>470</v>
      </c>
      <c r="B200" s="33">
        <v>3</v>
      </c>
      <c r="C200" s="34" t="s">
        <v>471</v>
      </c>
      <c r="D200" s="35">
        <v>4384</v>
      </c>
      <c r="E200" s="35">
        <v>2808</v>
      </c>
      <c r="F200" s="35">
        <v>12226</v>
      </c>
      <c r="G200" s="35">
        <v>217</v>
      </c>
      <c r="H200" s="35">
        <v>11433</v>
      </c>
      <c r="I200" s="35">
        <v>327275</v>
      </c>
      <c r="J200" s="35">
        <v>335</v>
      </c>
      <c r="K200" s="35"/>
      <c r="L200" s="35">
        <v>97239</v>
      </c>
      <c r="M200" s="35">
        <v>6081</v>
      </c>
      <c r="N200" s="35">
        <v>13556</v>
      </c>
      <c r="O200" s="35">
        <v>5201</v>
      </c>
      <c r="P200" s="35"/>
      <c r="Q200" s="35">
        <v>2788</v>
      </c>
      <c r="R200" s="35"/>
      <c r="S200" s="35"/>
      <c r="T200" s="35"/>
      <c r="U200" s="35"/>
      <c r="V200" s="35"/>
      <c r="W200" s="35">
        <f aca="true" t="shared" si="15" ref="W200:W263">SUM(D200:V200)</f>
        <v>483543</v>
      </c>
      <c r="X200" s="35"/>
      <c r="Y200" s="35"/>
      <c r="Z200" s="35"/>
      <c r="AA200" s="35">
        <f aca="true" t="shared" si="16" ref="AA200:AA263">SUM(X200:Z200)</f>
        <v>0</v>
      </c>
      <c r="AB200" s="35"/>
      <c r="AC200" s="35"/>
      <c r="AD200" s="35">
        <v>180039</v>
      </c>
      <c r="AE200" s="35"/>
      <c r="AF200" s="35"/>
      <c r="AG200" s="35"/>
      <c r="AH200" s="35">
        <f aca="true" t="shared" si="17" ref="AH200:AH263">SUM(AB200:AG200)</f>
        <v>180039</v>
      </c>
      <c r="AI200" s="35">
        <v>3998</v>
      </c>
      <c r="AJ200" s="35"/>
      <c r="AK200" s="35"/>
      <c r="AL200" s="35"/>
      <c r="AM200" s="35"/>
      <c r="AN200" s="35">
        <v>1040</v>
      </c>
      <c r="AO200" s="35"/>
      <c r="AP200" s="35">
        <v>704</v>
      </c>
      <c r="AQ200" s="35"/>
      <c r="AR200" s="35">
        <f aca="true" t="shared" si="18" ref="AR200:AR263">SUM(AI200:AQ200)</f>
        <v>5742</v>
      </c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>
        <f aca="true" t="shared" si="19" ref="BC200:BC263">SUM(AS200:BB200)</f>
        <v>0</v>
      </c>
      <c r="BD200" s="37">
        <v>669324</v>
      </c>
    </row>
    <row r="201" spans="1:56" ht="13.5">
      <c r="A201" s="32" t="s">
        <v>472</v>
      </c>
      <c r="B201" s="33">
        <v>3</v>
      </c>
      <c r="C201" s="34" t="s">
        <v>473</v>
      </c>
      <c r="D201" s="35"/>
      <c r="E201" s="35"/>
      <c r="F201" s="35">
        <v>247</v>
      </c>
      <c r="G201" s="35"/>
      <c r="H201" s="35"/>
      <c r="I201" s="35">
        <v>439</v>
      </c>
      <c r="J201" s="35"/>
      <c r="K201" s="35">
        <v>6592</v>
      </c>
      <c r="L201" s="35">
        <v>3080</v>
      </c>
      <c r="M201" s="35">
        <v>395</v>
      </c>
      <c r="N201" s="35"/>
      <c r="O201" s="35">
        <v>460837</v>
      </c>
      <c r="P201" s="35"/>
      <c r="Q201" s="35"/>
      <c r="R201" s="35">
        <v>1125</v>
      </c>
      <c r="S201" s="35"/>
      <c r="T201" s="35"/>
      <c r="U201" s="35"/>
      <c r="V201" s="35"/>
      <c r="W201" s="35">
        <f t="shared" si="15"/>
        <v>472715</v>
      </c>
      <c r="X201" s="35"/>
      <c r="Y201" s="35"/>
      <c r="Z201" s="35">
        <v>2215</v>
      </c>
      <c r="AA201" s="35">
        <f t="shared" si="16"/>
        <v>2215</v>
      </c>
      <c r="AB201" s="35"/>
      <c r="AC201" s="35"/>
      <c r="AD201" s="35">
        <v>10574</v>
      </c>
      <c r="AE201" s="35"/>
      <c r="AF201" s="35"/>
      <c r="AG201" s="35"/>
      <c r="AH201" s="35">
        <f t="shared" si="17"/>
        <v>10574</v>
      </c>
      <c r="AI201" s="35"/>
      <c r="AJ201" s="35">
        <v>236</v>
      </c>
      <c r="AK201" s="35"/>
      <c r="AL201" s="35">
        <v>443</v>
      </c>
      <c r="AM201" s="35"/>
      <c r="AN201" s="35"/>
      <c r="AO201" s="35"/>
      <c r="AP201" s="35"/>
      <c r="AQ201" s="35"/>
      <c r="AR201" s="35">
        <f t="shared" si="18"/>
        <v>679</v>
      </c>
      <c r="AS201" s="35"/>
      <c r="AT201" s="35"/>
      <c r="AU201" s="35"/>
      <c r="AV201" s="35"/>
      <c r="AW201" s="35"/>
      <c r="AX201" s="35">
        <v>221</v>
      </c>
      <c r="AY201" s="35"/>
      <c r="AZ201" s="35"/>
      <c r="BA201" s="35"/>
      <c r="BB201" s="35"/>
      <c r="BC201" s="35">
        <f t="shared" si="19"/>
        <v>221</v>
      </c>
      <c r="BD201" s="37">
        <v>486404</v>
      </c>
    </row>
    <row r="202" spans="1:56" ht="13.5">
      <c r="A202" s="32" t="s">
        <v>474</v>
      </c>
      <c r="B202" s="33">
        <v>2</v>
      </c>
      <c r="C202" s="34" t="s">
        <v>475</v>
      </c>
      <c r="D202" s="35">
        <v>466278</v>
      </c>
      <c r="E202" s="35">
        <v>36383</v>
      </c>
      <c r="F202" s="35">
        <v>481376</v>
      </c>
      <c r="G202" s="35">
        <v>2634</v>
      </c>
      <c r="H202" s="35">
        <v>242050</v>
      </c>
      <c r="I202" s="35">
        <v>97558</v>
      </c>
      <c r="J202" s="35">
        <v>46903</v>
      </c>
      <c r="K202" s="35">
        <v>1212656</v>
      </c>
      <c r="L202" s="35">
        <v>4144739</v>
      </c>
      <c r="M202" s="35">
        <v>258717</v>
      </c>
      <c r="N202" s="35">
        <v>533425</v>
      </c>
      <c r="O202" s="35">
        <v>3674670</v>
      </c>
      <c r="P202" s="35"/>
      <c r="Q202" s="35">
        <v>339987</v>
      </c>
      <c r="R202" s="35">
        <v>5841</v>
      </c>
      <c r="S202" s="35">
        <v>131601</v>
      </c>
      <c r="T202" s="35"/>
      <c r="U202" s="35">
        <v>343</v>
      </c>
      <c r="V202" s="35">
        <v>589</v>
      </c>
      <c r="W202" s="35">
        <f t="shared" si="15"/>
        <v>11675750</v>
      </c>
      <c r="X202" s="35"/>
      <c r="Y202" s="35">
        <v>1377</v>
      </c>
      <c r="Z202" s="35">
        <v>67344</v>
      </c>
      <c r="AA202" s="35">
        <f t="shared" si="16"/>
        <v>68721</v>
      </c>
      <c r="AB202" s="35"/>
      <c r="AC202" s="35"/>
      <c r="AD202" s="35">
        <v>315772</v>
      </c>
      <c r="AE202" s="35"/>
      <c r="AF202" s="35"/>
      <c r="AG202" s="35"/>
      <c r="AH202" s="35">
        <f t="shared" si="17"/>
        <v>315772</v>
      </c>
      <c r="AI202" s="35">
        <v>2300919</v>
      </c>
      <c r="AJ202" s="35">
        <v>465817</v>
      </c>
      <c r="AK202" s="35">
        <v>1890</v>
      </c>
      <c r="AL202" s="35">
        <v>33732</v>
      </c>
      <c r="AM202" s="35"/>
      <c r="AN202" s="35"/>
      <c r="AO202" s="35">
        <v>14773</v>
      </c>
      <c r="AP202" s="35">
        <v>295483</v>
      </c>
      <c r="AQ202" s="35">
        <v>45021</v>
      </c>
      <c r="AR202" s="35">
        <f t="shared" si="18"/>
        <v>3157635</v>
      </c>
      <c r="AS202" s="35"/>
      <c r="AT202" s="35"/>
      <c r="AU202" s="35"/>
      <c r="AV202" s="35"/>
      <c r="AW202" s="35"/>
      <c r="AX202" s="35">
        <v>2595</v>
      </c>
      <c r="AY202" s="35"/>
      <c r="AZ202" s="35"/>
      <c r="BA202" s="35">
        <v>9797</v>
      </c>
      <c r="BB202" s="35"/>
      <c r="BC202" s="35">
        <f t="shared" si="19"/>
        <v>12392</v>
      </c>
      <c r="BD202" s="37">
        <v>15230270</v>
      </c>
    </row>
    <row r="203" spans="1:56" ht="13.5">
      <c r="A203" s="32" t="s">
        <v>476</v>
      </c>
      <c r="B203" s="33">
        <v>3</v>
      </c>
      <c r="C203" s="34" t="s">
        <v>477</v>
      </c>
      <c r="D203" s="35">
        <v>7170</v>
      </c>
      <c r="E203" s="35"/>
      <c r="F203" s="35">
        <v>253861</v>
      </c>
      <c r="G203" s="35"/>
      <c r="H203" s="35">
        <v>40975</v>
      </c>
      <c r="I203" s="35">
        <v>38269</v>
      </c>
      <c r="J203" s="35">
        <v>46903</v>
      </c>
      <c r="K203" s="35">
        <v>678879</v>
      </c>
      <c r="L203" s="35">
        <v>3120369</v>
      </c>
      <c r="M203" s="35">
        <v>10985</v>
      </c>
      <c r="N203" s="35">
        <v>104755</v>
      </c>
      <c r="O203" s="35">
        <v>416155</v>
      </c>
      <c r="P203" s="35"/>
      <c r="Q203" s="35">
        <v>235989</v>
      </c>
      <c r="R203" s="35">
        <v>2896</v>
      </c>
      <c r="S203" s="35">
        <v>28079</v>
      </c>
      <c r="T203" s="35"/>
      <c r="U203" s="35"/>
      <c r="V203" s="35">
        <v>589</v>
      </c>
      <c r="W203" s="35">
        <f t="shared" si="15"/>
        <v>4985874</v>
      </c>
      <c r="X203" s="35"/>
      <c r="Y203" s="35"/>
      <c r="Z203" s="35">
        <v>1014</v>
      </c>
      <c r="AA203" s="35">
        <f t="shared" si="16"/>
        <v>1014</v>
      </c>
      <c r="AB203" s="35"/>
      <c r="AC203" s="35"/>
      <c r="AD203" s="35">
        <v>275230</v>
      </c>
      <c r="AE203" s="35"/>
      <c r="AF203" s="35"/>
      <c r="AG203" s="35"/>
      <c r="AH203" s="35">
        <f t="shared" si="17"/>
        <v>275230</v>
      </c>
      <c r="AI203" s="35">
        <v>96813</v>
      </c>
      <c r="AJ203" s="35">
        <v>8643</v>
      </c>
      <c r="AK203" s="35">
        <v>1890</v>
      </c>
      <c r="AL203" s="35">
        <v>31305</v>
      </c>
      <c r="AM203" s="35"/>
      <c r="AN203" s="35"/>
      <c r="AO203" s="35"/>
      <c r="AP203" s="35">
        <v>227935</v>
      </c>
      <c r="AQ203" s="35">
        <v>44372</v>
      </c>
      <c r="AR203" s="35">
        <f t="shared" si="18"/>
        <v>410958</v>
      </c>
      <c r="AS203" s="35"/>
      <c r="AT203" s="35"/>
      <c r="AU203" s="35"/>
      <c r="AV203" s="35"/>
      <c r="AW203" s="35"/>
      <c r="AX203" s="35">
        <v>1983</v>
      </c>
      <c r="AY203" s="35"/>
      <c r="AZ203" s="35"/>
      <c r="BA203" s="35">
        <v>9797</v>
      </c>
      <c r="BB203" s="35"/>
      <c r="BC203" s="35">
        <f t="shared" si="19"/>
        <v>11780</v>
      </c>
      <c r="BD203" s="37">
        <v>5684856</v>
      </c>
    </row>
    <row r="204" spans="1:56" ht="13.5">
      <c r="A204" s="32" t="s">
        <v>480</v>
      </c>
      <c r="B204" s="33">
        <v>3</v>
      </c>
      <c r="C204" s="34" t="s">
        <v>481</v>
      </c>
      <c r="D204" s="35"/>
      <c r="E204" s="35"/>
      <c r="F204" s="35"/>
      <c r="G204" s="35"/>
      <c r="H204" s="35"/>
      <c r="I204" s="35"/>
      <c r="J204" s="35"/>
      <c r="K204" s="35">
        <v>1222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>
        <f t="shared" si="15"/>
        <v>1222</v>
      </c>
      <c r="X204" s="35"/>
      <c r="Y204" s="35"/>
      <c r="Z204" s="35">
        <v>61297</v>
      </c>
      <c r="AA204" s="35">
        <f t="shared" si="16"/>
        <v>61297</v>
      </c>
      <c r="AB204" s="35"/>
      <c r="AC204" s="35"/>
      <c r="AD204" s="35"/>
      <c r="AE204" s="35"/>
      <c r="AF204" s="35"/>
      <c r="AG204" s="35"/>
      <c r="AH204" s="35">
        <f t="shared" si="17"/>
        <v>0</v>
      </c>
      <c r="AI204" s="35"/>
      <c r="AJ204" s="35"/>
      <c r="AK204" s="35"/>
      <c r="AL204" s="35"/>
      <c r="AM204" s="35"/>
      <c r="AN204" s="35"/>
      <c r="AO204" s="35"/>
      <c r="AP204" s="35"/>
      <c r="AQ204" s="35"/>
      <c r="AR204" s="35">
        <f t="shared" si="18"/>
        <v>0</v>
      </c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>
        <f t="shared" si="19"/>
        <v>0</v>
      </c>
      <c r="BD204" s="37">
        <v>62519</v>
      </c>
    </row>
    <row r="205" spans="1:56" ht="13.5">
      <c r="A205" s="32" t="s">
        <v>482</v>
      </c>
      <c r="B205" s="33">
        <v>2</v>
      </c>
      <c r="C205" s="34" t="s">
        <v>483</v>
      </c>
      <c r="D205" s="35">
        <v>1364260</v>
      </c>
      <c r="E205" s="35">
        <v>6428</v>
      </c>
      <c r="F205" s="35">
        <v>382991</v>
      </c>
      <c r="G205" s="35"/>
      <c r="H205" s="35">
        <v>15997</v>
      </c>
      <c r="I205" s="35">
        <v>23523</v>
      </c>
      <c r="J205" s="35"/>
      <c r="K205" s="35">
        <v>1251840</v>
      </c>
      <c r="L205" s="35">
        <v>1400414</v>
      </c>
      <c r="M205" s="35"/>
      <c r="N205" s="35">
        <v>15715</v>
      </c>
      <c r="O205" s="35">
        <v>76350</v>
      </c>
      <c r="P205" s="35"/>
      <c r="Q205" s="35">
        <v>1466941</v>
      </c>
      <c r="R205" s="35">
        <v>97149</v>
      </c>
      <c r="S205" s="35"/>
      <c r="T205" s="35"/>
      <c r="U205" s="35">
        <v>7796</v>
      </c>
      <c r="V205" s="35">
        <v>5437</v>
      </c>
      <c r="W205" s="35">
        <f t="shared" si="15"/>
        <v>6114841</v>
      </c>
      <c r="X205" s="35">
        <v>4490</v>
      </c>
      <c r="Y205" s="35">
        <v>173841</v>
      </c>
      <c r="Z205" s="35">
        <v>165498</v>
      </c>
      <c r="AA205" s="35">
        <f t="shared" si="16"/>
        <v>343829</v>
      </c>
      <c r="AB205" s="35"/>
      <c r="AC205" s="35">
        <v>356</v>
      </c>
      <c r="AD205" s="35">
        <v>33478</v>
      </c>
      <c r="AE205" s="35"/>
      <c r="AF205" s="35"/>
      <c r="AG205" s="35"/>
      <c r="AH205" s="35">
        <f t="shared" si="17"/>
        <v>33834</v>
      </c>
      <c r="AI205" s="35">
        <v>4581</v>
      </c>
      <c r="AJ205" s="35">
        <v>1544</v>
      </c>
      <c r="AK205" s="35">
        <v>1868</v>
      </c>
      <c r="AL205" s="35"/>
      <c r="AM205" s="35"/>
      <c r="AN205" s="35"/>
      <c r="AO205" s="35"/>
      <c r="AP205" s="35">
        <v>124423</v>
      </c>
      <c r="AQ205" s="35"/>
      <c r="AR205" s="35">
        <f t="shared" si="18"/>
        <v>132416</v>
      </c>
      <c r="AS205" s="35"/>
      <c r="AT205" s="35"/>
      <c r="AU205" s="35">
        <v>2787804</v>
      </c>
      <c r="AV205" s="35"/>
      <c r="AW205" s="35"/>
      <c r="AX205" s="35">
        <v>2444328</v>
      </c>
      <c r="AY205" s="35">
        <v>282044</v>
      </c>
      <c r="AZ205" s="35"/>
      <c r="BA205" s="35"/>
      <c r="BB205" s="35"/>
      <c r="BC205" s="35">
        <f t="shared" si="19"/>
        <v>5514176</v>
      </c>
      <c r="BD205" s="37">
        <v>12139096</v>
      </c>
    </row>
    <row r="206" spans="1:56" ht="13.5">
      <c r="A206" s="32" t="s">
        <v>898</v>
      </c>
      <c r="B206" s="33">
        <v>3</v>
      </c>
      <c r="C206" s="34" t="s">
        <v>899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>
        <f t="shared" si="15"/>
        <v>0</v>
      </c>
      <c r="X206" s="35"/>
      <c r="Y206" s="35"/>
      <c r="Z206" s="35"/>
      <c r="AA206" s="35">
        <f t="shared" si="16"/>
        <v>0</v>
      </c>
      <c r="AB206" s="35"/>
      <c r="AC206" s="35"/>
      <c r="AD206" s="35"/>
      <c r="AE206" s="35"/>
      <c r="AF206" s="35"/>
      <c r="AG206" s="35"/>
      <c r="AH206" s="35">
        <f t="shared" si="17"/>
        <v>0</v>
      </c>
      <c r="AI206" s="35"/>
      <c r="AJ206" s="35"/>
      <c r="AK206" s="35"/>
      <c r="AL206" s="35"/>
      <c r="AM206" s="35"/>
      <c r="AN206" s="35"/>
      <c r="AO206" s="35"/>
      <c r="AP206" s="35"/>
      <c r="AQ206" s="35"/>
      <c r="AR206" s="35">
        <f t="shared" si="18"/>
        <v>0</v>
      </c>
      <c r="AS206" s="35"/>
      <c r="AT206" s="35"/>
      <c r="AU206" s="35"/>
      <c r="AV206" s="35"/>
      <c r="AW206" s="35"/>
      <c r="AX206" s="35">
        <v>8321</v>
      </c>
      <c r="AY206" s="35"/>
      <c r="AZ206" s="35"/>
      <c r="BA206" s="35"/>
      <c r="BB206" s="35"/>
      <c r="BC206" s="35">
        <f t="shared" si="19"/>
        <v>8321</v>
      </c>
      <c r="BD206" s="37">
        <v>8321</v>
      </c>
    </row>
    <row r="207" spans="1:56" ht="13.5">
      <c r="A207" s="32" t="s">
        <v>484</v>
      </c>
      <c r="B207" s="33">
        <v>3</v>
      </c>
      <c r="C207" s="34" t="s">
        <v>485</v>
      </c>
      <c r="D207" s="35"/>
      <c r="E207" s="35"/>
      <c r="F207" s="35">
        <v>40381</v>
      </c>
      <c r="G207" s="35"/>
      <c r="H207" s="35"/>
      <c r="I207" s="35">
        <v>19758</v>
      </c>
      <c r="J207" s="35"/>
      <c r="K207" s="35">
        <v>115112</v>
      </c>
      <c r="L207" s="35">
        <v>35906</v>
      </c>
      <c r="M207" s="35"/>
      <c r="N207" s="35">
        <v>7714</v>
      </c>
      <c r="O207" s="35"/>
      <c r="P207" s="35"/>
      <c r="Q207" s="35">
        <v>1459198</v>
      </c>
      <c r="R207" s="35"/>
      <c r="S207" s="35"/>
      <c r="T207" s="35"/>
      <c r="U207" s="35"/>
      <c r="V207" s="35">
        <v>5226</v>
      </c>
      <c r="W207" s="35">
        <f t="shared" si="15"/>
        <v>1683295</v>
      </c>
      <c r="X207" s="35">
        <v>4490</v>
      </c>
      <c r="Y207" s="35">
        <v>172194</v>
      </c>
      <c r="Z207" s="35"/>
      <c r="AA207" s="35">
        <f t="shared" si="16"/>
        <v>176684</v>
      </c>
      <c r="AB207" s="35"/>
      <c r="AC207" s="35"/>
      <c r="AD207" s="35">
        <v>10929</v>
      </c>
      <c r="AE207" s="35"/>
      <c r="AF207" s="35"/>
      <c r="AG207" s="35"/>
      <c r="AH207" s="35">
        <f t="shared" si="17"/>
        <v>10929</v>
      </c>
      <c r="AI207" s="35"/>
      <c r="AJ207" s="35"/>
      <c r="AK207" s="35"/>
      <c r="AL207" s="35"/>
      <c r="AM207" s="35"/>
      <c r="AN207" s="35"/>
      <c r="AO207" s="35"/>
      <c r="AP207" s="35">
        <v>123196</v>
      </c>
      <c r="AQ207" s="35"/>
      <c r="AR207" s="35">
        <f t="shared" si="18"/>
        <v>123196</v>
      </c>
      <c r="AS207" s="35"/>
      <c r="AT207" s="35"/>
      <c r="AU207" s="35">
        <v>2787804</v>
      </c>
      <c r="AV207" s="35"/>
      <c r="AW207" s="35"/>
      <c r="AX207" s="35">
        <v>2434277</v>
      </c>
      <c r="AY207" s="35">
        <v>282044</v>
      </c>
      <c r="AZ207" s="35"/>
      <c r="BA207" s="35"/>
      <c r="BB207" s="35"/>
      <c r="BC207" s="35">
        <f t="shared" si="19"/>
        <v>5504125</v>
      </c>
      <c r="BD207" s="37">
        <v>7498229</v>
      </c>
    </row>
    <row r="208" spans="1:56" ht="13.5">
      <c r="A208" s="32" t="s">
        <v>486</v>
      </c>
      <c r="B208" s="33">
        <v>3</v>
      </c>
      <c r="C208" s="34" t="s">
        <v>487</v>
      </c>
      <c r="D208" s="35">
        <v>489952</v>
      </c>
      <c r="E208" s="35"/>
      <c r="F208" s="35">
        <v>19570</v>
      </c>
      <c r="G208" s="35"/>
      <c r="H208" s="35"/>
      <c r="I208" s="35"/>
      <c r="J208" s="35"/>
      <c r="K208" s="35">
        <v>595142</v>
      </c>
      <c r="L208" s="35">
        <v>428605</v>
      </c>
      <c r="M208" s="35"/>
      <c r="N208" s="35">
        <v>3584</v>
      </c>
      <c r="O208" s="35">
        <v>4633</v>
      </c>
      <c r="P208" s="35"/>
      <c r="Q208" s="35">
        <v>433</v>
      </c>
      <c r="R208" s="35">
        <v>72840</v>
      </c>
      <c r="S208" s="35"/>
      <c r="T208" s="35"/>
      <c r="U208" s="35"/>
      <c r="V208" s="35"/>
      <c r="W208" s="35">
        <f t="shared" si="15"/>
        <v>1614759</v>
      </c>
      <c r="X208" s="35"/>
      <c r="Y208" s="35"/>
      <c r="Z208" s="35"/>
      <c r="AA208" s="35">
        <f t="shared" si="16"/>
        <v>0</v>
      </c>
      <c r="AB208" s="35"/>
      <c r="AC208" s="35"/>
      <c r="AD208" s="35">
        <v>661</v>
      </c>
      <c r="AE208" s="35"/>
      <c r="AF208" s="35"/>
      <c r="AG208" s="35"/>
      <c r="AH208" s="35">
        <f t="shared" si="17"/>
        <v>661</v>
      </c>
      <c r="AI208" s="35"/>
      <c r="AJ208" s="35"/>
      <c r="AK208" s="35"/>
      <c r="AL208" s="35"/>
      <c r="AM208" s="35"/>
      <c r="AN208" s="35"/>
      <c r="AO208" s="35"/>
      <c r="AP208" s="35"/>
      <c r="AQ208" s="35"/>
      <c r="AR208" s="35">
        <f t="shared" si="18"/>
        <v>0</v>
      </c>
      <c r="AS208" s="35"/>
      <c r="AT208" s="35"/>
      <c r="AU208" s="35"/>
      <c r="AV208" s="35"/>
      <c r="AW208" s="35"/>
      <c r="AX208" s="35">
        <v>260</v>
      </c>
      <c r="AY208" s="35"/>
      <c r="AZ208" s="35"/>
      <c r="BA208" s="35"/>
      <c r="BB208" s="35"/>
      <c r="BC208" s="35">
        <f t="shared" si="19"/>
        <v>260</v>
      </c>
      <c r="BD208" s="37">
        <v>1615680</v>
      </c>
    </row>
    <row r="209" spans="1:56" ht="13.5">
      <c r="A209" s="32" t="s">
        <v>488</v>
      </c>
      <c r="B209" s="33">
        <v>3</v>
      </c>
      <c r="C209" s="34" t="s">
        <v>489</v>
      </c>
      <c r="D209" s="35">
        <v>707006</v>
      </c>
      <c r="E209" s="35"/>
      <c r="F209" s="35">
        <v>3724</v>
      </c>
      <c r="G209" s="35"/>
      <c r="H209" s="35">
        <v>15997</v>
      </c>
      <c r="I209" s="35"/>
      <c r="J209" s="35"/>
      <c r="K209" s="35">
        <v>447137</v>
      </c>
      <c r="L209" s="35">
        <v>590105</v>
      </c>
      <c r="M209" s="35"/>
      <c r="N209" s="35">
        <v>1619</v>
      </c>
      <c r="O209" s="35">
        <v>8839</v>
      </c>
      <c r="P209" s="35"/>
      <c r="Q209" s="35">
        <v>2367</v>
      </c>
      <c r="R209" s="35">
        <v>22252</v>
      </c>
      <c r="S209" s="35"/>
      <c r="T209" s="35"/>
      <c r="U209" s="35"/>
      <c r="V209" s="35"/>
      <c r="W209" s="35">
        <f t="shared" si="15"/>
        <v>1799046</v>
      </c>
      <c r="X209" s="35"/>
      <c r="Y209" s="35"/>
      <c r="Z209" s="35">
        <v>160126</v>
      </c>
      <c r="AA209" s="35">
        <f t="shared" si="16"/>
        <v>160126</v>
      </c>
      <c r="AB209" s="35"/>
      <c r="AC209" s="35"/>
      <c r="AD209" s="35">
        <v>21632</v>
      </c>
      <c r="AE209" s="35"/>
      <c r="AF209" s="35"/>
      <c r="AG209" s="35"/>
      <c r="AH209" s="35">
        <f t="shared" si="17"/>
        <v>21632</v>
      </c>
      <c r="AI209" s="35"/>
      <c r="AJ209" s="35"/>
      <c r="AK209" s="35">
        <v>1868</v>
      </c>
      <c r="AL209" s="35"/>
      <c r="AM209" s="35"/>
      <c r="AN209" s="35"/>
      <c r="AO209" s="35"/>
      <c r="AP209" s="35">
        <v>909</v>
      </c>
      <c r="AQ209" s="35"/>
      <c r="AR209" s="35">
        <f t="shared" si="18"/>
        <v>2777</v>
      </c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>
        <f t="shared" si="19"/>
        <v>0</v>
      </c>
      <c r="BD209" s="37">
        <v>1983581</v>
      </c>
    </row>
    <row r="210" spans="1:56" ht="13.5">
      <c r="A210" s="32" t="s">
        <v>490</v>
      </c>
      <c r="B210" s="33">
        <v>3</v>
      </c>
      <c r="C210" s="34" t="s">
        <v>491</v>
      </c>
      <c r="D210" s="35">
        <v>969</v>
      </c>
      <c r="E210" s="35">
        <v>6428</v>
      </c>
      <c r="F210" s="35">
        <v>248751</v>
      </c>
      <c r="G210" s="35"/>
      <c r="H210" s="35"/>
      <c r="I210" s="35">
        <v>3765</v>
      </c>
      <c r="J210" s="35"/>
      <c r="K210" s="35">
        <v>37493</v>
      </c>
      <c r="L210" s="35">
        <v>255599</v>
      </c>
      <c r="M210" s="35"/>
      <c r="N210" s="35"/>
      <c r="O210" s="35">
        <v>62878</v>
      </c>
      <c r="P210" s="35"/>
      <c r="Q210" s="35">
        <v>4943</v>
      </c>
      <c r="R210" s="35">
        <v>2057</v>
      </c>
      <c r="S210" s="35"/>
      <c r="T210" s="35"/>
      <c r="U210" s="35">
        <v>7796</v>
      </c>
      <c r="V210" s="35">
        <v>211</v>
      </c>
      <c r="W210" s="35">
        <f t="shared" si="15"/>
        <v>630890</v>
      </c>
      <c r="X210" s="35"/>
      <c r="Y210" s="35">
        <v>1647</v>
      </c>
      <c r="Z210" s="35">
        <v>5158</v>
      </c>
      <c r="AA210" s="35">
        <f t="shared" si="16"/>
        <v>6805</v>
      </c>
      <c r="AB210" s="35"/>
      <c r="AC210" s="35">
        <v>356</v>
      </c>
      <c r="AD210" s="35">
        <v>256</v>
      </c>
      <c r="AE210" s="35"/>
      <c r="AF210" s="35"/>
      <c r="AG210" s="35"/>
      <c r="AH210" s="35">
        <f t="shared" si="17"/>
        <v>612</v>
      </c>
      <c r="AI210" s="35">
        <v>4581</v>
      </c>
      <c r="AJ210" s="35">
        <v>1544</v>
      </c>
      <c r="AK210" s="35"/>
      <c r="AL210" s="35"/>
      <c r="AM210" s="35"/>
      <c r="AN210" s="35"/>
      <c r="AO210" s="35"/>
      <c r="AP210" s="35">
        <v>318</v>
      </c>
      <c r="AQ210" s="35"/>
      <c r="AR210" s="35">
        <f t="shared" si="18"/>
        <v>6443</v>
      </c>
      <c r="AS210" s="35"/>
      <c r="AT210" s="35"/>
      <c r="AU210" s="35"/>
      <c r="AV210" s="35"/>
      <c r="AW210" s="35"/>
      <c r="AX210" s="35">
        <v>1470</v>
      </c>
      <c r="AY210" s="35"/>
      <c r="AZ210" s="35"/>
      <c r="BA210" s="35"/>
      <c r="BB210" s="35"/>
      <c r="BC210" s="35">
        <f t="shared" si="19"/>
        <v>1470</v>
      </c>
      <c r="BD210" s="37">
        <v>646220</v>
      </c>
    </row>
    <row r="211" spans="1:56" ht="13.5">
      <c r="A211" s="32" t="s">
        <v>492</v>
      </c>
      <c r="B211" s="33">
        <v>2</v>
      </c>
      <c r="C211" s="34" t="s">
        <v>493</v>
      </c>
      <c r="D211" s="35">
        <v>24833</v>
      </c>
      <c r="E211" s="35">
        <v>433</v>
      </c>
      <c r="F211" s="35">
        <v>556355</v>
      </c>
      <c r="G211" s="35"/>
      <c r="H211" s="35">
        <v>594947</v>
      </c>
      <c r="I211" s="35">
        <v>100453</v>
      </c>
      <c r="J211" s="35"/>
      <c r="K211" s="35">
        <v>724613</v>
      </c>
      <c r="L211" s="35">
        <v>3946828</v>
      </c>
      <c r="M211" s="35"/>
      <c r="N211" s="35">
        <v>124191</v>
      </c>
      <c r="O211" s="35">
        <v>127902</v>
      </c>
      <c r="P211" s="35"/>
      <c r="Q211" s="35">
        <v>1319174</v>
      </c>
      <c r="R211" s="35">
        <v>134622</v>
      </c>
      <c r="S211" s="35">
        <v>8936</v>
      </c>
      <c r="T211" s="35"/>
      <c r="U211" s="35"/>
      <c r="V211" s="35"/>
      <c r="W211" s="35">
        <f t="shared" si="15"/>
        <v>7663287</v>
      </c>
      <c r="X211" s="35"/>
      <c r="Y211" s="35">
        <v>310947</v>
      </c>
      <c r="Z211" s="35">
        <v>1086</v>
      </c>
      <c r="AA211" s="35">
        <f t="shared" si="16"/>
        <v>312033</v>
      </c>
      <c r="AB211" s="35"/>
      <c r="AC211" s="35"/>
      <c r="AD211" s="35">
        <v>81180</v>
      </c>
      <c r="AE211" s="35"/>
      <c r="AF211" s="35"/>
      <c r="AG211" s="35"/>
      <c r="AH211" s="35">
        <f t="shared" si="17"/>
        <v>81180</v>
      </c>
      <c r="AI211" s="35">
        <v>280</v>
      </c>
      <c r="AJ211" s="35">
        <v>12571</v>
      </c>
      <c r="AK211" s="35">
        <v>23083</v>
      </c>
      <c r="AL211" s="35"/>
      <c r="AM211" s="35">
        <v>15625</v>
      </c>
      <c r="AN211" s="35">
        <v>32027</v>
      </c>
      <c r="AO211" s="35">
        <v>79068</v>
      </c>
      <c r="AP211" s="35">
        <v>1643</v>
      </c>
      <c r="AQ211" s="35"/>
      <c r="AR211" s="35">
        <f t="shared" si="18"/>
        <v>164297</v>
      </c>
      <c r="AS211" s="35">
        <v>31938</v>
      </c>
      <c r="AT211" s="35">
        <v>161224</v>
      </c>
      <c r="AU211" s="35">
        <v>1052225</v>
      </c>
      <c r="AV211" s="35"/>
      <c r="AW211" s="35">
        <v>131145</v>
      </c>
      <c r="AX211" s="35">
        <v>46261694</v>
      </c>
      <c r="AY211" s="35"/>
      <c r="AZ211" s="35">
        <v>2646682</v>
      </c>
      <c r="BA211" s="35">
        <v>245666</v>
      </c>
      <c r="BB211" s="35"/>
      <c r="BC211" s="35">
        <f t="shared" si="19"/>
        <v>50530574</v>
      </c>
      <c r="BD211" s="37">
        <v>58751371</v>
      </c>
    </row>
    <row r="212" spans="1:56" ht="13.5">
      <c r="A212" s="32" t="s">
        <v>494</v>
      </c>
      <c r="B212" s="33">
        <v>3</v>
      </c>
      <c r="C212" s="34" t="s">
        <v>495</v>
      </c>
      <c r="D212" s="35"/>
      <c r="E212" s="35"/>
      <c r="F212" s="35">
        <v>78827</v>
      </c>
      <c r="G212" s="35"/>
      <c r="H212" s="35"/>
      <c r="I212" s="35"/>
      <c r="J212" s="35"/>
      <c r="K212" s="35"/>
      <c r="L212" s="35">
        <v>31469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>
        <f t="shared" si="15"/>
        <v>110296</v>
      </c>
      <c r="X212" s="35"/>
      <c r="Y212" s="35"/>
      <c r="Z212" s="35"/>
      <c r="AA212" s="35">
        <f t="shared" si="16"/>
        <v>0</v>
      </c>
      <c r="AB212" s="35"/>
      <c r="AC212" s="35"/>
      <c r="AD212" s="35"/>
      <c r="AE212" s="35"/>
      <c r="AF212" s="35"/>
      <c r="AG212" s="35"/>
      <c r="AH212" s="35">
        <f t="shared" si="17"/>
        <v>0</v>
      </c>
      <c r="AI212" s="35"/>
      <c r="AJ212" s="35"/>
      <c r="AK212" s="35"/>
      <c r="AL212" s="35"/>
      <c r="AM212" s="35"/>
      <c r="AN212" s="35"/>
      <c r="AO212" s="35"/>
      <c r="AP212" s="35"/>
      <c r="AQ212" s="35"/>
      <c r="AR212" s="35">
        <f t="shared" si="18"/>
        <v>0</v>
      </c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>
        <f t="shared" si="19"/>
        <v>0</v>
      </c>
      <c r="BD212" s="37">
        <v>110296</v>
      </c>
    </row>
    <row r="213" spans="1:56" ht="13.5">
      <c r="A213" s="32" t="s">
        <v>496</v>
      </c>
      <c r="B213" s="33">
        <v>4</v>
      </c>
      <c r="C213" s="34" t="s">
        <v>497</v>
      </c>
      <c r="D213" s="35"/>
      <c r="E213" s="35"/>
      <c r="F213" s="35"/>
      <c r="G213" s="35"/>
      <c r="H213" s="35"/>
      <c r="I213" s="35"/>
      <c r="J213" s="35"/>
      <c r="K213" s="35"/>
      <c r="L213" s="35">
        <v>29792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>
        <f t="shared" si="15"/>
        <v>29792</v>
      </c>
      <c r="X213" s="35"/>
      <c r="Y213" s="35"/>
      <c r="Z213" s="35"/>
      <c r="AA213" s="35">
        <f t="shared" si="16"/>
        <v>0</v>
      </c>
      <c r="AB213" s="35"/>
      <c r="AC213" s="35"/>
      <c r="AD213" s="35"/>
      <c r="AE213" s="35"/>
      <c r="AF213" s="35"/>
      <c r="AG213" s="35"/>
      <c r="AH213" s="35">
        <f t="shared" si="17"/>
        <v>0</v>
      </c>
      <c r="AI213" s="35"/>
      <c r="AJ213" s="35"/>
      <c r="AK213" s="35"/>
      <c r="AL213" s="35"/>
      <c r="AM213" s="35"/>
      <c r="AN213" s="35"/>
      <c r="AO213" s="35"/>
      <c r="AP213" s="35"/>
      <c r="AQ213" s="35"/>
      <c r="AR213" s="35">
        <f t="shared" si="18"/>
        <v>0</v>
      </c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>
        <f t="shared" si="19"/>
        <v>0</v>
      </c>
      <c r="BD213" s="37">
        <v>29792</v>
      </c>
    </row>
    <row r="214" spans="1:56" ht="13.5">
      <c r="A214" s="32" t="s">
        <v>498</v>
      </c>
      <c r="B214" s="33">
        <v>5</v>
      </c>
      <c r="C214" s="34" t="s">
        <v>499</v>
      </c>
      <c r="D214" s="35"/>
      <c r="E214" s="35"/>
      <c r="F214" s="35"/>
      <c r="G214" s="35"/>
      <c r="H214" s="35"/>
      <c r="I214" s="35"/>
      <c r="J214" s="35"/>
      <c r="K214" s="35"/>
      <c r="L214" s="35">
        <v>29792</v>
      </c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>
        <f t="shared" si="15"/>
        <v>29792</v>
      </c>
      <c r="X214" s="35"/>
      <c r="Y214" s="35"/>
      <c r="Z214" s="35"/>
      <c r="AA214" s="35">
        <f t="shared" si="16"/>
        <v>0</v>
      </c>
      <c r="AB214" s="35"/>
      <c r="AC214" s="35"/>
      <c r="AD214" s="35"/>
      <c r="AE214" s="35"/>
      <c r="AF214" s="35"/>
      <c r="AG214" s="35"/>
      <c r="AH214" s="35">
        <f t="shared" si="17"/>
        <v>0</v>
      </c>
      <c r="AI214" s="35"/>
      <c r="AJ214" s="35"/>
      <c r="AK214" s="35"/>
      <c r="AL214" s="35"/>
      <c r="AM214" s="35"/>
      <c r="AN214" s="35"/>
      <c r="AO214" s="35"/>
      <c r="AP214" s="35"/>
      <c r="AQ214" s="35"/>
      <c r="AR214" s="35">
        <f t="shared" si="18"/>
        <v>0</v>
      </c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>
        <f t="shared" si="19"/>
        <v>0</v>
      </c>
      <c r="BD214" s="37">
        <v>29792</v>
      </c>
    </row>
    <row r="215" spans="1:56" ht="13.5">
      <c r="A215" s="32" t="s">
        <v>500</v>
      </c>
      <c r="B215" s="33">
        <v>4</v>
      </c>
      <c r="C215" s="34" t="s">
        <v>501</v>
      </c>
      <c r="D215" s="35"/>
      <c r="E215" s="35"/>
      <c r="F215" s="35">
        <v>78827</v>
      </c>
      <c r="G215" s="35"/>
      <c r="H215" s="35"/>
      <c r="I215" s="35"/>
      <c r="J215" s="35"/>
      <c r="K215" s="35"/>
      <c r="L215" s="35">
        <v>1677</v>
      </c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>
        <f t="shared" si="15"/>
        <v>80504</v>
      </c>
      <c r="X215" s="35"/>
      <c r="Y215" s="35"/>
      <c r="Z215" s="35"/>
      <c r="AA215" s="35">
        <f t="shared" si="16"/>
        <v>0</v>
      </c>
      <c r="AB215" s="35"/>
      <c r="AC215" s="35"/>
      <c r="AD215" s="35"/>
      <c r="AE215" s="35"/>
      <c r="AF215" s="35"/>
      <c r="AG215" s="35"/>
      <c r="AH215" s="35">
        <f t="shared" si="17"/>
        <v>0</v>
      </c>
      <c r="AI215" s="35"/>
      <c r="AJ215" s="35"/>
      <c r="AK215" s="35"/>
      <c r="AL215" s="35"/>
      <c r="AM215" s="35"/>
      <c r="AN215" s="35"/>
      <c r="AO215" s="35"/>
      <c r="AP215" s="35"/>
      <c r="AQ215" s="35"/>
      <c r="AR215" s="35">
        <f t="shared" si="18"/>
        <v>0</v>
      </c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>
        <f t="shared" si="19"/>
        <v>0</v>
      </c>
      <c r="BD215" s="37">
        <v>80504</v>
      </c>
    </row>
    <row r="216" spans="1:56" ht="13.5">
      <c r="A216" s="32" t="s">
        <v>502</v>
      </c>
      <c r="B216" s="33">
        <v>5</v>
      </c>
      <c r="C216" s="34" t="s">
        <v>503</v>
      </c>
      <c r="D216" s="35"/>
      <c r="E216" s="35"/>
      <c r="F216" s="35">
        <v>78827</v>
      </c>
      <c r="G216" s="35"/>
      <c r="H216" s="35"/>
      <c r="I216" s="35"/>
      <c r="J216" s="35"/>
      <c r="K216" s="35"/>
      <c r="L216" s="35">
        <v>1677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>
        <f t="shared" si="15"/>
        <v>80504</v>
      </c>
      <c r="X216" s="35"/>
      <c r="Y216" s="35"/>
      <c r="Z216" s="35"/>
      <c r="AA216" s="35">
        <f t="shared" si="16"/>
        <v>0</v>
      </c>
      <c r="AB216" s="35"/>
      <c r="AC216" s="35"/>
      <c r="AD216" s="35"/>
      <c r="AE216" s="35"/>
      <c r="AF216" s="35"/>
      <c r="AG216" s="35"/>
      <c r="AH216" s="35">
        <f t="shared" si="17"/>
        <v>0</v>
      </c>
      <c r="AI216" s="35"/>
      <c r="AJ216" s="35"/>
      <c r="AK216" s="35"/>
      <c r="AL216" s="35"/>
      <c r="AM216" s="35"/>
      <c r="AN216" s="35"/>
      <c r="AO216" s="35"/>
      <c r="AP216" s="35"/>
      <c r="AQ216" s="35"/>
      <c r="AR216" s="35">
        <f t="shared" si="18"/>
        <v>0</v>
      </c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>
        <f t="shared" si="19"/>
        <v>0</v>
      </c>
      <c r="BD216" s="37">
        <v>80504</v>
      </c>
    </row>
    <row r="217" spans="1:56" ht="13.5">
      <c r="A217" s="32" t="s">
        <v>504</v>
      </c>
      <c r="B217" s="33">
        <v>3</v>
      </c>
      <c r="C217" s="34" t="s">
        <v>505</v>
      </c>
      <c r="D217" s="35"/>
      <c r="E217" s="35">
        <v>226</v>
      </c>
      <c r="F217" s="35">
        <v>94646</v>
      </c>
      <c r="G217" s="35"/>
      <c r="H217" s="35">
        <v>407681</v>
      </c>
      <c r="I217" s="35">
        <v>83025</v>
      </c>
      <c r="J217" s="35"/>
      <c r="K217" s="35">
        <v>1668</v>
      </c>
      <c r="L217" s="35">
        <v>221908</v>
      </c>
      <c r="M217" s="35"/>
      <c r="N217" s="35"/>
      <c r="O217" s="35">
        <v>241</v>
      </c>
      <c r="P217" s="35"/>
      <c r="Q217" s="35"/>
      <c r="R217" s="35"/>
      <c r="S217" s="35"/>
      <c r="T217" s="35"/>
      <c r="U217" s="35"/>
      <c r="V217" s="35"/>
      <c r="W217" s="35">
        <f t="shared" si="15"/>
        <v>809395</v>
      </c>
      <c r="X217" s="35"/>
      <c r="Y217" s="35"/>
      <c r="Z217" s="35"/>
      <c r="AA217" s="35">
        <f t="shared" si="16"/>
        <v>0</v>
      </c>
      <c r="AB217" s="35"/>
      <c r="AC217" s="35"/>
      <c r="AD217" s="35">
        <v>1760</v>
      </c>
      <c r="AE217" s="35"/>
      <c r="AF217" s="35"/>
      <c r="AG217" s="35"/>
      <c r="AH217" s="35">
        <f t="shared" si="17"/>
        <v>1760</v>
      </c>
      <c r="AI217" s="35"/>
      <c r="AJ217" s="35"/>
      <c r="AK217" s="35"/>
      <c r="AL217" s="35"/>
      <c r="AM217" s="35"/>
      <c r="AN217" s="35"/>
      <c r="AO217" s="35"/>
      <c r="AP217" s="35"/>
      <c r="AQ217" s="35"/>
      <c r="AR217" s="35">
        <f t="shared" si="18"/>
        <v>0</v>
      </c>
      <c r="AS217" s="35"/>
      <c r="AT217" s="35"/>
      <c r="AU217" s="35">
        <v>884371</v>
      </c>
      <c r="AV217" s="35"/>
      <c r="AW217" s="35"/>
      <c r="AX217" s="35"/>
      <c r="AY217" s="35"/>
      <c r="AZ217" s="35"/>
      <c r="BA217" s="35"/>
      <c r="BB217" s="35"/>
      <c r="BC217" s="35">
        <f t="shared" si="19"/>
        <v>884371</v>
      </c>
      <c r="BD217" s="37">
        <v>1695526</v>
      </c>
    </row>
    <row r="218" spans="1:56" ht="13.5">
      <c r="A218" s="32" t="s">
        <v>506</v>
      </c>
      <c r="B218" s="33">
        <v>3</v>
      </c>
      <c r="C218" s="34" t="s">
        <v>507</v>
      </c>
      <c r="D218" s="35"/>
      <c r="E218" s="35"/>
      <c r="F218" s="35">
        <v>3897</v>
      </c>
      <c r="G218" s="35"/>
      <c r="H218" s="35"/>
      <c r="I218" s="35"/>
      <c r="J218" s="35"/>
      <c r="K218" s="35">
        <v>94239</v>
      </c>
      <c r="L218" s="35">
        <v>444058</v>
      </c>
      <c r="M218" s="35"/>
      <c r="N218" s="35"/>
      <c r="O218" s="35"/>
      <c r="P218" s="35"/>
      <c r="Q218" s="35">
        <v>74970</v>
      </c>
      <c r="R218" s="35">
        <v>1551</v>
      </c>
      <c r="S218" s="35"/>
      <c r="T218" s="35"/>
      <c r="U218" s="35"/>
      <c r="V218" s="35"/>
      <c r="W218" s="35">
        <f t="shared" si="15"/>
        <v>618715</v>
      </c>
      <c r="X218" s="35"/>
      <c r="Y218" s="35"/>
      <c r="Z218" s="35"/>
      <c r="AA218" s="35">
        <f t="shared" si="16"/>
        <v>0</v>
      </c>
      <c r="AB218" s="35"/>
      <c r="AC218" s="35"/>
      <c r="AD218" s="35"/>
      <c r="AE218" s="35"/>
      <c r="AF218" s="35"/>
      <c r="AG218" s="35"/>
      <c r="AH218" s="35">
        <f t="shared" si="17"/>
        <v>0</v>
      </c>
      <c r="AI218" s="35"/>
      <c r="AJ218" s="35"/>
      <c r="AK218" s="35"/>
      <c r="AL218" s="35"/>
      <c r="AM218" s="35"/>
      <c r="AN218" s="35"/>
      <c r="AO218" s="35"/>
      <c r="AP218" s="35"/>
      <c r="AQ218" s="35"/>
      <c r="AR218" s="35">
        <f t="shared" si="18"/>
        <v>0</v>
      </c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>
        <f t="shared" si="19"/>
        <v>0</v>
      </c>
      <c r="BD218" s="37">
        <v>618715</v>
      </c>
    </row>
    <row r="219" spans="1:56" ht="13.5">
      <c r="A219" s="32" t="s">
        <v>508</v>
      </c>
      <c r="B219" s="33">
        <v>3</v>
      </c>
      <c r="C219" s="34" t="s">
        <v>509</v>
      </c>
      <c r="D219" s="35">
        <v>24833</v>
      </c>
      <c r="E219" s="35"/>
      <c r="F219" s="35">
        <v>165525</v>
      </c>
      <c r="G219" s="35"/>
      <c r="H219" s="35">
        <v>187266</v>
      </c>
      <c r="I219" s="35"/>
      <c r="J219" s="35"/>
      <c r="K219" s="35">
        <v>482029</v>
      </c>
      <c r="L219" s="35">
        <v>3042112</v>
      </c>
      <c r="M219" s="35"/>
      <c r="N219" s="35">
        <v>122947</v>
      </c>
      <c r="O219" s="35">
        <v>120989</v>
      </c>
      <c r="P219" s="35"/>
      <c r="Q219" s="35">
        <v>11936</v>
      </c>
      <c r="R219" s="35">
        <v>132758</v>
      </c>
      <c r="S219" s="35">
        <v>8936</v>
      </c>
      <c r="T219" s="35"/>
      <c r="U219" s="35"/>
      <c r="V219" s="35"/>
      <c r="W219" s="35">
        <f t="shared" si="15"/>
        <v>4299331</v>
      </c>
      <c r="X219" s="35"/>
      <c r="Y219" s="35">
        <v>310947</v>
      </c>
      <c r="Z219" s="35">
        <v>615</v>
      </c>
      <c r="AA219" s="35">
        <f t="shared" si="16"/>
        <v>311562</v>
      </c>
      <c r="AB219" s="35"/>
      <c r="AC219" s="35"/>
      <c r="AD219" s="35">
        <v>79420</v>
      </c>
      <c r="AE219" s="35"/>
      <c r="AF219" s="35"/>
      <c r="AG219" s="35"/>
      <c r="AH219" s="35">
        <f t="shared" si="17"/>
        <v>79420</v>
      </c>
      <c r="AI219" s="35">
        <v>280</v>
      </c>
      <c r="AJ219" s="35">
        <v>12571</v>
      </c>
      <c r="AK219" s="35">
        <v>23083</v>
      </c>
      <c r="AL219" s="35"/>
      <c r="AM219" s="35">
        <v>15625</v>
      </c>
      <c r="AN219" s="35">
        <v>32027</v>
      </c>
      <c r="AO219" s="35">
        <v>79068</v>
      </c>
      <c r="AP219" s="35">
        <v>1643</v>
      </c>
      <c r="AQ219" s="35"/>
      <c r="AR219" s="35">
        <f t="shared" si="18"/>
        <v>164297</v>
      </c>
      <c r="AS219" s="35">
        <v>31938</v>
      </c>
      <c r="AT219" s="35">
        <v>161224</v>
      </c>
      <c r="AU219" s="35">
        <v>167854</v>
      </c>
      <c r="AV219" s="35"/>
      <c r="AW219" s="35">
        <v>131145</v>
      </c>
      <c r="AX219" s="35">
        <v>45077141</v>
      </c>
      <c r="AY219" s="35"/>
      <c r="AZ219" s="35">
        <v>2646682</v>
      </c>
      <c r="BA219" s="35">
        <v>245666</v>
      </c>
      <c r="BB219" s="35"/>
      <c r="BC219" s="35">
        <f t="shared" si="19"/>
        <v>48461650</v>
      </c>
      <c r="BD219" s="37">
        <v>53316260</v>
      </c>
    </row>
    <row r="220" spans="1:56" ht="13.5">
      <c r="A220" s="32" t="s">
        <v>510</v>
      </c>
      <c r="B220" s="33">
        <v>3</v>
      </c>
      <c r="C220" s="34" t="s">
        <v>511</v>
      </c>
      <c r="D220" s="35"/>
      <c r="E220" s="35"/>
      <c r="F220" s="35">
        <v>216</v>
      </c>
      <c r="G220" s="35"/>
      <c r="H220" s="35"/>
      <c r="I220" s="35"/>
      <c r="J220" s="35"/>
      <c r="K220" s="35">
        <v>2499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>
        <f t="shared" si="15"/>
        <v>2715</v>
      </c>
      <c r="X220" s="35"/>
      <c r="Y220" s="35"/>
      <c r="Z220" s="35"/>
      <c r="AA220" s="35">
        <f t="shared" si="16"/>
        <v>0</v>
      </c>
      <c r="AB220" s="35"/>
      <c r="AC220" s="35"/>
      <c r="AD220" s="35"/>
      <c r="AE220" s="35"/>
      <c r="AF220" s="35"/>
      <c r="AG220" s="35"/>
      <c r="AH220" s="35">
        <f t="shared" si="17"/>
        <v>0</v>
      </c>
      <c r="AI220" s="35"/>
      <c r="AJ220" s="35"/>
      <c r="AK220" s="35"/>
      <c r="AL220" s="35"/>
      <c r="AM220" s="35"/>
      <c r="AN220" s="35"/>
      <c r="AO220" s="35"/>
      <c r="AP220" s="35"/>
      <c r="AQ220" s="35"/>
      <c r="AR220" s="35">
        <f t="shared" si="18"/>
        <v>0</v>
      </c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>
        <f t="shared" si="19"/>
        <v>0</v>
      </c>
      <c r="BD220" s="37">
        <v>2715</v>
      </c>
    </row>
    <row r="221" spans="1:56" ht="13.5">
      <c r="A221" s="32" t="s">
        <v>512</v>
      </c>
      <c r="B221" s="33">
        <v>3</v>
      </c>
      <c r="C221" s="34" t="s">
        <v>513</v>
      </c>
      <c r="D221" s="35"/>
      <c r="E221" s="35"/>
      <c r="F221" s="35"/>
      <c r="G221" s="35"/>
      <c r="H221" s="35"/>
      <c r="I221" s="35"/>
      <c r="J221" s="35"/>
      <c r="K221" s="35"/>
      <c r="L221" s="35">
        <v>231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>
        <f t="shared" si="15"/>
        <v>231</v>
      </c>
      <c r="X221" s="35"/>
      <c r="Y221" s="35"/>
      <c r="Z221" s="35"/>
      <c r="AA221" s="35">
        <f t="shared" si="16"/>
        <v>0</v>
      </c>
      <c r="AB221" s="35"/>
      <c r="AC221" s="35"/>
      <c r="AD221" s="35"/>
      <c r="AE221" s="35"/>
      <c r="AF221" s="35"/>
      <c r="AG221" s="35"/>
      <c r="AH221" s="35">
        <f t="shared" si="17"/>
        <v>0</v>
      </c>
      <c r="AI221" s="35"/>
      <c r="AJ221" s="35"/>
      <c r="AK221" s="35"/>
      <c r="AL221" s="35"/>
      <c r="AM221" s="35"/>
      <c r="AN221" s="35"/>
      <c r="AO221" s="35"/>
      <c r="AP221" s="35"/>
      <c r="AQ221" s="35"/>
      <c r="AR221" s="35">
        <f t="shared" si="18"/>
        <v>0</v>
      </c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>
        <f t="shared" si="19"/>
        <v>0</v>
      </c>
      <c r="BD221" s="37">
        <v>231</v>
      </c>
    </row>
    <row r="222" spans="1:56" ht="13.5">
      <c r="A222" s="32" t="s">
        <v>516</v>
      </c>
      <c r="B222" s="33">
        <v>3</v>
      </c>
      <c r="C222" s="34" t="s">
        <v>517</v>
      </c>
      <c r="D222" s="35"/>
      <c r="E222" s="35"/>
      <c r="F222" s="35"/>
      <c r="G222" s="35"/>
      <c r="H222" s="35"/>
      <c r="I222" s="35"/>
      <c r="J222" s="35"/>
      <c r="K222" s="35"/>
      <c r="L222" s="35">
        <v>18988</v>
      </c>
      <c r="M222" s="35"/>
      <c r="N222" s="35"/>
      <c r="O222" s="35"/>
      <c r="P222" s="35"/>
      <c r="Q222" s="35">
        <v>1232268</v>
      </c>
      <c r="R222" s="35"/>
      <c r="S222" s="35"/>
      <c r="T222" s="35"/>
      <c r="U222" s="35"/>
      <c r="V222" s="35"/>
      <c r="W222" s="35">
        <f t="shared" si="15"/>
        <v>1251256</v>
      </c>
      <c r="X222" s="35"/>
      <c r="Y222" s="35"/>
      <c r="Z222" s="35"/>
      <c r="AA222" s="35">
        <f t="shared" si="16"/>
        <v>0</v>
      </c>
      <c r="AB222" s="35"/>
      <c r="AC222" s="35"/>
      <c r="AD222" s="35"/>
      <c r="AE222" s="35"/>
      <c r="AF222" s="35"/>
      <c r="AG222" s="35"/>
      <c r="AH222" s="35">
        <f t="shared" si="17"/>
        <v>0</v>
      </c>
      <c r="AI222" s="35"/>
      <c r="AJ222" s="35"/>
      <c r="AK222" s="35"/>
      <c r="AL222" s="35"/>
      <c r="AM222" s="35"/>
      <c r="AN222" s="35"/>
      <c r="AO222" s="35"/>
      <c r="AP222" s="35"/>
      <c r="AQ222" s="35"/>
      <c r="AR222" s="35">
        <f t="shared" si="18"/>
        <v>0</v>
      </c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>
        <f t="shared" si="19"/>
        <v>0</v>
      </c>
      <c r="BD222" s="37">
        <v>1251256</v>
      </c>
    </row>
    <row r="223" spans="1:56" ht="13.5">
      <c r="A223" s="32" t="s">
        <v>518</v>
      </c>
      <c r="B223" s="33">
        <v>2</v>
      </c>
      <c r="C223" s="34" t="s">
        <v>519</v>
      </c>
      <c r="D223" s="35">
        <v>929248</v>
      </c>
      <c r="E223" s="35">
        <v>55130</v>
      </c>
      <c r="F223" s="35">
        <v>442439</v>
      </c>
      <c r="G223" s="35">
        <v>9931</v>
      </c>
      <c r="H223" s="35">
        <v>181111</v>
      </c>
      <c r="I223" s="35">
        <v>30730</v>
      </c>
      <c r="J223" s="35">
        <v>11635</v>
      </c>
      <c r="K223" s="35">
        <v>976954</v>
      </c>
      <c r="L223" s="35">
        <v>5685384</v>
      </c>
      <c r="M223" s="35">
        <v>22131</v>
      </c>
      <c r="N223" s="35">
        <v>380244</v>
      </c>
      <c r="O223" s="35">
        <v>615118</v>
      </c>
      <c r="P223" s="35"/>
      <c r="Q223" s="35">
        <v>76588</v>
      </c>
      <c r="R223" s="35">
        <v>291019</v>
      </c>
      <c r="S223" s="35">
        <v>3280</v>
      </c>
      <c r="T223" s="35"/>
      <c r="U223" s="35"/>
      <c r="V223" s="35">
        <v>2336</v>
      </c>
      <c r="W223" s="35">
        <f t="shared" si="15"/>
        <v>9713278</v>
      </c>
      <c r="X223" s="35"/>
      <c r="Y223" s="35">
        <v>147772</v>
      </c>
      <c r="Z223" s="35">
        <v>298196</v>
      </c>
      <c r="AA223" s="35">
        <f t="shared" si="16"/>
        <v>445968</v>
      </c>
      <c r="AB223" s="35"/>
      <c r="AC223" s="35">
        <v>20137</v>
      </c>
      <c r="AD223" s="35">
        <v>98633</v>
      </c>
      <c r="AE223" s="35">
        <v>4459</v>
      </c>
      <c r="AF223" s="35"/>
      <c r="AG223" s="35"/>
      <c r="AH223" s="35">
        <f t="shared" si="17"/>
        <v>123229</v>
      </c>
      <c r="AI223" s="35">
        <v>140416</v>
      </c>
      <c r="AJ223" s="35">
        <v>14988</v>
      </c>
      <c r="AK223" s="35">
        <v>247509</v>
      </c>
      <c r="AL223" s="35">
        <v>6971</v>
      </c>
      <c r="AM223" s="35"/>
      <c r="AN223" s="35">
        <v>2202</v>
      </c>
      <c r="AO223" s="35"/>
      <c r="AP223" s="35">
        <v>274977</v>
      </c>
      <c r="AQ223" s="35">
        <v>7212</v>
      </c>
      <c r="AR223" s="35">
        <f t="shared" si="18"/>
        <v>694275</v>
      </c>
      <c r="AS223" s="35"/>
      <c r="AT223" s="35"/>
      <c r="AU223" s="35"/>
      <c r="AV223" s="35"/>
      <c r="AW223" s="35"/>
      <c r="AX223" s="35">
        <v>1122</v>
      </c>
      <c r="AY223" s="35"/>
      <c r="AZ223" s="35"/>
      <c r="BA223" s="35"/>
      <c r="BB223" s="35"/>
      <c r="BC223" s="35">
        <f t="shared" si="19"/>
        <v>1122</v>
      </c>
      <c r="BD223" s="37">
        <v>10977872</v>
      </c>
    </row>
    <row r="224" spans="1:56" ht="13.5">
      <c r="A224" s="32" t="s">
        <v>520</v>
      </c>
      <c r="B224" s="33">
        <v>3</v>
      </c>
      <c r="C224" s="34" t="s">
        <v>521</v>
      </c>
      <c r="D224" s="35">
        <v>70206</v>
      </c>
      <c r="E224" s="35">
        <v>2383</v>
      </c>
      <c r="F224" s="35">
        <v>206</v>
      </c>
      <c r="G224" s="35"/>
      <c r="H224" s="35">
        <v>42962</v>
      </c>
      <c r="I224" s="35"/>
      <c r="J224" s="35"/>
      <c r="K224" s="35">
        <v>1559</v>
      </c>
      <c r="L224" s="35">
        <v>460953</v>
      </c>
      <c r="M224" s="35"/>
      <c r="N224" s="35">
        <v>232506</v>
      </c>
      <c r="O224" s="35">
        <v>11097</v>
      </c>
      <c r="P224" s="35"/>
      <c r="Q224" s="35">
        <v>30458</v>
      </c>
      <c r="R224" s="35">
        <v>570</v>
      </c>
      <c r="S224" s="35"/>
      <c r="T224" s="35"/>
      <c r="U224" s="35"/>
      <c r="V224" s="35"/>
      <c r="W224" s="35">
        <f t="shared" si="15"/>
        <v>852900</v>
      </c>
      <c r="X224" s="35"/>
      <c r="Y224" s="35">
        <v>36113</v>
      </c>
      <c r="Z224" s="35"/>
      <c r="AA224" s="35">
        <f t="shared" si="16"/>
        <v>36113</v>
      </c>
      <c r="AB224" s="35"/>
      <c r="AC224" s="35"/>
      <c r="AD224" s="35"/>
      <c r="AE224" s="35"/>
      <c r="AF224" s="35"/>
      <c r="AG224" s="35"/>
      <c r="AH224" s="35">
        <f t="shared" si="17"/>
        <v>0</v>
      </c>
      <c r="AI224" s="35">
        <v>32738</v>
      </c>
      <c r="AJ224" s="35"/>
      <c r="AK224" s="35"/>
      <c r="AL224" s="35"/>
      <c r="AM224" s="35"/>
      <c r="AN224" s="35"/>
      <c r="AO224" s="35"/>
      <c r="AP224" s="35"/>
      <c r="AQ224" s="35"/>
      <c r="AR224" s="35">
        <f t="shared" si="18"/>
        <v>32738</v>
      </c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>
        <f t="shared" si="19"/>
        <v>0</v>
      </c>
      <c r="BD224" s="37">
        <v>921751</v>
      </c>
    </row>
    <row r="225" spans="1:56" ht="13.5">
      <c r="A225" s="32" t="s">
        <v>522</v>
      </c>
      <c r="B225" s="33">
        <v>3</v>
      </c>
      <c r="C225" s="34" t="s">
        <v>523</v>
      </c>
      <c r="D225" s="35">
        <v>17680</v>
      </c>
      <c r="E225" s="35">
        <v>5444</v>
      </c>
      <c r="F225" s="35">
        <v>181444</v>
      </c>
      <c r="G225" s="35"/>
      <c r="H225" s="35">
        <v>5131</v>
      </c>
      <c r="I225" s="35"/>
      <c r="J225" s="35"/>
      <c r="K225" s="35">
        <v>37038</v>
      </c>
      <c r="L225" s="35">
        <v>372252</v>
      </c>
      <c r="M225" s="35"/>
      <c r="N225" s="35">
        <v>3650</v>
      </c>
      <c r="O225" s="35">
        <v>57250</v>
      </c>
      <c r="P225" s="35"/>
      <c r="Q225" s="35">
        <v>3296</v>
      </c>
      <c r="R225" s="35">
        <v>1015</v>
      </c>
      <c r="S225" s="35"/>
      <c r="T225" s="35"/>
      <c r="U225" s="35"/>
      <c r="V225" s="35"/>
      <c r="W225" s="35">
        <f t="shared" si="15"/>
        <v>684200</v>
      </c>
      <c r="X225" s="35"/>
      <c r="Y225" s="35">
        <v>309</v>
      </c>
      <c r="Z225" s="35">
        <v>49919</v>
      </c>
      <c r="AA225" s="35">
        <f t="shared" si="16"/>
        <v>50228</v>
      </c>
      <c r="AB225" s="35"/>
      <c r="AC225" s="35"/>
      <c r="AD225" s="35">
        <v>1783</v>
      </c>
      <c r="AE225" s="35">
        <v>252</v>
      </c>
      <c r="AF225" s="35"/>
      <c r="AG225" s="35"/>
      <c r="AH225" s="35">
        <f t="shared" si="17"/>
        <v>2035</v>
      </c>
      <c r="AI225" s="35">
        <v>1862</v>
      </c>
      <c r="AJ225" s="35"/>
      <c r="AK225" s="35"/>
      <c r="AL225" s="35"/>
      <c r="AM225" s="35"/>
      <c r="AN225" s="35"/>
      <c r="AO225" s="35"/>
      <c r="AP225" s="35">
        <v>1476</v>
      </c>
      <c r="AQ225" s="35"/>
      <c r="AR225" s="35">
        <f t="shared" si="18"/>
        <v>3338</v>
      </c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>
        <f t="shared" si="19"/>
        <v>0</v>
      </c>
      <c r="BD225" s="37">
        <v>739801</v>
      </c>
    </row>
    <row r="226" spans="1:56" ht="13.5">
      <c r="A226" s="32" t="s">
        <v>524</v>
      </c>
      <c r="B226" s="33">
        <v>3</v>
      </c>
      <c r="C226" s="34" t="s">
        <v>525</v>
      </c>
      <c r="D226" s="35">
        <v>630821</v>
      </c>
      <c r="E226" s="35">
        <v>1623</v>
      </c>
      <c r="F226" s="35">
        <v>25923</v>
      </c>
      <c r="G226" s="35">
        <v>9346</v>
      </c>
      <c r="H226" s="35">
        <v>33221</v>
      </c>
      <c r="I226" s="35">
        <v>2350</v>
      </c>
      <c r="J226" s="35">
        <v>11635</v>
      </c>
      <c r="K226" s="35">
        <v>56620</v>
      </c>
      <c r="L226" s="35">
        <v>2104376</v>
      </c>
      <c r="M226" s="35"/>
      <c r="N226" s="35">
        <v>25117</v>
      </c>
      <c r="O226" s="35">
        <v>94484</v>
      </c>
      <c r="P226" s="35"/>
      <c r="Q226" s="35">
        <v>23212</v>
      </c>
      <c r="R226" s="35">
        <v>54658</v>
      </c>
      <c r="S226" s="35"/>
      <c r="T226" s="35"/>
      <c r="U226" s="35"/>
      <c r="V226" s="35">
        <v>212</v>
      </c>
      <c r="W226" s="35">
        <f t="shared" si="15"/>
        <v>3073598</v>
      </c>
      <c r="X226" s="35"/>
      <c r="Y226" s="35">
        <v>48325</v>
      </c>
      <c r="Z226" s="35">
        <v>157903</v>
      </c>
      <c r="AA226" s="35">
        <f t="shared" si="16"/>
        <v>206228</v>
      </c>
      <c r="AB226" s="35"/>
      <c r="AC226" s="35"/>
      <c r="AD226" s="35">
        <v>22133</v>
      </c>
      <c r="AE226" s="35"/>
      <c r="AF226" s="35"/>
      <c r="AG226" s="35"/>
      <c r="AH226" s="35">
        <f t="shared" si="17"/>
        <v>22133</v>
      </c>
      <c r="AI226" s="35">
        <v>26424</v>
      </c>
      <c r="AJ226" s="35">
        <v>6190</v>
      </c>
      <c r="AK226" s="35">
        <v>966</v>
      </c>
      <c r="AL226" s="35">
        <v>4625</v>
      </c>
      <c r="AM226" s="35"/>
      <c r="AN226" s="35"/>
      <c r="AO226" s="35"/>
      <c r="AP226" s="35">
        <v>73955</v>
      </c>
      <c r="AQ226" s="35"/>
      <c r="AR226" s="35">
        <f t="shared" si="18"/>
        <v>112160</v>
      </c>
      <c r="AS226" s="35"/>
      <c r="AT226" s="35"/>
      <c r="AU226" s="35"/>
      <c r="AV226" s="35"/>
      <c r="AW226" s="35"/>
      <c r="AX226" s="35">
        <v>1122</v>
      </c>
      <c r="AY226" s="35"/>
      <c r="AZ226" s="35"/>
      <c r="BA226" s="35"/>
      <c r="BB226" s="35"/>
      <c r="BC226" s="35">
        <f t="shared" si="19"/>
        <v>1122</v>
      </c>
      <c r="BD226" s="37">
        <v>3415241</v>
      </c>
    </row>
    <row r="227" spans="1:56" ht="13.5">
      <c r="A227" s="32" t="s">
        <v>526</v>
      </c>
      <c r="B227" s="33">
        <v>3</v>
      </c>
      <c r="C227" s="34" t="s">
        <v>527</v>
      </c>
      <c r="D227" s="35"/>
      <c r="E227" s="35"/>
      <c r="F227" s="35">
        <v>4965</v>
      </c>
      <c r="G227" s="35"/>
      <c r="H227" s="35"/>
      <c r="I227" s="35"/>
      <c r="J227" s="35"/>
      <c r="K227" s="35">
        <v>8046</v>
      </c>
      <c r="L227" s="35">
        <v>195045</v>
      </c>
      <c r="M227" s="35">
        <v>10241</v>
      </c>
      <c r="N227" s="35">
        <v>201</v>
      </c>
      <c r="O227" s="35">
        <v>8743</v>
      </c>
      <c r="P227" s="35"/>
      <c r="Q227" s="35">
        <v>1944</v>
      </c>
      <c r="R227" s="35"/>
      <c r="S227" s="35"/>
      <c r="T227" s="35"/>
      <c r="U227" s="35"/>
      <c r="V227" s="35"/>
      <c r="W227" s="35">
        <f t="shared" si="15"/>
        <v>229185</v>
      </c>
      <c r="X227" s="35"/>
      <c r="Y227" s="35"/>
      <c r="Z227" s="35">
        <v>6548</v>
      </c>
      <c r="AA227" s="35">
        <f t="shared" si="16"/>
        <v>6548</v>
      </c>
      <c r="AB227" s="35"/>
      <c r="AC227" s="35"/>
      <c r="AD227" s="35"/>
      <c r="AE227" s="35"/>
      <c r="AF227" s="35"/>
      <c r="AG227" s="35"/>
      <c r="AH227" s="35">
        <f t="shared" si="17"/>
        <v>0</v>
      </c>
      <c r="AI227" s="35"/>
      <c r="AJ227" s="35"/>
      <c r="AK227" s="35"/>
      <c r="AL227" s="35"/>
      <c r="AM227" s="35"/>
      <c r="AN227" s="35"/>
      <c r="AO227" s="35"/>
      <c r="AP227" s="35"/>
      <c r="AQ227" s="35"/>
      <c r="AR227" s="35">
        <f t="shared" si="18"/>
        <v>0</v>
      </c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>
        <f t="shared" si="19"/>
        <v>0</v>
      </c>
      <c r="BD227" s="37">
        <v>235733</v>
      </c>
    </row>
    <row r="228" spans="1:56" ht="13.5">
      <c r="A228" s="32" t="s">
        <v>528</v>
      </c>
      <c r="B228" s="33">
        <v>3</v>
      </c>
      <c r="C228" s="34" t="s">
        <v>529</v>
      </c>
      <c r="D228" s="35">
        <v>1079</v>
      </c>
      <c r="E228" s="35"/>
      <c r="F228" s="35">
        <v>16674</v>
      </c>
      <c r="G228" s="35"/>
      <c r="H228" s="35"/>
      <c r="I228" s="35">
        <v>8236</v>
      </c>
      <c r="J228" s="35"/>
      <c r="K228" s="35">
        <v>681790</v>
      </c>
      <c r="L228" s="35">
        <v>137910</v>
      </c>
      <c r="M228" s="35">
        <v>5209</v>
      </c>
      <c r="N228" s="35">
        <v>16866</v>
      </c>
      <c r="O228" s="35">
        <v>182632</v>
      </c>
      <c r="P228" s="35"/>
      <c r="Q228" s="35">
        <v>7809</v>
      </c>
      <c r="R228" s="35">
        <v>380</v>
      </c>
      <c r="S228" s="35">
        <v>641</v>
      </c>
      <c r="T228" s="35"/>
      <c r="U228" s="35"/>
      <c r="V228" s="35"/>
      <c r="W228" s="35">
        <f t="shared" si="15"/>
        <v>1059226</v>
      </c>
      <c r="X228" s="35"/>
      <c r="Y228" s="35"/>
      <c r="Z228" s="35">
        <v>5900</v>
      </c>
      <c r="AA228" s="35">
        <f t="shared" si="16"/>
        <v>5900</v>
      </c>
      <c r="AB228" s="35"/>
      <c r="AC228" s="35">
        <v>20137</v>
      </c>
      <c r="AD228" s="35">
        <v>19421</v>
      </c>
      <c r="AE228" s="35"/>
      <c r="AF228" s="35"/>
      <c r="AG228" s="35"/>
      <c r="AH228" s="35">
        <f t="shared" si="17"/>
        <v>39558</v>
      </c>
      <c r="AI228" s="35">
        <v>968</v>
      </c>
      <c r="AJ228" s="35"/>
      <c r="AK228" s="35"/>
      <c r="AL228" s="35"/>
      <c r="AM228" s="35"/>
      <c r="AN228" s="35"/>
      <c r="AO228" s="35"/>
      <c r="AP228" s="35">
        <v>80445</v>
      </c>
      <c r="AQ228" s="35"/>
      <c r="AR228" s="35">
        <f t="shared" si="18"/>
        <v>81413</v>
      </c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>
        <f t="shared" si="19"/>
        <v>0</v>
      </c>
      <c r="BD228" s="37">
        <v>1186097</v>
      </c>
    </row>
    <row r="229" spans="1:56" ht="13.5">
      <c r="A229" s="27" t="s">
        <v>530</v>
      </c>
      <c r="B229" s="28">
        <v>1</v>
      </c>
      <c r="C229" s="29" t="s">
        <v>531</v>
      </c>
      <c r="D229" s="30">
        <v>15298625</v>
      </c>
      <c r="E229" s="30">
        <v>1949477</v>
      </c>
      <c r="F229" s="30">
        <v>59076585</v>
      </c>
      <c r="G229" s="30">
        <v>313651</v>
      </c>
      <c r="H229" s="30">
        <v>8655377</v>
      </c>
      <c r="I229" s="30">
        <v>37273357</v>
      </c>
      <c r="J229" s="30">
        <v>65995</v>
      </c>
      <c r="K229" s="30">
        <v>63537803</v>
      </c>
      <c r="L229" s="30">
        <v>342050087</v>
      </c>
      <c r="M229" s="30">
        <v>6085547</v>
      </c>
      <c r="N229" s="30">
        <v>27067705</v>
      </c>
      <c r="O229" s="30">
        <v>33059980</v>
      </c>
      <c r="P229" s="30">
        <v>35085</v>
      </c>
      <c r="Q229" s="30">
        <v>8498385</v>
      </c>
      <c r="R229" s="30">
        <v>18454578</v>
      </c>
      <c r="S229" s="30">
        <v>20798</v>
      </c>
      <c r="T229" s="30"/>
      <c r="U229" s="30">
        <v>455</v>
      </c>
      <c r="V229" s="30">
        <v>825863</v>
      </c>
      <c r="W229" s="30">
        <f t="shared" si="15"/>
        <v>622269353</v>
      </c>
      <c r="X229" s="30">
        <v>202</v>
      </c>
      <c r="Y229" s="30">
        <v>1767539</v>
      </c>
      <c r="Z229" s="30">
        <v>3955905</v>
      </c>
      <c r="AA229" s="30">
        <f t="shared" si="16"/>
        <v>5723646</v>
      </c>
      <c r="AB229" s="30"/>
      <c r="AC229" s="30">
        <v>54275</v>
      </c>
      <c r="AD229" s="30">
        <v>3858058</v>
      </c>
      <c r="AE229" s="30">
        <v>6164</v>
      </c>
      <c r="AF229" s="30"/>
      <c r="AG229" s="30">
        <v>381556</v>
      </c>
      <c r="AH229" s="30">
        <f t="shared" si="17"/>
        <v>4300053</v>
      </c>
      <c r="AI229" s="30">
        <v>22402812</v>
      </c>
      <c r="AJ229" s="30">
        <v>49611044</v>
      </c>
      <c r="AK229" s="30">
        <v>763588</v>
      </c>
      <c r="AL229" s="30">
        <v>110079</v>
      </c>
      <c r="AM229" s="30">
        <v>1290942</v>
      </c>
      <c r="AN229" s="30">
        <v>24605</v>
      </c>
      <c r="AO229" s="30"/>
      <c r="AP229" s="30">
        <v>4866351</v>
      </c>
      <c r="AQ229" s="30">
        <v>6206799</v>
      </c>
      <c r="AR229" s="30">
        <f t="shared" si="18"/>
        <v>85276220</v>
      </c>
      <c r="AS229" s="30"/>
      <c r="AT229" s="30"/>
      <c r="AU229" s="30"/>
      <c r="AV229" s="30">
        <v>309</v>
      </c>
      <c r="AW229" s="30">
        <v>247</v>
      </c>
      <c r="AX229" s="30">
        <v>12156</v>
      </c>
      <c r="AY229" s="30"/>
      <c r="AZ229" s="30"/>
      <c r="BA229" s="30">
        <v>7329</v>
      </c>
      <c r="BB229" s="30"/>
      <c r="BC229" s="30">
        <f t="shared" si="19"/>
        <v>20041</v>
      </c>
      <c r="BD229" s="31">
        <v>717589313</v>
      </c>
    </row>
    <row r="230" spans="1:56" ht="13.5">
      <c r="A230" s="32" t="s">
        <v>532</v>
      </c>
      <c r="B230" s="33">
        <v>2</v>
      </c>
      <c r="C230" s="34" t="s">
        <v>533</v>
      </c>
      <c r="D230" s="35">
        <v>2060786</v>
      </c>
      <c r="E230" s="35">
        <v>1739558</v>
      </c>
      <c r="F230" s="35">
        <v>6315810</v>
      </c>
      <c r="G230" s="35">
        <v>207346</v>
      </c>
      <c r="H230" s="35">
        <v>1749133</v>
      </c>
      <c r="I230" s="35">
        <v>753723</v>
      </c>
      <c r="J230" s="35">
        <v>58409</v>
      </c>
      <c r="K230" s="35">
        <v>15545616</v>
      </c>
      <c r="L230" s="35">
        <v>29440775</v>
      </c>
      <c r="M230" s="35">
        <v>104059</v>
      </c>
      <c r="N230" s="35">
        <v>1519463</v>
      </c>
      <c r="O230" s="35">
        <v>6167605</v>
      </c>
      <c r="P230" s="35"/>
      <c r="Q230" s="35">
        <v>1850185</v>
      </c>
      <c r="R230" s="35">
        <v>6848743</v>
      </c>
      <c r="S230" s="35">
        <v>20798</v>
      </c>
      <c r="T230" s="35"/>
      <c r="U230" s="35">
        <v>455</v>
      </c>
      <c r="V230" s="35">
        <v>173653</v>
      </c>
      <c r="W230" s="35">
        <f t="shared" si="15"/>
        <v>74556117</v>
      </c>
      <c r="X230" s="35">
        <v>202</v>
      </c>
      <c r="Y230" s="35">
        <v>1257103</v>
      </c>
      <c r="Z230" s="35">
        <v>2897207</v>
      </c>
      <c r="AA230" s="35">
        <f t="shared" si="16"/>
        <v>4154512</v>
      </c>
      <c r="AB230" s="35"/>
      <c r="AC230" s="35">
        <v>41950</v>
      </c>
      <c r="AD230" s="35">
        <v>174368</v>
      </c>
      <c r="AE230" s="35">
        <v>2010</v>
      </c>
      <c r="AF230" s="35"/>
      <c r="AG230" s="35">
        <v>381556</v>
      </c>
      <c r="AH230" s="35">
        <f t="shared" si="17"/>
        <v>599884</v>
      </c>
      <c r="AI230" s="35">
        <v>14834048</v>
      </c>
      <c r="AJ230" s="35">
        <v>4344525</v>
      </c>
      <c r="AK230" s="35">
        <v>44780</v>
      </c>
      <c r="AL230" s="35">
        <v>98588</v>
      </c>
      <c r="AM230" s="35">
        <v>33715</v>
      </c>
      <c r="AN230" s="35">
        <v>1094</v>
      </c>
      <c r="AO230" s="35"/>
      <c r="AP230" s="35">
        <v>2492353</v>
      </c>
      <c r="AQ230" s="35">
        <v>320784</v>
      </c>
      <c r="AR230" s="35">
        <f t="shared" si="18"/>
        <v>22169887</v>
      </c>
      <c r="AS230" s="35"/>
      <c r="AT230" s="35"/>
      <c r="AU230" s="35"/>
      <c r="AV230" s="35">
        <v>309</v>
      </c>
      <c r="AW230" s="35"/>
      <c r="AX230" s="35"/>
      <c r="AY230" s="35"/>
      <c r="AZ230" s="35"/>
      <c r="BA230" s="35"/>
      <c r="BB230" s="35"/>
      <c r="BC230" s="35">
        <f t="shared" si="19"/>
        <v>309</v>
      </c>
      <c r="BD230" s="37">
        <v>101480709</v>
      </c>
    </row>
    <row r="231" spans="1:56" ht="13.5">
      <c r="A231" s="32" t="s">
        <v>534</v>
      </c>
      <c r="B231" s="33">
        <v>3</v>
      </c>
      <c r="C231" s="34" t="s">
        <v>535</v>
      </c>
      <c r="D231" s="35">
        <v>82564</v>
      </c>
      <c r="E231" s="35">
        <v>5716</v>
      </c>
      <c r="F231" s="35">
        <v>2478979</v>
      </c>
      <c r="G231" s="35">
        <v>134765</v>
      </c>
      <c r="H231" s="35">
        <v>26807</v>
      </c>
      <c r="I231" s="35">
        <v>59755</v>
      </c>
      <c r="J231" s="35"/>
      <c r="K231" s="35">
        <v>9931519</v>
      </c>
      <c r="L231" s="35">
        <v>1710969</v>
      </c>
      <c r="M231" s="35">
        <v>48724</v>
      </c>
      <c r="N231" s="35">
        <v>60161</v>
      </c>
      <c r="O231" s="35">
        <v>843827</v>
      </c>
      <c r="P231" s="35"/>
      <c r="Q231" s="35">
        <v>33860</v>
      </c>
      <c r="R231" s="35">
        <v>5800980</v>
      </c>
      <c r="S231" s="35"/>
      <c r="T231" s="35"/>
      <c r="U231" s="35"/>
      <c r="V231" s="35">
        <v>29302</v>
      </c>
      <c r="W231" s="35">
        <f t="shared" si="15"/>
        <v>21247928</v>
      </c>
      <c r="X231" s="35"/>
      <c r="Y231" s="35">
        <v>329645</v>
      </c>
      <c r="Z231" s="35">
        <v>272078</v>
      </c>
      <c r="AA231" s="35">
        <f t="shared" si="16"/>
        <v>601723</v>
      </c>
      <c r="AB231" s="35"/>
      <c r="AC231" s="35"/>
      <c r="AD231" s="35">
        <v>46787</v>
      </c>
      <c r="AE231" s="35"/>
      <c r="AF231" s="35"/>
      <c r="AG231" s="35"/>
      <c r="AH231" s="35">
        <f t="shared" si="17"/>
        <v>46787</v>
      </c>
      <c r="AI231" s="35">
        <v>13331869</v>
      </c>
      <c r="AJ231" s="35">
        <v>646414</v>
      </c>
      <c r="AK231" s="35"/>
      <c r="AL231" s="35"/>
      <c r="AM231" s="35">
        <v>32543</v>
      </c>
      <c r="AN231" s="35"/>
      <c r="AO231" s="35"/>
      <c r="AP231" s="35">
        <v>469098</v>
      </c>
      <c r="AQ231" s="35">
        <v>23073</v>
      </c>
      <c r="AR231" s="35">
        <f t="shared" si="18"/>
        <v>14502997</v>
      </c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>
        <f t="shared" si="19"/>
        <v>0</v>
      </c>
      <c r="BD231" s="37">
        <v>36399435</v>
      </c>
    </row>
    <row r="232" spans="1:56" ht="13.5">
      <c r="A232" s="32" t="s">
        <v>536</v>
      </c>
      <c r="B232" s="33">
        <v>4</v>
      </c>
      <c r="C232" s="34" t="s">
        <v>537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>
        <v>16934</v>
      </c>
      <c r="O232" s="35">
        <v>1338</v>
      </c>
      <c r="P232" s="35"/>
      <c r="Q232" s="35">
        <v>337</v>
      </c>
      <c r="R232" s="35"/>
      <c r="S232" s="35"/>
      <c r="T232" s="35"/>
      <c r="U232" s="35"/>
      <c r="V232" s="35"/>
      <c r="W232" s="35">
        <f t="shared" si="15"/>
        <v>18609</v>
      </c>
      <c r="X232" s="35"/>
      <c r="Y232" s="35"/>
      <c r="Z232" s="35">
        <v>1568</v>
      </c>
      <c r="AA232" s="35">
        <f t="shared" si="16"/>
        <v>1568</v>
      </c>
      <c r="AB232" s="35"/>
      <c r="AC232" s="35"/>
      <c r="AD232" s="35"/>
      <c r="AE232" s="35"/>
      <c r="AF232" s="35"/>
      <c r="AG232" s="35"/>
      <c r="AH232" s="35">
        <f t="shared" si="17"/>
        <v>0</v>
      </c>
      <c r="AI232" s="35"/>
      <c r="AJ232" s="35"/>
      <c r="AK232" s="35"/>
      <c r="AL232" s="35"/>
      <c r="AM232" s="35">
        <v>32543</v>
      </c>
      <c r="AN232" s="35"/>
      <c r="AO232" s="35"/>
      <c r="AP232" s="35"/>
      <c r="AQ232" s="35"/>
      <c r="AR232" s="35">
        <f t="shared" si="18"/>
        <v>32543</v>
      </c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>
        <f t="shared" si="19"/>
        <v>0</v>
      </c>
      <c r="BD232" s="37">
        <v>52720</v>
      </c>
    </row>
    <row r="233" spans="1:56" ht="13.5">
      <c r="A233" s="32" t="s">
        <v>538</v>
      </c>
      <c r="B233" s="33">
        <v>4</v>
      </c>
      <c r="C233" s="34" t="s">
        <v>539</v>
      </c>
      <c r="D233" s="35">
        <v>16274</v>
      </c>
      <c r="E233" s="35"/>
      <c r="F233" s="35">
        <v>311027</v>
      </c>
      <c r="G233" s="35">
        <v>134765</v>
      </c>
      <c r="H233" s="35">
        <v>17838</v>
      </c>
      <c r="I233" s="35">
        <v>41958</v>
      </c>
      <c r="J233" s="35"/>
      <c r="K233" s="35">
        <v>855838</v>
      </c>
      <c r="L233" s="35">
        <v>867140</v>
      </c>
      <c r="M233" s="35"/>
      <c r="N233" s="35">
        <v>34842</v>
      </c>
      <c r="O233" s="35">
        <v>388519</v>
      </c>
      <c r="P233" s="35"/>
      <c r="Q233" s="35"/>
      <c r="R233" s="35">
        <v>486115</v>
      </c>
      <c r="S233" s="35"/>
      <c r="T233" s="35"/>
      <c r="U233" s="35"/>
      <c r="V233" s="35"/>
      <c r="W233" s="35">
        <f t="shared" si="15"/>
        <v>3154316</v>
      </c>
      <c r="X233" s="35"/>
      <c r="Y233" s="35">
        <v>18671</v>
      </c>
      <c r="Z233" s="35">
        <v>62029</v>
      </c>
      <c r="AA233" s="35">
        <f t="shared" si="16"/>
        <v>80700</v>
      </c>
      <c r="AB233" s="35"/>
      <c r="AC233" s="35"/>
      <c r="AD233" s="35"/>
      <c r="AE233" s="35"/>
      <c r="AF233" s="35"/>
      <c r="AG233" s="35"/>
      <c r="AH233" s="35">
        <f t="shared" si="17"/>
        <v>0</v>
      </c>
      <c r="AI233" s="35">
        <v>1677</v>
      </c>
      <c r="AJ233" s="35"/>
      <c r="AK233" s="35"/>
      <c r="AL233" s="35"/>
      <c r="AM233" s="35"/>
      <c r="AN233" s="35"/>
      <c r="AO233" s="35"/>
      <c r="AP233" s="35">
        <v>72526</v>
      </c>
      <c r="AQ233" s="35"/>
      <c r="AR233" s="35">
        <f t="shared" si="18"/>
        <v>74203</v>
      </c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>
        <f t="shared" si="19"/>
        <v>0</v>
      </c>
      <c r="BD233" s="37">
        <v>3309219</v>
      </c>
    </row>
    <row r="234" spans="1:56" ht="13.5">
      <c r="A234" s="32" t="s">
        <v>540</v>
      </c>
      <c r="B234" s="33">
        <v>4</v>
      </c>
      <c r="C234" s="34" t="s">
        <v>541</v>
      </c>
      <c r="D234" s="35">
        <v>13468</v>
      </c>
      <c r="E234" s="35">
        <v>700</v>
      </c>
      <c r="F234" s="35">
        <v>2020059</v>
      </c>
      <c r="G234" s="35"/>
      <c r="H234" s="35">
        <v>8600</v>
      </c>
      <c r="I234" s="35">
        <v>17797</v>
      </c>
      <c r="J234" s="35"/>
      <c r="K234" s="35">
        <v>9062328</v>
      </c>
      <c r="L234" s="35">
        <v>786474</v>
      </c>
      <c r="M234" s="35">
        <v>48724</v>
      </c>
      <c r="N234" s="35">
        <v>1419</v>
      </c>
      <c r="O234" s="35">
        <v>313734</v>
      </c>
      <c r="P234" s="35"/>
      <c r="Q234" s="35">
        <v>20322</v>
      </c>
      <c r="R234" s="35">
        <v>5314663</v>
      </c>
      <c r="S234" s="35"/>
      <c r="T234" s="35"/>
      <c r="U234" s="35"/>
      <c r="V234" s="35">
        <v>29302</v>
      </c>
      <c r="W234" s="35">
        <f t="shared" si="15"/>
        <v>17637590</v>
      </c>
      <c r="X234" s="35"/>
      <c r="Y234" s="35">
        <v>281</v>
      </c>
      <c r="Z234" s="35">
        <v>207320</v>
      </c>
      <c r="AA234" s="35">
        <f t="shared" si="16"/>
        <v>207601</v>
      </c>
      <c r="AB234" s="35"/>
      <c r="AC234" s="35"/>
      <c r="AD234" s="35">
        <v>46787</v>
      </c>
      <c r="AE234" s="35"/>
      <c r="AF234" s="35"/>
      <c r="AG234" s="35"/>
      <c r="AH234" s="35">
        <f t="shared" si="17"/>
        <v>46787</v>
      </c>
      <c r="AI234" s="35">
        <v>13330192</v>
      </c>
      <c r="AJ234" s="35">
        <v>626363</v>
      </c>
      <c r="AK234" s="35"/>
      <c r="AL234" s="35"/>
      <c r="AM234" s="35"/>
      <c r="AN234" s="35"/>
      <c r="AO234" s="35"/>
      <c r="AP234" s="35">
        <v>393323</v>
      </c>
      <c r="AQ234" s="35">
        <v>21910</v>
      </c>
      <c r="AR234" s="35">
        <f t="shared" si="18"/>
        <v>14371788</v>
      </c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>
        <f t="shared" si="19"/>
        <v>0</v>
      </c>
      <c r="BD234" s="37">
        <v>32263766</v>
      </c>
    </row>
    <row r="235" spans="1:56" ht="13.5">
      <c r="A235" s="32" t="s">
        <v>542</v>
      </c>
      <c r="B235" s="33">
        <v>4</v>
      </c>
      <c r="C235" s="34" t="s">
        <v>543</v>
      </c>
      <c r="D235" s="35"/>
      <c r="E235" s="35"/>
      <c r="F235" s="35">
        <v>7037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>
        <f t="shared" si="15"/>
        <v>7037</v>
      </c>
      <c r="X235" s="35"/>
      <c r="Y235" s="35"/>
      <c r="Z235" s="35"/>
      <c r="AA235" s="35">
        <f t="shared" si="16"/>
        <v>0</v>
      </c>
      <c r="AB235" s="35"/>
      <c r="AC235" s="35"/>
      <c r="AD235" s="35"/>
      <c r="AE235" s="35"/>
      <c r="AF235" s="35"/>
      <c r="AG235" s="35"/>
      <c r="AH235" s="35">
        <f t="shared" si="17"/>
        <v>0</v>
      </c>
      <c r="AI235" s="35"/>
      <c r="AJ235" s="35"/>
      <c r="AK235" s="35"/>
      <c r="AL235" s="35"/>
      <c r="AM235" s="35"/>
      <c r="AN235" s="35"/>
      <c r="AO235" s="35"/>
      <c r="AP235" s="35"/>
      <c r="AQ235" s="35"/>
      <c r="AR235" s="35">
        <f t="shared" si="18"/>
        <v>0</v>
      </c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>
        <f t="shared" si="19"/>
        <v>0</v>
      </c>
      <c r="BD235" s="37">
        <v>7037</v>
      </c>
    </row>
    <row r="236" spans="1:56" ht="13.5">
      <c r="A236" s="32" t="s">
        <v>544</v>
      </c>
      <c r="B236" s="33">
        <v>3</v>
      </c>
      <c r="C236" s="34" t="s">
        <v>545</v>
      </c>
      <c r="D236" s="35">
        <v>205</v>
      </c>
      <c r="E236" s="35">
        <v>1725</v>
      </c>
      <c r="F236" s="35">
        <v>335782</v>
      </c>
      <c r="G236" s="35">
        <v>4231</v>
      </c>
      <c r="H236" s="35">
        <v>130673</v>
      </c>
      <c r="I236" s="35">
        <v>79336</v>
      </c>
      <c r="J236" s="35"/>
      <c r="K236" s="35">
        <v>68247</v>
      </c>
      <c r="L236" s="35">
        <v>142503</v>
      </c>
      <c r="M236" s="35"/>
      <c r="N236" s="35">
        <v>73127</v>
      </c>
      <c r="O236" s="35">
        <v>92310</v>
      </c>
      <c r="P236" s="35"/>
      <c r="Q236" s="35">
        <v>336</v>
      </c>
      <c r="R236" s="35">
        <v>79493</v>
      </c>
      <c r="S236" s="35"/>
      <c r="T236" s="35"/>
      <c r="U236" s="35"/>
      <c r="V236" s="35"/>
      <c r="W236" s="35">
        <f t="shared" si="15"/>
        <v>1007968</v>
      </c>
      <c r="X236" s="35"/>
      <c r="Y236" s="35">
        <v>1602</v>
      </c>
      <c r="Z236" s="35"/>
      <c r="AA236" s="35">
        <f t="shared" si="16"/>
        <v>1602</v>
      </c>
      <c r="AB236" s="35"/>
      <c r="AC236" s="35"/>
      <c r="AD236" s="35"/>
      <c r="AE236" s="35"/>
      <c r="AF236" s="35"/>
      <c r="AG236" s="35"/>
      <c r="AH236" s="35">
        <f t="shared" si="17"/>
        <v>0</v>
      </c>
      <c r="AI236" s="35">
        <v>2378</v>
      </c>
      <c r="AJ236" s="35">
        <v>34904</v>
      </c>
      <c r="AK236" s="35"/>
      <c r="AL236" s="35"/>
      <c r="AM236" s="35"/>
      <c r="AN236" s="35"/>
      <c r="AO236" s="35"/>
      <c r="AP236" s="35">
        <v>303</v>
      </c>
      <c r="AQ236" s="35"/>
      <c r="AR236" s="35">
        <f t="shared" si="18"/>
        <v>37585</v>
      </c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>
        <f t="shared" si="19"/>
        <v>0</v>
      </c>
      <c r="BD236" s="37">
        <v>1047155</v>
      </c>
    </row>
    <row r="237" spans="1:56" ht="13.5">
      <c r="A237" s="32" t="s">
        <v>546</v>
      </c>
      <c r="B237" s="33">
        <v>4</v>
      </c>
      <c r="C237" s="34" t="s">
        <v>547</v>
      </c>
      <c r="D237" s="35"/>
      <c r="E237" s="35"/>
      <c r="F237" s="35">
        <v>332022</v>
      </c>
      <c r="G237" s="35"/>
      <c r="H237" s="35"/>
      <c r="I237" s="35"/>
      <c r="J237" s="35"/>
      <c r="K237" s="35">
        <v>48595</v>
      </c>
      <c r="L237" s="35">
        <v>14109</v>
      </c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>
        <f t="shared" si="15"/>
        <v>394726</v>
      </c>
      <c r="X237" s="35"/>
      <c r="Y237" s="35"/>
      <c r="Z237" s="35"/>
      <c r="AA237" s="35">
        <f t="shared" si="16"/>
        <v>0</v>
      </c>
      <c r="AB237" s="35"/>
      <c r="AC237" s="35"/>
      <c r="AD237" s="35"/>
      <c r="AE237" s="35"/>
      <c r="AF237" s="35"/>
      <c r="AG237" s="35"/>
      <c r="AH237" s="35">
        <f t="shared" si="17"/>
        <v>0</v>
      </c>
      <c r="AI237" s="35"/>
      <c r="AJ237" s="35"/>
      <c r="AK237" s="35"/>
      <c r="AL237" s="35"/>
      <c r="AM237" s="35"/>
      <c r="AN237" s="35"/>
      <c r="AO237" s="35"/>
      <c r="AP237" s="35"/>
      <c r="AQ237" s="35"/>
      <c r="AR237" s="35">
        <f t="shared" si="18"/>
        <v>0</v>
      </c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>
        <f t="shared" si="19"/>
        <v>0</v>
      </c>
      <c r="BD237" s="37">
        <v>394726</v>
      </c>
    </row>
    <row r="238" spans="1:56" ht="13.5">
      <c r="A238" s="32" t="s">
        <v>548</v>
      </c>
      <c r="B238" s="33">
        <v>3</v>
      </c>
      <c r="C238" s="34" t="s">
        <v>549</v>
      </c>
      <c r="D238" s="35">
        <v>122951</v>
      </c>
      <c r="E238" s="35">
        <v>14417</v>
      </c>
      <c r="F238" s="35">
        <v>41727</v>
      </c>
      <c r="G238" s="35">
        <v>3156</v>
      </c>
      <c r="H238" s="35">
        <v>16631</v>
      </c>
      <c r="I238" s="35">
        <v>41304</v>
      </c>
      <c r="J238" s="35">
        <v>13315</v>
      </c>
      <c r="K238" s="35">
        <v>39490</v>
      </c>
      <c r="L238" s="35">
        <v>330879</v>
      </c>
      <c r="M238" s="35">
        <v>494</v>
      </c>
      <c r="N238" s="35">
        <v>3813</v>
      </c>
      <c r="O238" s="35">
        <v>138497</v>
      </c>
      <c r="P238" s="35"/>
      <c r="Q238" s="35">
        <v>1402</v>
      </c>
      <c r="R238" s="35">
        <v>66784</v>
      </c>
      <c r="S238" s="35"/>
      <c r="T238" s="35"/>
      <c r="U238" s="35"/>
      <c r="V238" s="35">
        <v>1955</v>
      </c>
      <c r="W238" s="35">
        <f t="shared" si="15"/>
        <v>836815</v>
      </c>
      <c r="X238" s="35">
        <v>202</v>
      </c>
      <c r="Y238" s="35">
        <v>13941</v>
      </c>
      <c r="Z238" s="35">
        <v>95950</v>
      </c>
      <c r="AA238" s="35">
        <f t="shared" si="16"/>
        <v>110093</v>
      </c>
      <c r="AB238" s="35"/>
      <c r="AC238" s="35"/>
      <c r="AD238" s="35">
        <v>3437</v>
      </c>
      <c r="AE238" s="35"/>
      <c r="AF238" s="35"/>
      <c r="AG238" s="35"/>
      <c r="AH238" s="35">
        <f t="shared" si="17"/>
        <v>3437</v>
      </c>
      <c r="AI238" s="35">
        <v>9030</v>
      </c>
      <c r="AJ238" s="35"/>
      <c r="AK238" s="35">
        <v>252</v>
      </c>
      <c r="AL238" s="35"/>
      <c r="AM238" s="35"/>
      <c r="AN238" s="35"/>
      <c r="AO238" s="35"/>
      <c r="AP238" s="35">
        <v>13302</v>
      </c>
      <c r="AQ238" s="35">
        <v>51953</v>
      </c>
      <c r="AR238" s="35">
        <f t="shared" si="18"/>
        <v>74537</v>
      </c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>
        <f t="shared" si="19"/>
        <v>0</v>
      </c>
      <c r="BD238" s="37">
        <v>1024882</v>
      </c>
    </row>
    <row r="239" spans="1:56" ht="13.5">
      <c r="A239" s="32" t="s">
        <v>550</v>
      </c>
      <c r="B239" s="33">
        <v>4</v>
      </c>
      <c r="C239" s="34" t="s">
        <v>551</v>
      </c>
      <c r="D239" s="35">
        <v>66218</v>
      </c>
      <c r="E239" s="35">
        <v>13740</v>
      </c>
      <c r="F239" s="35">
        <v>24294</v>
      </c>
      <c r="G239" s="35">
        <v>3156</v>
      </c>
      <c r="H239" s="35">
        <v>8597</v>
      </c>
      <c r="I239" s="35">
        <v>271</v>
      </c>
      <c r="J239" s="35">
        <v>13315</v>
      </c>
      <c r="K239" s="35">
        <v>20437</v>
      </c>
      <c r="L239" s="35">
        <v>125506</v>
      </c>
      <c r="M239" s="35">
        <v>494</v>
      </c>
      <c r="N239" s="35">
        <v>279</v>
      </c>
      <c r="O239" s="35">
        <v>80510</v>
      </c>
      <c r="P239" s="35"/>
      <c r="Q239" s="35">
        <v>1109</v>
      </c>
      <c r="R239" s="35">
        <v>66496</v>
      </c>
      <c r="S239" s="35"/>
      <c r="T239" s="35"/>
      <c r="U239" s="35"/>
      <c r="V239" s="35"/>
      <c r="W239" s="35">
        <f t="shared" si="15"/>
        <v>424422</v>
      </c>
      <c r="X239" s="35">
        <v>202</v>
      </c>
      <c r="Y239" s="35">
        <v>11923</v>
      </c>
      <c r="Z239" s="35">
        <v>94595</v>
      </c>
      <c r="AA239" s="35">
        <f t="shared" si="16"/>
        <v>106720</v>
      </c>
      <c r="AB239" s="35"/>
      <c r="AC239" s="35"/>
      <c r="AD239" s="35">
        <v>603</v>
      </c>
      <c r="AE239" s="35"/>
      <c r="AF239" s="35"/>
      <c r="AG239" s="35"/>
      <c r="AH239" s="35">
        <f t="shared" si="17"/>
        <v>603</v>
      </c>
      <c r="AI239" s="35">
        <v>6334</v>
      </c>
      <c r="AJ239" s="35"/>
      <c r="AK239" s="35"/>
      <c r="AL239" s="35"/>
      <c r="AM239" s="35"/>
      <c r="AN239" s="35"/>
      <c r="AO239" s="35"/>
      <c r="AP239" s="35">
        <v>7780</v>
      </c>
      <c r="AQ239" s="35">
        <v>51089</v>
      </c>
      <c r="AR239" s="35">
        <f t="shared" si="18"/>
        <v>65203</v>
      </c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>
        <f t="shared" si="19"/>
        <v>0</v>
      </c>
      <c r="BD239" s="37">
        <v>596948</v>
      </c>
    </row>
    <row r="240" spans="1:56" ht="13.5">
      <c r="A240" s="32" t="s">
        <v>552</v>
      </c>
      <c r="B240" s="33">
        <v>4</v>
      </c>
      <c r="C240" s="34" t="s">
        <v>553</v>
      </c>
      <c r="D240" s="35">
        <v>56029</v>
      </c>
      <c r="E240" s="35">
        <v>677</v>
      </c>
      <c r="F240" s="35">
        <v>12855</v>
      </c>
      <c r="G240" s="35"/>
      <c r="H240" s="35">
        <v>7777</v>
      </c>
      <c r="I240" s="35">
        <v>4987</v>
      </c>
      <c r="J240" s="35"/>
      <c r="K240" s="35">
        <v>19053</v>
      </c>
      <c r="L240" s="35">
        <v>203914</v>
      </c>
      <c r="M240" s="35"/>
      <c r="N240" s="35">
        <v>417</v>
      </c>
      <c r="O240" s="35">
        <v>57987</v>
      </c>
      <c r="P240" s="35"/>
      <c r="Q240" s="35"/>
      <c r="R240" s="35">
        <v>288</v>
      </c>
      <c r="S240" s="35"/>
      <c r="T240" s="35"/>
      <c r="U240" s="35"/>
      <c r="V240" s="35">
        <v>1955</v>
      </c>
      <c r="W240" s="35">
        <f t="shared" si="15"/>
        <v>365939</v>
      </c>
      <c r="X240" s="35"/>
      <c r="Y240" s="35">
        <v>2018</v>
      </c>
      <c r="Z240" s="35">
        <v>1355</v>
      </c>
      <c r="AA240" s="35">
        <f t="shared" si="16"/>
        <v>3373</v>
      </c>
      <c r="AB240" s="35"/>
      <c r="AC240" s="35"/>
      <c r="AD240" s="35">
        <v>225</v>
      </c>
      <c r="AE240" s="35"/>
      <c r="AF240" s="35"/>
      <c r="AG240" s="35"/>
      <c r="AH240" s="35">
        <f t="shared" si="17"/>
        <v>225</v>
      </c>
      <c r="AI240" s="35">
        <v>2696</v>
      </c>
      <c r="AJ240" s="35"/>
      <c r="AK240" s="35">
        <v>252</v>
      </c>
      <c r="AL240" s="35"/>
      <c r="AM240" s="35"/>
      <c r="AN240" s="35"/>
      <c r="AO240" s="35"/>
      <c r="AP240" s="35">
        <v>5522</v>
      </c>
      <c r="AQ240" s="35">
        <v>864</v>
      </c>
      <c r="AR240" s="35">
        <f t="shared" si="18"/>
        <v>9334</v>
      </c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>
        <f t="shared" si="19"/>
        <v>0</v>
      </c>
      <c r="BD240" s="37">
        <v>378871</v>
      </c>
    </row>
    <row r="241" spans="1:56" ht="13.5">
      <c r="A241" s="32" t="s">
        <v>554</v>
      </c>
      <c r="B241" s="33">
        <v>3</v>
      </c>
      <c r="C241" s="34" t="s">
        <v>555</v>
      </c>
      <c r="D241" s="35">
        <v>12806</v>
      </c>
      <c r="E241" s="35">
        <v>21613</v>
      </c>
      <c r="F241" s="35">
        <v>193621</v>
      </c>
      <c r="G241" s="35"/>
      <c r="H241" s="35">
        <v>12333</v>
      </c>
      <c r="I241" s="35">
        <v>3852</v>
      </c>
      <c r="J241" s="35"/>
      <c r="K241" s="35">
        <v>274332</v>
      </c>
      <c r="L241" s="35">
        <v>8230562</v>
      </c>
      <c r="M241" s="35"/>
      <c r="N241" s="35">
        <v>1538</v>
      </c>
      <c r="O241" s="35">
        <v>826990</v>
      </c>
      <c r="P241" s="35"/>
      <c r="Q241" s="35">
        <v>2535</v>
      </c>
      <c r="R241" s="35">
        <v>79574</v>
      </c>
      <c r="S241" s="35"/>
      <c r="T241" s="35"/>
      <c r="U241" s="35"/>
      <c r="V241" s="35">
        <v>19892</v>
      </c>
      <c r="W241" s="35">
        <f t="shared" si="15"/>
        <v>9679648</v>
      </c>
      <c r="X241" s="35"/>
      <c r="Y241" s="35">
        <v>327</v>
      </c>
      <c r="Z241" s="35">
        <v>1321107</v>
      </c>
      <c r="AA241" s="35">
        <f t="shared" si="16"/>
        <v>1321434</v>
      </c>
      <c r="AB241" s="35"/>
      <c r="AC241" s="35"/>
      <c r="AD241" s="35">
        <v>6538</v>
      </c>
      <c r="AE241" s="35"/>
      <c r="AF241" s="35"/>
      <c r="AG241" s="35"/>
      <c r="AH241" s="35">
        <f t="shared" si="17"/>
        <v>6538</v>
      </c>
      <c r="AI241" s="35">
        <v>20607</v>
      </c>
      <c r="AJ241" s="35">
        <v>227</v>
      </c>
      <c r="AK241" s="35">
        <v>1002</v>
      </c>
      <c r="AL241" s="35"/>
      <c r="AM241" s="35"/>
      <c r="AN241" s="35"/>
      <c r="AO241" s="35"/>
      <c r="AP241" s="35">
        <v>163678</v>
      </c>
      <c r="AQ241" s="35">
        <v>1326</v>
      </c>
      <c r="AR241" s="35">
        <f t="shared" si="18"/>
        <v>186840</v>
      </c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>
        <f t="shared" si="19"/>
        <v>0</v>
      </c>
      <c r="BD241" s="37">
        <v>11194460</v>
      </c>
    </row>
    <row r="242" spans="1:56" ht="13.5">
      <c r="A242" s="32" t="s">
        <v>556</v>
      </c>
      <c r="B242" s="33">
        <v>4</v>
      </c>
      <c r="C242" s="34" t="s">
        <v>557</v>
      </c>
      <c r="D242" s="35">
        <v>1656</v>
      </c>
      <c r="E242" s="35"/>
      <c r="F242" s="35">
        <v>30082</v>
      </c>
      <c r="G242" s="35"/>
      <c r="H242" s="35"/>
      <c r="I242" s="35">
        <v>677</v>
      </c>
      <c r="J242" s="35"/>
      <c r="K242" s="35">
        <v>33023</v>
      </c>
      <c r="L242" s="35">
        <v>6833987</v>
      </c>
      <c r="M242" s="35"/>
      <c r="N242" s="35"/>
      <c r="O242" s="35">
        <v>497228</v>
      </c>
      <c r="P242" s="35"/>
      <c r="Q242" s="35">
        <v>2535</v>
      </c>
      <c r="R242" s="35">
        <v>18401</v>
      </c>
      <c r="S242" s="35"/>
      <c r="T242" s="35"/>
      <c r="U242" s="35"/>
      <c r="V242" s="35">
        <v>19892</v>
      </c>
      <c r="W242" s="35">
        <f t="shared" si="15"/>
        <v>7437481</v>
      </c>
      <c r="X242" s="35"/>
      <c r="Y242" s="35"/>
      <c r="Z242" s="35">
        <v>962311</v>
      </c>
      <c r="AA242" s="35">
        <f t="shared" si="16"/>
        <v>962311</v>
      </c>
      <c r="AB242" s="35"/>
      <c r="AC242" s="35"/>
      <c r="AD242" s="35">
        <v>6538</v>
      </c>
      <c r="AE242" s="35"/>
      <c r="AF242" s="35"/>
      <c r="AG242" s="35"/>
      <c r="AH242" s="35">
        <f t="shared" si="17"/>
        <v>6538</v>
      </c>
      <c r="AI242" s="35">
        <v>19217</v>
      </c>
      <c r="AJ242" s="35"/>
      <c r="AK242" s="35"/>
      <c r="AL242" s="35"/>
      <c r="AM242" s="35"/>
      <c r="AN242" s="35"/>
      <c r="AO242" s="35"/>
      <c r="AP242" s="35">
        <v>158101</v>
      </c>
      <c r="AQ242" s="35"/>
      <c r="AR242" s="35">
        <f t="shared" si="18"/>
        <v>177318</v>
      </c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>
        <f t="shared" si="19"/>
        <v>0</v>
      </c>
      <c r="BD242" s="37">
        <v>8583648</v>
      </c>
    </row>
    <row r="243" spans="1:56" ht="13.5">
      <c r="A243" s="32" t="s">
        <v>558</v>
      </c>
      <c r="B243" s="33">
        <v>5</v>
      </c>
      <c r="C243" s="34" t="s">
        <v>559</v>
      </c>
      <c r="D243" s="35"/>
      <c r="E243" s="35"/>
      <c r="F243" s="35"/>
      <c r="G243" s="35"/>
      <c r="H243" s="35"/>
      <c r="I243" s="35"/>
      <c r="J243" s="35"/>
      <c r="K243" s="35"/>
      <c r="L243" s="35">
        <v>309602</v>
      </c>
      <c r="M243" s="35"/>
      <c r="N243" s="35"/>
      <c r="O243" s="35">
        <v>298405</v>
      </c>
      <c r="P243" s="35"/>
      <c r="Q243" s="35"/>
      <c r="R243" s="35"/>
      <c r="S243" s="35"/>
      <c r="T243" s="35"/>
      <c r="U243" s="35"/>
      <c r="V243" s="35"/>
      <c r="W243" s="35">
        <f t="shared" si="15"/>
        <v>608007</v>
      </c>
      <c r="X243" s="35"/>
      <c r="Y243" s="35"/>
      <c r="Z243" s="35">
        <v>3738</v>
      </c>
      <c r="AA243" s="35">
        <f t="shared" si="16"/>
        <v>3738</v>
      </c>
      <c r="AB243" s="35"/>
      <c r="AC243" s="35"/>
      <c r="AD243" s="35"/>
      <c r="AE243" s="35"/>
      <c r="AF243" s="35"/>
      <c r="AG243" s="35"/>
      <c r="AH243" s="35">
        <f t="shared" si="17"/>
        <v>0</v>
      </c>
      <c r="AI243" s="35"/>
      <c r="AJ243" s="35"/>
      <c r="AK243" s="35"/>
      <c r="AL243" s="35"/>
      <c r="AM243" s="35"/>
      <c r="AN243" s="35"/>
      <c r="AO243" s="35"/>
      <c r="AP243" s="35"/>
      <c r="AQ243" s="35"/>
      <c r="AR243" s="35">
        <f t="shared" si="18"/>
        <v>0</v>
      </c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>
        <f t="shared" si="19"/>
        <v>0</v>
      </c>
      <c r="BD243" s="37">
        <v>611745</v>
      </c>
    </row>
    <row r="244" spans="1:56" ht="13.5">
      <c r="A244" s="32" t="s">
        <v>560</v>
      </c>
      <c r="B244" s="33">
        <v>5</v>
      </c>
      <c r="C244" s="34" t="s">
        <v>561</v>
      </c>
      <c r="D244" s="35"/>
      <c r="E244" s="35"/>
      <c r="F244" s="35"/>
      <c r="G244" s="35"/>
      <c r="H244" s="35"/>
      <c r="I244" s="35"/>
      <c r="J244" s="35"/>
      <c r="K244" s="35">
        <v>5235</v>
      </c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>
        <f t="shared" si="15"/>
        <v>5235</v>
      </c>
      <c r="X244" s="35"/>
      <c r="Y244" s="35"/>
      <c r="Z244" s="35"/>
      <c r="AA244" s="35">
        <f t="shared" si="16"/>
        <v>0</v>
      </c>
      <c r="AB244" s="35"/>
      <c r="AC244" s="35"/>
      <c r="AD244" s="35"/>
      <c r="AE244" s="35"/>
      <c r="AF244" s="35"/>
      <c r="AG244" s="35"/>
      <c r="AH244" s="35">
        <f t="shared" si="17"/>
        <v>0</v>
      </c>
      <c r="AI244" s="35"/>
      <c r="AJ244" s="35"/>
      <c r="AK244" s="35"/>
      <c r="AL244" s="35"/>
      <c r="AM244" s="35"/>
      <c r="AN244" s="35"/>
      <c r="AO244" s="35"/>
      <c r="AP244" s="35"/>
      <c r="AQ244" s="35"/>
      <c r="AR244" s="35">
        <f t="shared" si="18"/>
        <v>0</v>
      </c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>
        <f t="shared" si="19"/>
        <v>0</v>
      </c>
      <c r="BD244" s="37">
        <v>5235</v>
      </c>
    </row>
    <row r="245" spans="1:56" ht="13.5">
      <c r="A245" s="32" t="s">
        <v>564</v>
      </c>
      <c r="B245" s="33">
        <v>5</v>
      </c>
      <c r="C245" s="34" t="s">
        <v>565</v>
      </c>
      <c r="D245" s="35">
        <v>1656</v>
      </c>
      <c r="E245" s="35"/>
      <c r="F245" s="35"/>
      <c r="G245" s="35"/>
      <c r="H245" s="35"/>
      <c r="I245" s="35"/>
      <c r="J245" s="35"/>
      <c r="K245" s="35"/>
      <c r="L245" s="35">
        <v>661755</v>
      </c>
      <c r="M245" s="35"/>
      <c r="N245" s="35"/>
      <c r="O245" s="35">
        <v>103954</v>
      </c>
      <c r="P245" s="35"/>
      <c r="Q245" s="35"/>
      <c r="R245" s="35"/>
      <c r="S245" s="35"/>
      <c r="T245" s="35"/>
      <c r="U245" s="35"/>
      <c r="V245" s="35"/>
      <c r="W245" s="35">
        <f t="shared" si="15"/>
        <v>767365</v>
      </c>
      <c r="X245" s="35"/>
      <c r="Y245" s="35"/>
      <c r="Z245" s="35"/>
      <c r="AA245" s="35">
        <f t="shared" si="16"/>
        <v>0</v>
      </c>
      <c r="AB245" s="35"/>
      <c r="AC245" s="35"/>
      <c r="AD245" s="35">
        <v>6538</v>
      </c>
      <c r="AE245" s="35"/>
      <c r="AF245" s="35"/>
      <c r="AG245" s="35"/>
      <c r="AH245" s="35">
        <f t="shared" si="17"/>
        <v>6538</v>
      </c>
      <c r="AI245" s="35"/>
      <c r="AJ245" s="35"/>
      <c r="AK245" s="35"/>
      <c r="AL245" s="35"/>
      <c r="AM245" s="35"/>
      <c r="AN245" s="35"/>
      <c r="AO245" s="35"/>
      <c r="AP245" s="35">
        <v>158101</v>
      </c>
      <c r="AQ245" s="35"/>
      <c r="AR245" s="35">
        <f t="shared" si="18"/>
        <v>158101</v>
      </c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>
        <f t="shared" si="19"/>
        <v>0</v>
      </c>
      <c r="BD245" s="37">
        <v>932004</v>
      </c>
    </row>
    <row r="246" spans="1:56" ht="13.5">
      <c r="A246" s="32" t="s">
        <v>566</v>
      </c>
      <c r="B246" s="33">
        <v>4</v>
      </c>
      <c r="C246" s="34" t="s">
        <v>567</v>
      </c>
      <c r="D246" s="35">
        <v>221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>
        <v>185756</v>
      </c>
      <c r="P246" s="35"/>
      <c r="Q246" s="35"/>
      <c r="R246" s="35"/>
      <c r="S246" s="35"/>
      <c r="T246" s="35"/>
      <c r="U246" s="35"/>
      <c r="V246" s="35"/>
      <c r="W246" s="35">
        <f t="shared" si="15"/>
        <v>185977</v>
      </c>
      <c r="X246" s="35"/>
      <c r="Y246" s="35"/>
      <c r="Z246" s="35"/>
      <c r="AA246" s="35">
        <f t="shared" si="16"/>
        <v>0</v>
      </c>
      <c r="AB246" s="35"/>
      <c r="AC246" s="35"/>
      <c r="AD246" s="35"/>
      <c r="AE246" s="35"/>
      <c r="AF246" s="35"/>
      <c r="AG246" s="35"/>
      <c r="AH246" s="35">
        <f t="shared" si="17"/>
        <v>0</v>
      </c>
      <c r="AI246" s="35"/>
      <c r="AJ246" s="35"/>
      <c r="AK246" s="35"/>
      <c r="AL246" s="35"/>
      <c r="AM246" s="35"/>
      <c r="AN246" s="35"/>
      <c r="AO246" s="35"/>
      <c r="AP246" s="35"/>
      <c r="AQ246" s="35"/>
      <c r="AR246" s="35">
        <f t="shared" si="18"/>
        <v>0</v>
      </c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>
        <f t="shared" si="19"/>
        <v>0</v>
      </c>
      <c r="BD246" s="37">
        <v>185977</v>
      </c>
    </row>
    <row r="247" spans="1:56" ht="13.5">
      <c r="A247" s="32" t="s">
        <v>568</v>
      </c>
      <c r="B247" s="33">
        <v>4</v>
      </c>
      <c r="C247" s="34" t="s">
        <v>569</v>
      </c>
      <c r="D247" s="35"/>
      <c r="E247" s="35"/>
      <c r="F247" s="35"/>
      <c r="G247" s="35"/>
      <c r="H247" s="35"/>
      <c r="I247" s="35"/>
      <c r="J247" s="35"/>
      <c r="K247" s="35"/>
      <c r="L247" s="35">
        <v>730</v>
      </c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>
        <f t="shared" si="15"/>
        <v>730</v>
      </c>
      <c r="X247" s="35"/>
      <c r="Y247" s="35"/>
      <c r="Z247" s="35"/>
      <c r="AA247" s="35">
        <f t="shared" si="16"/>
        <v>0</v>
      </c>
      <c r="AB247" s="35"/>
      <c r="AC247" s="35"/>
      <c r="AD247" s="35"/>
      <c r="AE247" s="35"/>
      <c r="AF247" s="35"/>
      <c r="AG247" s="35"/>
      <c r="AH247" s="35">
        <f t="shared" si="17"/>
        <v>0</v>
      </c>
      <c r="AI247" s="35"/>
      <c r="AJ247" s="35"/>
      <c r="AK247" s="35"/>
      <c r="AL247" s="35"/>
      <c r="AM247" s="35"/>
      <c r="AN247" s="35"/>
      <c r="AO247" s="35"/>
      <c r="AP247" s="35"/>
      <c r="AQ247" s="35"/>
      <c r="AR247" s="35">
        <f t="shared" si="18"/>
        <v>0</v>
      </c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>
        <f t="shared" si="19"/>
        <v>0</v>
      </c>
      <c r="BD247" s="37">
        <v>730</v>
      </c>
    </row>
    <row r="248" spans="1:56" ht="13.5">
      <c r="A248" s="32" t="s">
        <v>570</v>
      </c>
      <c r="B248" s="33">
        <v>3</v>
      </c>
      <c r="C248" s="34" t="s">
        <v>571</v>
      </c>
      <c r="D248" s="35">
        <v>227</v>
      </c>
      <c r="E248" s="35">
        <v>250</v>
      </c>
      <c r="F248" s="35"/>
      <c r="G248" s="35">
        <v>28912</v>
      </c>
      <c r="H248" s="35"/>
      <c r="I248" s="35">
        <v>11376</v>
      </c>
      <c r="J248" s="35"/>
      <c r="K248" s="35">
        <v>2537884</v>
      </c>
      <c r="L248" s="35">
        <v>1161058</v>
      </c>
      <c r="M248" s="35"/>
      <c r="N248" s="35">
        <v>59078</v>
      </c>
      <c r="O248" s="35">
        <v>228125</v>
      </c>
      <c r="P248" s="35"/>
      <c r="Q248" s="35"/>
      <c r="R248" s="35">
        <v>14349</v>
      </c>
      <c r="S248" s="35"/>
      <c r="T248" s="35"/>
      <c r="U248" s="35"/>
      <c r="V248" s="35"/>
      <c r="W248" s="35">
        <f t="shared" si="15"/>
        <v>4041259</v>
      </c>
      <c r="X248" s="35"/>
      <c r="Y248" s="35"/>
      <c r="Z248" s="35">
        <v>96079</v>
      </c>
      <c r="AA248" s="35">
        <f t="shared" si="16"/>
        <v>96079</v>
      </c>
      <c r="AB248" s="35"/>
      <c r="AC248" s="35"/>
      <c r="AD248" s="35"/>
      <c r="AE248" s="35"/>
      <c r="AF248" s="35"/>
      <c r="AG248" s="35"/>
      <c r="AH248" s="35">
        <f t="shared" si="17"/>
        <v>0</v>
      </c>
      <c r="AI248" s="35"/>
      <c r="AJ248" s="35">
        <v>601</v>
      </c>
      <c r="AK248" s="35">
        <v>218</v>
      </c>
      <c r="AL248" s="35"/>
      <c r="AM248" s="35"/>
      <c r="AN248" s="35"/>
      <c r="AO248" s="35"/>
      <c r="AP248" s="35">
        <v>1041</v>
      </c>
      <c r="AQ248" s="35"/>
      <c r="AR248" s="35">
        <f t="shared" si="18"/>
        <v>1860</v>
      </c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>
        <f t="shared" si="19"/>
        <v>0</v>
      </c>
      <c r="BD248" s="37">
        <v>4139198</v>
      </c>
    </row>
    <row r="249" spans="1:56" ht="13.5">
      <c r="A249" s="32" t="s">
        <v>574</v>
      </c>
      <c r="B249" s="33">
        <v>3</v>
      </c>
      <c r="C249" s="34" t="s">
        <v>575</v>
      </c>
      <c r="D249" s="35">
        <v>401054</v>
      </c>
      <c r="E249" s="35"/>
      <c r="F249" s="35">
        <v>49318</v>
      </c>
      <c r="G249" s="35"/>
      <c r="H249" s="35">
        <v>2894</v>
      </c>
      <c r="I249" s="35"/>
      <c r="J249" s="35"/>
      <c r="K249" s="35">
        <v>39304</v>
      </c>
      <c r="L249" s="35">
        <v>14628</v>
      </c>
      <c r="M249" s="35"/>
      <c r="N249" s="35">
        <v>49262</v>
      </c>
      <c r="O249" s="35">
        <v>241429</v>
      </c>
      <c r="P249" s="35"/>
      <c r="Q249" s="35">
        <v>502890</v>
      </c>
      <c r="R249" s="35">
        <v>4988</v>
      </c>
      <c r="S249" s="35"/>
      <c r="T249" s="35"/>
      <c r="U249" s="35"/>
      <c r="V249" s="35"/>
      <c r="W249" s="35">
        <f t="shared" si="15"/>
        <v>1305767</v>
      </c>
      <c r="X249" s="35"/>
      <c r="Y249" s="35"/>
      <c r="Z249" s="35">
        <v>12245</v>
      </c>
      <c r="AA249" s="35">
        <f t="shared" si="16"/>
        <v>12245</v>
      </c>
      <c r="AB249" s="35"/>
      <c r="AC249" s="35"/>
      <c r="AD249" s="35"/>
      <c r="AE249" s="35"/>
      <c r="AF249" s="35"/>
      <c r="AG249" s="35"/>
      <c r="AH249" s="35">
        <f t="shared" si="17"/>
        <v>0</v>
      </c>
      <c r="AI249" s="35"/>
      <c r="AJ249" s="35"/>
      <c r="AK249" s="35"/>
      <c r="AL249" s="35"/>
      <c r="AM249" s="35"/>
      <c r="AN249" s="35"/>
      <c r="AO249" s="35"/>
      <c r="AP249" s="35">
        <v>225</v>
      </c>
      <c r="AQ249" s="35">
        <v>420</v>
      </c>
      <c r="AR249" s="35">
        <f t="shared" si="18"/>
        <v>645</v>
      </c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>
        <f t="shared" si="19"/>
        <v>0</v>
      </c>
      <c r="BD249" s="37">
        <v>1318657</v>
      </c>
    </row>
    <row r="250" spans="1:56" ht="13.5">
      <c r="A250" s="32" t="s">
        <v>576</v>
      </c>
      <c r="B250" s="33">
        <v>3</v>
      </c>
      <c r="C250" s="34" t="s">
        <v>577</v>
      </c>
      <c r="D250" s="35"/>
      <c r="E250" s="35">
        <v>18504</v>
      </c>
      <c r="F250" s="35"/>
      <c r="G250" s="35"/>
      <c r="H250" s="35">
        <v>36571</v>
      </c>
      <c r="I250" s="35"/>
      <c r="J250" s="35"/>
      <c r="K250" s="35">
        <v>5203</v>
      </c>
      <c r="L250" s="35">
        <v>294688</v>
      </c>
      <c r="M250" s="35"/>
      <c r="N250" s="35"/>
      <c r="O250" s="35">
        <v>258582</v>
      </c>
      <c r="P250" s="35"/>
      <c r="Q250" s="35"/>
      <c r="R250" s="35">
        <v>3169</v>
      </c>
      <c r="S250" s="35"/>
      <c r="T250" s="35"/>
      <c r="U250" s="35"/>
      <c r="V250" s="35"/>
      <c r="W250" s="35">
        <f t="shared" si="15"/>
        <v>616717</v>
      </c>
      <c r="X250" s="35"/>
      <c r="Y250" s="35"/>
      <c r="Z250" s="35">
        <v>34972</v>
      </c>
      <c r="AA250" s="35">
        <f t="shared" si="16"/>
        <v>34972</v>
      </c>
      <c r="AB250" s="35"/>
      <c r="AC250" s="35"/>
      <c r="AD250" s="35"/>
      <c r="AE250" s="35"/>
      <c r="AF250" s="35"/>
      <c r="AG250" s="35"/>
      <c r="AH250" s="35">
        <f t="shared" si="17"/>
        <v>0</v>
      </c>
      <c r="AI250" s="35"/>
      <c r="AJ250" s="35"/>
      <c r="AK250" s="35"/>
      <c r="AL250" s="35"/>
      <c r="AM250" s="35"/>
      <c r="AN250" s="35"/>
      <c r="AO250" s="35"/>
      <c r="AP250" s="35">
        <v>946</v>
      </c>
      <c r="AQ250" s="35"/>
      <c r="AR250" s="35">
        <f t="shared" si="18"/>
        <v>946</v>
      </c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>
        <f t="shared" si="19"/>
        <v>0</v>
      </c>
      <c r="BD250" s="37">
        <v>652635</v>
      </c>
    </row>
    <row r="251" spans="1:56" ht="13.5">
      <c r="A251" s="32" t="s">
        <v>578</v>
      </c>
      <c r="B251" s="33">
        <v>4</v>
      </c>
      <c r="C251" s="34" t="s">
        <v>579</v>
      </c>
      <c r="D251" s="35"/>
      <c r="E251" s="35"/>
      <c r="F251" s="35"/>
      <c r="G251" s="35"/>
      <c r="H251" s="35">
        <v>36571</v>
      </c>
      <c r="I251" s="35"/>
      <c r="J251" s="35"/>
      <c r="K251" s="35"/>
      <c r="L251" s="35">
        <v>290474</v>
      </c>
      <c r="M251" s="35"/>
      <c r="N251" s="35"/>
      <c r="O251" s="35">
        <v>255114</v>
      </c>
      <c r="P251" s="35"/>
      <c r="Q251" s="35"/>
      <c r="R251" s="35">
        <v>2238</v>
      </c>
      <c r="S251" s="35"/>
      <c r="T251" s="35"/>
      <c r="U251" s="35"/>
      <c r="V251" s="35"/>
      <c r="W251" s="35">
        <f t="shared" si="15"/>
        <v>584397</v>
      </c>
      <c r="X251" s="35"/>
      <c r="Y251" s="35"/>
      <c r="Z251" s="35"/>
      <c r="AA251" s="35">
        <f t="shared" si="16"/>
        <v>0</v>
      </c>
      <c r="AB251" s="35"/>
      <c r="AC251" s="35"/>
      <c r="AD251" s="35"/>
      <c r="AE251" s="35"/>
      <c r="AF251" s="35"/>
      <c r="AG251" s="35"/>
      <c r="AH251" s="35">
        <f t="shared" si="17"/>
        <v>0</v>
      </c>
      <c r="AI251" s="35"/>
      <c r="AJ251" s="35"/>
      <c r="AK251" s="35"/>
      <c r="AL251" s="35"/>
      <c r="AM251" s="35"/>
      <c r="AN251" s="35"/>
      <c r="AO251" s="35"/>
      <c r="AP251" s="35"/>
      <c r="AQ251" s="35"/>
      <c r="AR251" s="35">
        <f t="shared" si="18"/>
        <v>0</v>
      </c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>
        <f t="shared" si="19"/>
        <v>0</v>
      </c>
      <c r="BD251" s="37">
        <v>584397</v>
      </c>
    </row>
    <row r="252" spans="1:56" ht="13.5">
      <c r="A252" s="32" t="s">
        <v>580</v>
      </c>
      <c r="B252" s="33">
        <v>3</v>
      </c>
      <c r="C252" s="34" t="s">
        <v>581</v>
      </c>
      <c r="D252" s="35"/>
      <c r="E252" s="35">
        <v>27195</v>
      </c>
      <c r="F252" s="35"/>
      <c r="G252" s="35"/>
      <c r="H252" s="35">
        <v>16958</v>
      </c>
      <c r="I252" s="35">
        <v>5645</v>
      </c>
      <c r="J252" s="35"/>
      <c r="K252" s="35"/>
      <c r="L252" s="35">
        <v>164174</v>
      </c>
      <c r="M252" s="35"/>
      <c r="N252" s="35">
        <v>5802</v>
      </c>
      <c r="O252" s="35">
        <v>16322</v>
      </c>
      <c r="P252" s="35"/>
      <c r="Q252" s="35"/>
      <c r="R252" s="35"/>
      <c r="S252" s="35"/>
      <c r="T252" s="35"/>
      <c r="U252" s="35"/>
      <c r="V252" s="35"/>
      <c r="W252" s="35">
        <f t="shared" si="15"/>
        <v>236096</v>
      </c>
      <c r="X252" s="35"/>
      <c r="Y252" s="35"/>
      <c r="Z252" s="35">
        <v>227</v>
      </c>
      <c r="AA252" s="35">
        <f t="shared" si="16"/>
        <v>227</v>
      </c>
      <c r="AB252" s="35"/>
      <c r="AC252" s="35"/>
      <c r="AD252" s="35"/>
      <c r="AE252" s="35"/>
      <c r="AF252" s="35"/>
      <c r="AG252" s="35"/>
      <c r="AH252" s="35">
        <f t="shared" si="17"/>
        <v>0</v>
      </c>
      <c r="AI252" s="35"/>
      <c r="AJ252" s="35"/>
      <c r="AK252" s="35"/>
      <c r="AL252" s="35"/>
      <c r="AM252" s="35"/>
      <c r="AN252" s="35"/>
      <c r="AO252" s="35"/>
      <c r="AP252" s="35"/>
      <c r="AQ252" s="35"/>
      <c r="AR252" s="35">
        <f t="shared" si="18"/>
        <v>0</v>
      </c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>
        <f t="shared" si="19"/>
        <v>0</v>
      </c>
      <c r="BD252" s="37">
        <v>236323</v>
      </c>
    </row>
    <row r="253" spans="1:56" ht="13.5">
      <c r="A253" s="32" t="s">
        <v>582</v>
      </c>
      <c r="B253" s="33">
        <v>3</v>
      </c>
      <c r="C253" s="34" t="s">
        <v>583</v>
      </c>
      <c r="D253" s="35">
        <v>381040</v>
      </c>
      <c r="E253" s="35">
        <v>43502</v>
      </c>
      <c r="F253" s="35">
        <v>184909</v>
      </c>
      <c r="G253" s="35">
        <v>25210</v>
      </c>
      <c r="H253" s="35"/>
      <c r="I253" s="35">
        <v>223280</v>
      </c>
      <c r="J253" s="35">
        <v>518</v>
      </c>
      <c r="K253" s="35">
        <v>767</v>
      </c>
      <c r="L253" s="35">
        <v>371066</v>
      </c>
      <c r="M253" s="35"/>
      <c r="N253" s="35">
        <v>10704</v>
      </c>
      <c r="O253" s="35">
        <v>45498</v>
      </c>
      <c r="P253" s="35"/>
      <c r="Q253" s="35"/>
      <c r="R253" s="35">
        <v>19646</v>
      </c>
      <c r="S253" s="35"/>
      <c r="T253" s="35"/>
      <c r="U253" s="35">
        <v>455</v>
      </c>
      <c r="V253" s="35"/>
      <c r="W253" s="35">
        <f t="shared" si="15"/>
        <v>1306595</v>
      </c>
      <c r="X253" s="35"/>
      <c r="Y253" s="35"/>
      <c r="Z253" s="35">
        <v>523</v>
      </c>
      <c r="AA253" s="35">
        <f t="shared" si="16"/>
        <v>523</v>
      </c>
      <c r="AB253" s="35"/>
      <c r="AC253" s="35"/>
      <c r="AD253" s="35"/>
      <c r="AE253" s="35"/>
      <c r="AF253" s="35"/>
      <c r="AG253" s="35"/>
      <c r="AH253" s="35">
        <f t="shared" si="17"/>
        <v>0</v>
      </c>
      <c r="AI253" s="35">
        <v>4364</v>
      </c>
      <c r="AJ253" s="35"/>
      <c r="AK253" s="35"/>
      <c r="AL253" s="35"/>
      <c r="AM253" s="35"/>
      <c r="AN253" s="35"/>
      <c r="AO253" s="35"/>
      <c r="AP253" s="35">
        <v>2745</v>
      </c>
      <c r="AQ253" s="35"/>
      <c r="AR253" s="35">
        <f t="shared" si="18"/>
        <v>7109</v>
      </c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>
        <f t="shared" si="19"/>
        <v>0</v>
      </c>
      <c r="BD253" s="37">
        <v>1314227</v>
      </c>
    </row>
    <row r="254" spans="1:56" ht="13.5">
      <c r="A254" s="32" t="s">
        <v>584</v>
      </c>
      <c r="B254" s="33">
        <v>3</v>
      </c>
      <c r="C254" s="34" t="s">
        <v>585</v>
      </c>
      <c r="D254" s="35">
        <v>56462</v>
      </c>
      <c r="E254" s="35">
        <v>520148</v>
      </c>
      <c r="F254" s="35">
        <v>138286</v>
      </c>
      <c r="G254" s="35">
        <v>941</v>
      </c>
      <c r="H254" s="35">
        <v>43826</v>
      </c>
      <c r="I254" s="35">
        <v>4342</v>
      </c>
      <c r="J254" s="35"/>
      <c r="K254" s="35">
        <v>153667</v>
      </c>
      <c r="L254" s="35">
        <v>622797</v>
      </c>
      <c r="M254" s="35">
        <v>28957</v>
      </c>
      <c r="N254" s="35">
        <v>23808</v>
      </c>
      <c r="O254" s="35">
        <v>87446</v>
      </c>
      <c r="P254" s="35"/>
      <c r="Q254" s="35">
        <v>43825</v>
      </c>
      <c r="R254" s="35">
        <v>12867</v>
      </c>
      <c r="S254" s="35">
        <v>16169</v>
      </c>
      <c r="T254" s="35"/>
      <c r="U254" s="35"/>
      <c r="V254" s="35">
        <v>10471</v>
      </c>
      <c r="W254" s="35">
        <f t="shared" si="15"/>
        <v>1764012</v>
      </c>
      <c r="X254" s="35"/>
      <c r="Y254" s="35">
        <v>19826</v>
      </c>
      <c r="Z254" s="35">
        <v>12521</v>
      </c>
      <c r="AA254" s="35">
        <f t="shared" si="16"/>
        <v>32347</v>
      </c>
      <c r="AB254" s="35"/>
      <c r="AC254" s="35"/>
      <c r="AD254" s="35">
        <v>1847</v>
      </c>
      <c r="AE254" s="35"/>
      <c r="AF254" s="35"/>
      <c r="AG254" s="35"/>
      <c r="AH254" s="35">
        <f t="shared" si="17"/>
        <v>1847</v>
      </c>
      <c r="AI254" s="35">
        <v>14373</v>
      </c>
      <c r="AJ254" s="35">
        <v>1220</v>
      </c>
      <c r="AK254" s="35"/>
      <c r="AL254" s="35"/>
      <c r="AM254" s="35"/>
      <c r="AN254" s="35"/>
      <c r="AO254" s="35"/>
      <c r="AP254" s="35">
        <v>25005</v>
      </c>
      <c r="AQ254" s="35">
        <v>5135</v>
      </c>
      <c r="AR254" s="35">
        <f t="shared" si="18"/>
        <v>45733</v>
      </c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>
        <f t="shared" si="19"/>
        <v>0</v>
      </c>
      <c r="BD254" s="37">
        <v>1843939</v>
      </c>
    </row>
    <row r="255" spans="1:56" ht="13.5">
      <c r="A255" s="32" t="s">
        <v>586</v>
      </c>
      <c r="B255" s="33">
        <v>4</v>
      </c>
      <c r="C255" s="34" t="s">
        <v>587</v>
      </c>
      <c r="D255" s="35"/>
      <c r="E255" s="35"/>
      <c r="F255" s="35">
        <v>7975</v>
      </c>
      <c r="G255" s="35"/>
      <c r="H255" s="35">
        <v>10644</v>
      </c>
      <c r="I255" s="35">
        <v>1419</v>
      </c>
      <c r="J255" s="35"/>
      <c r="K255" s="35">
        <v>67683</v>
      </c>
      <c r="L255" s="35">
        <v>60957</v>
      </c>
      <c r="M255" s="35"/>
      <c r="N255" s="35">
        <v>471</v>
      </c>
      <c r="O255" s="35">
        <v>7627</v>
      </c>
      <c r="P255" s="35"/>
      <c r="Q255" s="35"/>
      <c r="R255" s="35">
        <v>496</v>
      </c>
      <c r="S255" s="35"/>
      <c r="T255" s="35"/>
      <c r="U255" s="35"/>
      <c r="V255" s="35"/>
      <c r="W255" s="35">
        <f t="shared" si="15"/>
        <v>157272</v>
      </c>
      <c r="X255" s="35"/>
      <c r="Y255" s="35"/>
      <c r="Z255" s="35">
        <v>1430</v>
      </c>
      <c r="AA255" s="35">
        <f t="shared" si="16"/>
        <v>1430</v>
      </c>
      <c r="AB255" s="35"/>
      <c r="AC255" s="35"/>
      <c r="AD255" s="35">
        <v>1847</v>
      </c>
      <c r="AE255" s="35"/>
      <c r="AF255" s="35"/>
      <c r="AG255" s="35"/>
      <c r="AH255" s="35">
        <f t="shared" si="17"/>
        <v>1847</v>
      </c>
      <c r="AI255" s="35">
        <v>6276</v>
      </c>
      <c r="AJ255" s="35"/>
      <c r="AK255" s="35"/>
      <c r="AL255" s="35"/>
      <c r="AM255" s="35"/>
      <c r="AN255" s="35"/>
      <c r="AO255" s="35"/>
      <c r="AP255" s="35">
        <v>14483</v>
      </c>
      <c r="AQ255" s="35"/>
      <c r="AR255" s="35">
        <f t="shared" si="18"/>
        <v>20759</v>
      </c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>
        <f t="shared" si="19"/>
        <v>0</v>
      </c>
      <c r="BD255" s="37">
        <v>181308</v>
      </c>
    </row>
    <row r="256" spans="1:56" ht="13.5">
      <c r="A256" s="32" t="s">
        <v>588</v>
      </c>
      <c r="B256" s="33">
        <v>3</v>
      </c>
      <c r="C256" s="34" t="s">
        <v>589</v>
      </c>
      <c r="D256" s="35">
        <v>20042</v>
      </c>
      <c r="E256" s="35">
        <v>822854</v>
      </c>
      <c r="F256" s="35">
        <v>504351</v>
      </c>
      <c r="G256" s="35">
        <v>1318</v>
      </c>
      <c r="H256" s="35">
        <v>76200</v>
      </c>
      <c r="I256" s="35">
        <v>50623</v>
      </c>
      <c r="J256" s="35">
        <v>321</v>
      </c>
      <c r="K256" s="35">
        <v>669153</v>
      </c>
      <c r="L256" s="35">
        <v>3692467</v>
      </c>
      <c r="M256" s="35">
        <v>473</v>
      </c>
      <c r="N256" s="35">
        <v>48238</v>
      </c>
      <c r="O256" s="35">
        <v>786560</v>
      </c>
      <c r="P256" s="35"/>
      <c r="Q256" s="35">
        <v>61380</v>
      </c>
      <c r="R256" s="35">
        <v>256071</v>
      </c>
      <c r="S256" s="35">
        <v>3860</v>
      </c>
      <c r="T256" s="35"/>
      <c r="U256" s="35"/>
      <c r="V256" s="35">
        <v>2908</v>
      </c>
      <c r="W256" s="35">
        <f t="shared" si="15"/>
        <v>6996819</v>
      </c>
      <c r="X256" s="35"/>
      <c r="Y256" s="35">
        <v>638846</v>
      </c>
      <c r="Z256" s="35">
        <v>81151</v>
      </c>
      <c r="AA256" s="35">
        <f t="shared" si="16"/>
        <v>719997</v>
      </c>
      <c r="AB256" s="35"/>
      <c r="AC256" s="35">
        <v>41131</v>
      </c>
      <c r="AD256" s="35">
        <v>103215</v>
      </c>
      <c r="AE256" s="35">
        <v>2010</v>
      </c>
      <c r="AF256" s="35"/>
      <c r="AG256" s="35"/>
      <c r="AH256" s="35">
        <f t="shared" si="17"/>
        <v>146356</v>
      </c>
      <c r="AI256" s="35">
        <v>946539</v>
      </c>
      <c r="AJ256" s="35">
        <v>3398742</v>
      </c>
      <c r="AK256" s="35">
        <v>13617</v>
      </c>
      <c r="AL256" s="35">
        <v>92822</v>
      </c>
      <c r="AM256" s="35"/>
      <c r="AN256" s="35">
        <v>1094</v>
      </c>
      <c r="AO256" s="35"/>
      <c r="AP256" s="35">
        <v>1501914</v>
      </c>
      <c r="AQ256" s="35">
        <v>2212</v>
      </c>
      <c r="AR256" s="35">
        <f t="shared" si="18"/>
        <v>5956940</v>
      </c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>
        <f t="shared" si="19"/>
        <v>0</v>
      </c>
      <c r="BD256" s="37">
        <v>13820112</v>
      </c>
    </row>
    <row r="257" spans="1:56" ht="13.5">
      <c r="A257" s="32" t="s">
        <v>590</v>
      </c>
      <c r="B257" s="33">
        <v>4</v>
      </c>
      <c r="C257" s="34" t="s">
        <v>591</v>
      </c>
      <c r="D257" s="35">
        <v>13950</v>
      </c>
      <c r="E257" s="35">
        <v>812153</v>
      </c>
      <c r="F257" s="35">
        <v>362530</v>
      </c>
      <c r="G257" s="35"/>
      <c r="H257" s="35">
        <v>18462</v>
      </c>
      <c r="I257" s="35">
        <v>21193</v>
      </c>
      <c r="J257" s="35"/>
      <c r="K257" s="35">
        <v>256593</v>
      </c>
      <c r="L257" s="35">
        <v>1408151</v>
      </c>
      <c r="M257" s="35"/>
      <c r="N257" s="35">
        <v>9990</v>
      </c>
      <c r="O257" s="35">
        <v>309646</v>
      </c>
      <c r="P257" s="35"/>
      <c r="Q257" s="35">
        <v>19516</v>
      </c>
      <c r="R257" s="35">
        <v>11243</v>
      </c>
      <c r="S257" s="35"/>
      <c r="T257" s="35"/>
      <c r="U257" s="35"/>
      <c r="V257" s="35"/>
      <c r="W257" s="35">
        <f t="shared" si="15"/>
        <v>3243427</v>
      </c>
      <c r="X257" s="35"/>
      <c r="Y257" s="35">
        <v>471288</v>
      </c>
      <c r="Z257" s="35">
        <v>45906</v>
      </c>
      <c r="AA257" s="35">
        <f t="shared" si="16"/>
        <v>517194</v>
      </c>
      <c r="AB257" s="35"/>
      <c r="AC257" s="35">
        <v>41131</v>
      </c>
      <c r="AD257" s="35">
        <v>92852</v>
      </c>
      <c r="AE257" s="35"/>
      <c r="AF257" s="35"/>
      <c r="AG257" s="35"/>
      <c r="AH257" s="35">
        <f t="shared" si="17"/>
        <v>133983</v>
      </c>
      <c r="AI257" s="35">
        <v>856132</v>
      </c>
      <c r="AJ257" s="35">
        <v>3381638</v>
      </c>
      <c r="AK257" s="35">
        <v>487</v>
      </c>
      <c r="AL257" s="35"/>
      <c r="AM257" s="35"/>
      <c r="AN257" s="35"/>
      <c r="AO257" s="35"/>
      <c r="AP257" s="35">
        <v>293433</v>
      </c>
      <c r="AQ257" s="35"/>
      <c r="AR257" s="35">
        <f t="shared" si="18"/>
        <v>4531690</v>
      </c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>
        <f t="shared" si="19"/>
        <v>0</v>
      </c>
      <c r="BD257" s="37">
        <v>8426294</v>
      </c>
    </row>
    <row r="258" spans="1:56" ht="13.5">
      <c r="A258" s="32" t="s">
        <v>592</v>
      </c>
      <c r="B258" s="33">
        <v>4</v>
      </c>
      <c r="C258" s="34" t="s">
        <v>593</v>
      </c>
      <c r="D258" s="35"/>
      <c r="E258" s="35">
        <v>623</v>
      </c>
      <c r="F258" s="35">
        <v>7001</v>
      </c>
      <c r="G258" s="35">
        <v>246</v>
      </c>
      <c r="H258" s="35">
        <v>2910</v>
      </c>
      <c r="I258" s="35">
        <v>11725</v>
      </c>
      <c r="J258" s="35"/>
      <c r="K258" s="35">
        <v>43222</v>
      </c>
      <c r="L258" s="35">
        <v>176225</v>
      </c>
      <c r="M258" s="35"/>
      <c r="N258" s="35"/>
      <c r="O258" s="35">
        <v>7072</v>
      </c>
      <c r="P258" s="35"/>
      <c r="Q258" s="35">
        <v>29795</v>
      </c>
      <c r="R258" s="35">
        <v>1599</v>
      </c>
      <c r="S258" s="35"/>
      <c r="T258" s="35"/>
      <c r="U258" s="35"/>
      <c r="V258" s="35"/>
      <c r="W258" s="35">
        <f t="shared" si="15"/>
        <v>280418</v>
      </c>
      <c r="X258" s="35"/>
      <c r="Y258" s="35"/>
      <c r="Z258" s="35">
        <v>14248</v>
      </c>
      <c r="AA258" s="35">
        <f t="shared" si="16"/>
        <v>14248</v>
      </c>
      <c r="AB258" s="35"/>
      <c r="AC258" s="35"/>
      <c r="AD258" s="35"/>
      <c r="AE258" s="35"/>
      <c r="AF258" s="35"/>
      <c r="AG258" s="35"/>
      <c r="AH258" s="35">
        <f t="shared" si="17"/>
        <v>0</v>
      </c>
      <c r="AI258" s="35">
        <v>31952</v>
      </c>
      <c r="AJ258" s="35">
        <v>10585</v>
      </c>
      <c r="AK258" s="35"/>
      <c r="AL258" s="35"/>
      <c r="AM258" s="35"/>
      <c r="AN258" s="35"/>
      <c r="AO258" s="35"/>
      <c r="AP258" s="35">
        <v>5748</v>
      </c>
      <c r="AQ258" s="35"/>
      <c r="AR258" s="35">
        <f t="shared" si="18"/>
        <v>48285</v>
      </c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>
        <f t="shared" si="19"/>
        <v>0</v>
      </c>
      <c r="BD258" s="37">
        <v>342951</v>
      </c>
    </row>
    <row r="259" spans="1:56" ht="13.5">
      <c r="A259" s="32" t="s">
        <v>594</v>
      </c>
      <c r="B259" s="33">
        <v>4</v>
      </c>
      <c r="C259" s="34" t="s">
        <v>595</v>
      </c>
      <c r="D259" s="35">
        <v>1583</v>
      </c>
      <c r="E259" s="35">
        <v>3662</v>
      </c>
      <c r="F259" s="35"/>
      <c r="G259" s="35"/>
      <c r="H259" s="35"/>
      <c r="I259" s="35"/>
      <c r="J259" s="35"/>
      <c r="K259" s="35"/>
      <c r="L259" s="35">
        <v>4462</v>
      </c>
      <c r="M259" s="35"/>
      <c r="N259" s="35"/>
      <c r="O259" s="35">
        <v>4325</v>
      </c>
      <c r="P259" s="35"/>
      <c r="Q259" s="35">
        <v>2437</v>
      </c>
      <c r="R259" s="35"/>
      <c r="S259" s="35"/>
      <c r="T259" s="35"/>
      <c r="U259" s="35"/>
      <c r="V259" s="35"/>
      <c r="W259" s="35">
        <f t="shared" si="15"/>
        <v>16469</v>
      </c>
      <c r="X259" s="35"/>
      <c r="Y259" s="35"/>
      <c r="Z259" s="35">
        <v>4612</v>
      </c>
      <c r="AA259" s="35">
        <f t="shared" si="16"/>
        <v>4612</v>
      </c>
      <c r="AB259" s="35"/>
      <c r="AC259" s="35"/>
      <c r="AD259" s="35"/>
      <c r="AE259" s="35"/>
      <c r="AF259" s="35"/>
      <c r="AG259" s="35"/>
      <c r="AH259" s="35">
        <f t="shared" si="17"/>
        <v>0</v>
      </c>
      <c r="AI259" s="35"/>
      <c r="AJ259" s="35"/>
      <c r="AK259" s="35"/>
      <c r="AL259" s="35"/>
      <c r="AM259" s="35"/>
      <c r="AN259" s="35"/>
      <c r="AO259" s="35"/>
      <c r="AP259" s="35"/>
      <c r="AQ259" s="35"/>
      <c r="AR259" s="35">
        <f t="shared" si="18"/>
        <v>0</v>
      </c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>
        <f t="shared" si="19"/>
        <v>0</v>
      </c>
      <c r="BD259" s="37">
        <v>21081</v>
      </c>
    </row>
    <row r="260" spans="1:56" ht="13.5">
      <c r="A260" s="32" t="s">
        <v>596</v>
      </c>
      <c r="B260" s="33">
        <v>3</v>
      </c>
      <c r="C260" s="34" t="s">
        <v>597</v>
      </c>
      <c r="D260" s="35">
        <v>354149</v>
      </c>
      <c r="E260" s="35">
        <v>96839</v>
      </c>
      <c r="F260" s="35">
        <v>389089</v>
      </c>
      <c r="G260" s="35"/>
      <c r="H260" s="35">
        <v>151102</v>
      </c>
      <c r="I260" s="35">
        <v>19294</v>
      </c>
      <c r="J260" s="35"/>
      <c r="K260" s="35">
        <v>28163</v>
      </c>
      <c r="L260" s="35">
        <v>1600900</v>
      </c>
      <c r="M260" s="35">
        <v>248</v>
      </c>
      <c r="N260" s="35">
        <v>43807</v>
      </c>
      <c r="O260" s="35">
        <v>541658</v>
      </c>
      <c r="P260" s="35"/>
      <c r="Q260" s="35">
        <v>1550</v>
      </c>
      <c r="R260" s="35">
        <v>36204</v>
      </c>
      <c r="S260" s="35">
        <v>434</v>
      </c>
      <c r="T260" s="35"/>
      <c r="U260" s="35"/>
      <c r="V260" s="35">
        <v>107995</v>
      </c>
      <c r="W260" s="35">
        <f t="shared" si="15"/>
        <v>3371432</v>
      </c>
      <c r="X260" s="35"/>
      <c r="Y260" s="35"/>
      <c r="Z260" s="35">
        <v>100419</v>
      </c>
      <c r="AA260" s="35">
        <f t="shared" si="16"/>
        <v>100419</v>
      </c>
      <c r="AB260" s="35"/>
      <c r="AC260" s="35"/>
      <c r="AD260" s="35">
        <v>2367</v>
      </c>
      <c r="AE260" s="35"/>
      <c r="AF260" s="35"/>
      <c r="AG260" s="35"/>
      <c r="AH260" s="35">
        <f t="shared" si="17"/>
        <v>2367</v>
      </c>
      <c r="AI260" s="35">
        <v>81012</v>
      </c>
      <c r="AJ260" s="35">
        <v>5092</v>
      </c>
      <c r="AK260" s="35">
        <v>13969</v>
      </c>
      <c r="AL260" s="35">
        <v>359</v>
      </c>
      <c r="AM260" s="35">
        <v>488</v>
      </c>
      <c r="AN260" s="35"/>
      <c r="AO260" s="35"/>
      <c r="AP260" s="35">
        <v>59867</v>
      </c>
      <c r="AQ260" s="35">
        <v>2566</v>
      </c>
      <c r="AR260" s="35">
        <f t="shared" si="18"/>
        <v>163353</v>
      </c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>
        <f t="shared" si="19"/>
        <v>0</v>
      </c>
      <c r="BD260" s="37">
        <v>3637571</v>
      </c>
    </row>
    <row r="261" spans="1:56" ht="13.5">
      <c r="A261" s="32" t="s">
        <v>598</v>
      </c>
      <c r="B261" s="33">
        <v>4</v>
      </c>
      <c r="C261" s="34" t="s">
        <v>599</v>
      </c>
      <c r="D261" s="35">
        <v>231989</v>
      </c>
      <c r="E261" s="35">
        <v>89057</v>
      </c>
      <c r="F261" s="35">
        <v>271689</v>
      </c>
      <c r="G261" s="35"/>
      <c r="H261" s="35">
        <v>125765</v>
      </c>
      <c r="I261" s="35">
        <v>18190</v>
      </c>
      <c r="J261" s="35"/>
      <c r="K261" s="35">
        <v>5298</v>
      </c>
      <c r="L261" s="35">
        <v>375147</v>
      </c>
      <c r="M261" s="35"/>
      <c r="N261" s="35">
        <v>12297</v>
      </c>
      <c r="O261" s="35">
        <v>507635</v>
      </c>
      <c r="P261" s="35"/>
      <c r="Q261" s="35"/>
      <c r="R261" s="35">
        <v>1946</v>
      </c>
      <c r="S261" s="35"/>
      <c r="T261" s="35"/>
      <c r="U261" s="35"/>
      <c r="V261" s="35"/>
      <c r="W261" s="35">
        <f t="shared" si="15"/>
        <v>1639013</v>
      </c>
      <c r="X261" s="35"/>
      <c r="Y261" s="35"/>
      <c r="Z261" s="35">
        <v>53732</v>
      </c>
      <c r="AA261" s="35">
        <f t="shared" si="16"/>
        <v>53732</v>
      </c>
      <c r="AB261" s="35"/>
      <c r="AC261" s="35"/>
      <c r="AD261" s="35"/>
      <c r="AE261" s="35"/>
      <c r="AF261" s="35"/>
      <c r="AG261" s="35"/>
      <c r="AH261" s="35">
        <f t="shared" si="17"/>
        <v>0</v>
      </c>
      <c r="AI261" s="35">
        <v>76615</v>
      </c>
      <c r="AJ261" s="35"/>
      <c r="AK261" s="35">
        <v>13631</v>
      </c>
      <c r="AL261" s="35"/>
      <c r="AM261" s="35">
        <v>488</v>
      </c>
      <c r="AN261" s="35"/>
      <c r="AO261" s="35"/>
      <c r="AP261" s="35"/>
      <c r="AQ261" s="35"/>
      <c r="AR261" s="35">
        <f t="shared" si="18"/>
        <v>90734</v>
      </c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>
        <f t="shared" si="19"/>
        <v>0</v>
      </c>
      <c r="BD261" s="37">
        <v>1783479</v>
      </c>
    </row>
    <row r="262" spans="1:56" ht="13.5">
      <c r="A262" s="32" t="s">
        <v>600</v>
      </c>
      <c r="B262" s="33">
        <v>3</v>
      </c>
      <c r="C262" s="34" t="s">
        <v>601</v>
      </c>
      <c r="D262" s="35">
        <v>350428</v>
      </c>
      <c r="E262" s="35"/>
      <c r="F262" s="35">
        <v>36039</v>
      </c>
      <c r="G262" s="35"/>
      <c r="H262" s="35">
        <v>1087</v>
      </c>
      <c r="I262" s="35">
        <v>385</v>
      </c>
      <c r="J262" s="35"/>
      <c r="K262" s="35">
        <v>45062</v>
      </c>
      <c r="L262" s="35">
        <v>1638663</v>
      </c>
      <c r="M262" s="35"/>
      <c r="N262" s="35">
        <v>1560</v>
      </c>
      <c r="O262" s="35">
        <v>381771</v>
      </c>
      <c r="P262" s="35"/>
      <c r="Q262" s="35">
        <v>18792</v>
      </c>
      <c r="R262" s="35">
        <v>219311</v>
      </c>
      <c r="S262" s="35"/>
      <c r="T262" s="35"/>
      <c r="U262" s="35"/>
      <c r="V262" s="35">
        <v>1130</v>
      </c>
      <c r="W262" s="35">
        <f t="shared" si="15"/>
        <v>2694228</v>
      </c>
      <c r="X262" s="35"/>
      <c r="Y262" s="35">
        <v>42607</v>
      </c>
      <c r="Z262" s="35">
        <v>9768</v>
      </c>
      <c r="AA262" s="35">
        <f t="shared" si="16"/>
        <v>52375</v>
      </c>
      <c r="AB262" s="35"/>
      <c r="AC262" s="35">
        <v>819</v>
      </c>
      <c r="AD262" s="35">
        <v>5478</v>
      </c>
      <c r="AE262" s="35"/>
      <c r="AF262" s="35"/>
      <c r="AG262" s="35"/>
      <c r="AH262" s="35">
        <f t="shared" si="17"/>
        <v>6297</v>
      </c>
      <c r="AI262" s="35">
        <v>1080</v>
      </c>
      <c r="AJ262" s="35">
        <v>32690</v>
      </c>
      <c r="AK262" s="35">
        <v>4391</v>
      </c>
      <c r="AL262" s="35">
        <v>4778</v>
      </c>
      <c r="AM262" s="35"/>
      <c r="AN262" s="35"/>
      <c r="AO262" s="35"/>
      <c r="AP262" s="35">
        <v>39560</v>
      </c>
      <c r="AQ262" s="35">
        <v>518</v>
      </c>
      <c r="AR262" s="35">
        <f t="shared" si="18"/>
        <v>83017</v>
      </c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>
        <f t="shared" si="19"/>
        <v>0</v>
      </c>
      <c r="BD262" s="37">
        <v>2835917</v>
      </c>
    </row>
    <row r="263" spans="1:56" ht="13.5">
      <c r="A263" s="32" t="s">
        <v>602</v>
      </c>
      <c r="B263" s="33">
        <v>3</v>
      </c>
      <c r="C263" s="34" t="s">
        <v>603</v>
      </c>
      <c r="D263" s="35">
        <v>7922</v>
      </c>
      <c r="E263" s="35">
        <v>7640</v>
      </c>
      <c r="F263" s="35">
        <v>578454</v>
      </c>
      <c r="G263" s="35"/>
      <c r="H263" s="35">
        <v>86956</v>
      </c>
      <c r="I263" s="35">
        <v>111904</v>
      </c>
      <c r="J263" s="35">
        <v>3290</v>
      </c>
      <c r="K263" s="35">
        <v>1146296</v>
      </c>
      <c r="L263" s="35">
        <v>2325739</v>
      </c>
      <c r="M263" s="35">
        <v>1906</v>
      </c>
      <c r="N263" s="35"/>
      <c r="O263" s="35">
        <v>140530</v>
      </c>
      <c r="P263" s="35"/>
      <c r="Q263" s="35">
        <v>63217</v>
      </c>
      <c r="R263" s="35">
        <v>94720</v>
      </c>
      <c r="S263" s="35">
        <v>335</v>
      </c>
      <c r="T263" s="35"/>
      <c r="U263" s="35"/>
      <c r="V263" s="35"/>
      <c r="W263" s="35">
        <f t="shared" si="15"/>
        <v>4568909</v>
      </c>
      <c r="X263" s="35"/>
      <c r="Y263" s="35">
        <v>6355</v>
      </c>
      <c r="Z263" s="35">
        <v>650264</v>
      </c>
      <c r="AA263" s="35">
        <f t="shared" si="16"/>
        <v>656619</v>
      </c>
      <c r="AB263" s="35"/>
      <c r="AC263" s="35"/>
      <c r="AD263" s="35">
        <v>214</v>
      </c>
      <c r="AE263" s="35"/>
      <c r="AF263" s="35"/>
      <c r="AG263" s="35"/>
      <c r="AH263" s="35">
        <f t="shared" si="17"/>
        <v>214</v>
      </c>
      <c r="AI263" s="35">
        <v>3116</v>
      </c>
      <c r="AJ263" s="35">
        <v>4936</v>
      </c>
      <c r="AK263" s="35">
        <v>217</v>
      </c>
      <c r="AL263" s="35"/>
      <c r="AM263" s="35"/>
      <c r="AN263" s="35"/>
      <c r="AO263" s="35"/>
      <c r="AP263" s="35">
        <v>20174</v>
      </c>
      <c r="AQ263" s="35"/>
      <c r="AR263" s="35">
        <f t="shared" si="18"/>
        <v>28443</v>
      </c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>
        <f t="shared" si="19"/>
        <v>0</v>
      </c>
      <c r="BD263" s="37">
        <v>5254185</v>
      </c>
    </row>
    <row r="264" spans="1:56" ht="13.5">
      <c r="A264" s="32" t="s">
        <v>604</v>
      </c>
      <c r="B264" s="33">
        <v>3</v>
      </c>
      <c r="C264" s="34" t="s">
        <v>605</v>
      </c>
      <c r="D264" s="35">
        <v>61336</v>
      </c>
      <c r="E264" s="35"/>
      <c r="F264" s="35">
        <v>7728</v>
      </c>
      <c r="G264" s="35"/>
      <c r="H264" s="35">
        <v>854746</v>
      </c>
      <c r="I264" s="35"/>
      <c r="J264" s="35"/>
      <c r="K264" s="35">
        <v>10603</v>
      </c>
      <c r="L264" s="35">
        <v>91634</v>
      </c>
      <c r="M264" s="35"/>
      <c r="N264" s="35"/>
      <c r="O264" s="35">
        <v>203</v>
      </c>
      <c r="P264" s="35"/>
      <c r="Q264" s="35"/>
      <c r="R264" s="35"/>
      <c r="S264" s="35"/>
      <c r="T264" s="35"/>
      <c r="U264" s="35"/>
      <c r="V264" s="35"/>
      <c r="W264" s="35">
        <f aca="true" t="shared" si="20" ref="W264:W327">SUM(D264:V264)</f>
        <v>1026250</v>
      </c>
      <c r="X264" s="35"/>
      <c r="Y264" s="35"/>
      <c r="Z264" s="35"/>
      <c r="AA264" s="35">
        <f aca="true" t="shared" si="21" ref="AA264:AA327">SUM(X264:Z264)</f>
        <v>0</v>
      </c>
      <c r="AB264" s="35"/>
      <c r="AC264" s="35"/>
      <c r="AD264" s="35"/>
      <c r="AE264" s="35"/>
      <c r="AF264" s="35"/>
      <c r="AG264" s="35"/>
      <c r="AH264" s="35">
        <f aca="true" t="shared" si="22" ref="AH264:AH327">SUM(AB264:AG264)</f>
        <v>0</v>
      </c>
      <c r="AI264" s="35"/>
      <c r="AJ264" s="35"/>
      <c r="AK264" s="35"/>
      <c r="AL264" s="35"/>
      <c r="AM264" s="35"/>
      <c r="AN264" s="35"/>
      <c r="AO264" s="35"/>
      <c r="AP264" s="35"/>
      <c r="AQ264" s="35"/>
      <c r="AR264" s="35">
        <f aca="true" t="shared" si="23" ref="AR264:AR327">SUM(AI264:AQ264)</f>
        <v>0</v>
      </c>
      <c r="AS264" s="35"/>
      <c r="AT264" s="35"/>
      <c r="AU264" s="35"/>
      <c r="AV264" s="35">
        <v>309</v>
      </c>
      <c r="AW264" s="35"/>
      <c r="AX264" s="35"/>
      <c r="AY264" s="35"/>
      <c r="AZ264" s="35"/>
      <c r="BA264" s="35"/>
      <c r="BB264" s="35"/>
      <c r="BC264" s="35">
        <f aca="true" t="shared" si="24" ref="BC264:BC327">SUM(AS264:BB264)</f>
        <v>309</v>
      </c>
      <c r="BD264" s="37">
        <v>1026559</v>
      </c>
    </row>
    <row r="265" spans="1:56" ht="13.5">
      <c r="A265" s="32" t="s">
        <v>606</v>
      </c>
      <c r="B265" s="33">
        <v>4</v>
      </c>
      <c r="C265" s="34" t="s">
        <v>607</v>
      </c>
      <c r="D265" s="35"/>
      <c r="E265" s="35"/>
      <c r="F265" s="35"/>
      <c r="G265" s="35"/>
      <c r="H265" s="35"/>
      <c r="I265" s="35"/>
      <c r="J265" s="35"/>
      <c r="K265" s="35"/>
      <c r="L265" s="35">
        <v>3495</v>
      </c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>
        <f t="shared" si="20"/>
        <v>3495</v>
      </c>
      <c r="X265" s="35"/>
      <c r="Y265" s="35"/>
      <c r="Z265" s="35"/>
      <c r="AA265" s="35">
        <f t="shared" si="21"/>
        <v>0</v>
      </c>
      <c r="AB265" s="35"/>
      <c r="AC265" s="35"/>
      <c r="AD265" s="35"/>
      <c r="AE265" s="35"/>
      <c r="AF265" s="35"/>
      <c r="AG265" s="35"/>
      <c r="AH265" s="35">
        <f t="shared" si="22"/>
        <v>0</v>
      </c>
      <c r="AI265" s="35"/>
      <c r="AJ265" s="35"/>
      <c r="AK265" s="35"/>
      <c r="AL265" s="35"/>
      <c r="AM265" s="35"/>
      <c r="AN265" s="35"/>
      <c r="AO265" s="35"/>
      <c r="AP265" s="35"/>
      <c r="AQ265" s="35"/>
      <c r="AR265" s="35">
        <f t="shared" si="23"/>
        <v>0</v>
      </c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>
        <f t="shared" si="24"/>
        <v>0</v>
      </c>
      <c r="BD265" s="37">
        <v>3495</v>
      </c>
    </row>
    <row r="266" spans="1:56" ht="13.5">
      <c r="A266" s="32" t="s">
        <v>608</v>
      </c>
      <c r="B266" s="33">
        <v>2</v>
      </c>
      <c r="C266" s="34" t="s">
        <v>609</v>
      </c>
      <c r="D266" s="35">
        <v>1311079</v>
      </c>
      <c r="E266" s="35">
        <v>107422</v>
      </c>
      <c r="F266" s="35">
        <v>12638946</v>
      </c>
      <c r="G266" s="35">
        <v>101762</v>
      </c>
      <c r="H266" s="35">
        <v>510929</v>
      </c>
      <c r="I266" s="35">
        <v>1561640</v>
      </c>
      <c r="J266" s="35">
        <v>3242</v>
      </c>
      <c r="K266" s="35">
        <v>8924411</v>
      </c>
      <c r="L266" s="35">
        <v>20118600</v>
      </c>
      <c r="M266" s="35">
        <v>103224</v>
      </c>
      <c r="N266" s="35">
        <v>4195107</v>
      </c>
      <c r="O266" s="35">
        <v>3842874</v>
      </c>
      <c r="P266" s="35">
        <v>35085</v>
      </c>
      <c r="Q266" s="35">
        <v>985906</v>
      </c>
      <c r="R266" s="35">
        <v>1073094</v>
      </c>
      <c r="S266" s="35"/>
      <c r="T266" s="35"/>
      <c r="U266" s="35"/>
      <c r="V266" s="35">
        <v>123557</v>
      </c>
      <c r="W266" s="35">
        <f t="shared" si="20"/>
        <v>55636878</v>
      </c>
      <c r="X266" s="35"/>
      <c r="Y266" s="35">
        <v>289492</v>
      </c>
      <c r="Z266" s="35">
        <v>954145</v>
      </c>
      <c r="AA266" s="35">
        <f t="shared" si="21"/>
        <v>1243637</v>
      </c>
      <c r="AB266" s="35"/>
      <c r="AC266" s="35">
        <v>3254</v>
      </c>
      <c r="AD266" s="35">
        <v>581324</v>
      </c>
      <c r="AE266" s="35"/>
      <c r="AF266" s="35"/>
      <c r="AG266" s="35"/>
      <c r="AH266" s="35">
        <f t="shared" si="22"/>
        <v>584578</v>
      </c>
      <c r="AI266" s="35">
        <v>641640</v>
      </c>
      <c r="AJ266" s="35">
        <v>2532104</v>
      </c>
      <c r="AK266" s="35">
        <v>211167</v>
      </c>
      <c r="AL266" s="35">
        <v>11491</v>
      </c>
      <c r="AM266" s="35">
        <v>1255939</v>
      </c>
      <c r="AN266" s="35">
        <v>23511</v>
      </c>
      <c r="AO266" s="35"/>
      <c r="AP266" s="35">
        <v>1687632</v>
      </c>
      <c r="AQ266" s="35">
        <v>90907</v>
      </c>
      <c r="AR266" s="35">
        <f t="shared" si="23"/>
        <v>6454391</v>
      </c>
      <c r="AS266" s="35"/>
      <c r="AT266" s="35"/>
      <c r="AU266" s="35"/>
      <c r="AV266" s="35"/>
      <c r="AW266" s="35"/>
      <c r="AX266" s="35">
        <v>7606</v>
      </c>
      <c r="AY266" s="35"/>
      <c r="AZ266" s="35"/>
      <c r="BA266" s="35">
        <v>7329</v>
      </c>
      <c r="BB266" s="35"/>
      <c r="BC266" s="35">
        <f t="shared" si="24"/>
        <v>14935</v>
      </c>
      <c r="BD266" s="37">
        <v>63934419</v>
      </c>
    </row>
    <row r="267" spans="1:56" ht="13.5">
      <c r="A267" s="32" t="s">
        <v>610</v>
      </c>
      <c r="B267" s="33">
        <v>3</v>
      </c>
      <c r="C267" s="34" t="s">
        <v>611</v>
      </c>
      <c r="D267" s="35">
        <v>26738</v>
      </c>
      <c r="E267" s="35">
        <v>22971</v>
      </c>
      <c r="F267" s="35">
        <v>169105</v>
      </c>
      <c r="G267" s="35">
        <v>2376</v>
      </c>
      <c r="H267" s="35">
        <v>78583</v>
      </c>
      <c r="I267" s="35">
        <v>135818</v>
      </c>
      <c r="J267" s="35">
        <v>1627</v>
      </c>
      <c r="K267" s="35">
        <v>577918</v>
      </c>
      <c r="L267" s="35">
        <v>1195798</v>
      </c>
      <c r="M267" s="35"/>
      <c r="N267" s="35">
        <v>23913</v>
      </c>
      <c r="O267" s="35">
        <v>308468</v>
      </c>
      <c r="P267" s="35"/>
      <c r="Q267" s="35">
        <v>928207</v>
      </c>
      <c r="R267" s="35">
        <v>122141</v>
      </c>
      <c r="S267" s="35"/>
      <c r="T267" s="35"/>
      <c r="U267" s="35"/>
      <c r="V267" s="35">
        <v>23157</v>
      </c>
      <c r="W267" s="35">
        <f t="shared" si="20"/>
        <v>3616820</v>
      </c>
      <c r="X267" s="35"/>
      <c r="Y267" s="35">
        <v>105902</v>
      </c>
      <c r="Z267" s="35">
        <v>31934</v>
      </c>
      <c r="AA267" s="35">
        <f t="shared" si="21"/>
        <v>137836</v>
      </c>
      <c r="AB267" s="35"/>
      <c r="AC267" s="35"/>
      <c r="AD267" s="35">
        <v>10463</v>
      </c>
      <c r="AE267" s="35"/>
      <c r="AF267" s="35"/>
      <c r="AG267" s="35"/>
      <c r="AH267" s="35">
        <f t="shared" si="22"/>
        <v>10463</v>
      </c>
      <c r="AI267" s="35">
        <v>2804</v>
      </c>
      <c r="AJ267" s="35">
        <v>638672</v>
      </c>
      <c r="AK267" s="35">
        <v>5472</v>
      </c>
      <c r="AL267" s="35">
        <v>6155</v>
      </c>
      <c r="AM267" s="35">
        <v>1207703</v>
      </c>
      <c r="AN267" s="35"/>
      <c r="AO267" s="35"/>
      <c r="AP267" s="35">
        <v>170900</v>
      </c>
      <c r="AQ267" s="35"/>
      <c r="AR267" s="35">
        <f t="shared" si="23"/>
        <v>2031706</v>
      </c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>
        <f t="shared" si="24"/>
        <v>0</v>
      </c>
      <c r="BD267" s="37">
        <v>5796825</v>
      </c>
    </row>
    <row r="268" spans="1:56" ht="13.5">
      <c r="A268" s="32" t="s">
        <v>612</v>
      </c>
      <c r="B268" s="33">
        <v>4</v>
      </c>
      <c r="C268" s="34" t="s">
        <v>613</v>
      </c>
      <c r="D268" s="35">
        <v>21721</v>
      </c>
      <c r="E268" s="35">
        <v>17796</v>
      </c>
      <c r="F268" s="35">
        <v>121217</v>
      </c>
      <c r="G268" s="35">
        <v>891</v>
      </c>
      <c r="H268" s="35">
        <v>9903</v>
      </c>
      <c r="I268" s="35">
        <v>14795</v>
      </c>
      <c r="J268" s="35">
        <v>1627</v>
      </c>
      <c r="K268" s="35">
        <v>111266</v>
      </c>
      <c r="L268" s="35">
        <v>545695</v>
      </c>
      <c r="M268" s="35"/>
      <c r="N268" s="35">
        <v>3226</v>
      </c>
      <c r="O268" s="35">
        <v>290681</v>
      </c>
      <c r="P268" s="35"/>
      <c r="Q268" s="35">
        <v>780945</v>
      </c>
      <c r="R268" s="35">
        <v>119843</v>
      </c>
      <c r="S268" s="35"/>
      <c r="T268" s="35"/>
      <c r="U268" s="35"/>
      <c r="V268" s="35">
        <v>19636</v>
      </c>
      <c r="W268" s="35">
        <f t="shared" si="20"/>
        <v>2059242</v>
      </c>
      <c r="X268" s="35"/>
      <c r="Y268" s="35">
        <v>104317</v>
      </c>
      <c r="Z268" s="35">
        <v>7719</v>
      </c>
      <c r="AA268" s="35">
        <f t="shared" si="21"/>
        <v>112036</v>
      </c>
      <c r="AB268" s="35"/>
      <c r="AC268" s="35"/>
      <c r="AD268" s="35">
        <v>2033</v>
      </c>
      <c r="AE268" s="35"/>
      <c r="AF268" s="35"/>
      <c r="AG268" s="35"/>
      <c r="AH268" s="35">
        <f t="shared" si="22"/>
        <v>2033</v>
      </c>
      <c r="AI268" s="35">
        <v>1914</v>
      </c>
      <c r="AJ268" s="35">
        <v>637101</v>
      </c>
      <c r="AK268" s="35">
        <v>274</v>
      </c>
      <c r="AL268" s="35">
        <v>397</v>
      </c>
      <c r="AM268" s="35"/>
      <c r="AN268" s="35"/>
      <c r="AO268" s="35"/>
      <c r="AP268" s="35">
        <v>123156</v>
      </c>
      <c r="AQ268" s="35"/>
      <c r="AR268" s="35">
        <f t="shared" si="23"/>
        <v>762842</v>
      </c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>
        <f t="shared" si="24"/>
        <v>0</v>
      </c>
      <c r="BD268" s="37">
        <v>2936153</v>
      </c>
    </row>
    <row r="269" spans="1:56" ht="13.5">
      <c r="A269" s="32" t="s">
        <v>614</v>
      </c>
      <c r="B269" s="33">
        <v>3</v>
      </c>
      <c r="C269" s="34" t="s">
        <v>615</v>
      </c>
      <c r="D269" s="35">
        <v>296311</v>
      </c>
      <c r="E269" s="35">
        <v>8485</v>
      </c>
      <c r="F269" s="35">
        <v>730495</v>
      </c>
      <c r="G269" s="35">
        <v>76356</v>
      </c>
      <c r="H269" s="35">
        <v>253664</v>
      </c>
      <c r="I269" s="35">
        <v>18363</v>
      </c>
      <c r="J269" s="35">
        <v>611</v>
      </c>
      <c r="K269" s="35">
        <v>1131276</v>
      </c>
      <c r="L269" s="35">
        <v>2382464</v>
      </c>
      <c r="M269" s="35">
        <v>15206</v>
      </c>
      <c r="N269" s="35">
        <v>10456</v>
      </c>
      <c r="O269" s="35">
        <v>248550</v>
      </c>
      <c r="P269" s="35">
        <v>35085</v>
      </c>
      <c r="Q269" s="35">
        <v>13604</v>
      </c>
      <c r="R269" s="35">
        <v>709071</v>
      </c>
      <c r="S269" s="35"/>
      <c r="T269" s="35"/>
      <c r="U269" s="35"/>
      <c r="V269" s="35">
        <v>18496</v>
      </c>
      <c r="W269" s="35">
        <f t="shared" si="20"/>
        <v>5948493</v>
      </c>
      <c r="X269" s="35"/>
      <c r="Y269" s="35">
        <v>141473</v>
      </c>
      <c r="Z269" s="35">
        <v>199882</v>
      </c>
      <c r="AA269" s="35">
        <f t="shared" si="21"/>
        <v>341355</v>
      </c>
      <c r="AB269" s="35"/>
      <c r="AC269" s="35"/>
      <c r="AD269" s="35">
        <v>14122</v>
      </c>
      <c r="AE269" s="35"/>
      <c r="AF269" s="35"/>
      <c r="AG269" s="35"/>
      <c r="AH269" s="35">
        <f t="shared" si="22"/>
        <v>14122</v>
      </c>
      <c r="AI269" s="35">
        <v>22130</v>
      </c>
      <c r="AJ269" s="35">
        <v>489895</v>
      </c>
      <c r="AK269" s="35">
        <v>72887</v>
      </c>
      <c r="AL269" s="35">
        <v>1606</v>
      </c>
      <c r="AM269" s="35">
        <v>8031</v>
      </c>
      <c r="AN269" s="35">
        <v>18752</v>
      </c>
      <c r="AO269" s="35"/>
      <c r="AP269" s="35">
        <v>295450</v>
      </c>
      <c r="AQ269" s="35">
        <v>6394</v>
      </c>
      <c r="AR269" s="35">
        <f t="shared" si="23"/>
        <v>915145</v>
      </c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>
        <f t="shared" si="24"/>
        <v>0</v>
      </c>
      <c r="BD269" s="37">
        <v>7219115</v>
      </c>
    </row>
    <row r="270" spans="1:56" ht="13.5">
      <c r="A270" s="32" t="s">
        <v>616</v>
      </c>
      <c r="B270" s="33">
        <v>4</v>
      </c>
      <c r="C270" s="34" t="s">
        <v>617</v>
      </c>
      <c r="D270" s="35">
        <v>9679</v>
      </c>
      <c r="E270" s="35">
        <v>1314</v>
      </c>
      <c r="F270" s="35">
        <v>553077</v>
      </c>
      <c r="G270" s="35">
        <v>232</v>
      </c>
      <c r="H270" s="35">
        <v>14713</v>
      </c>
      <c r="I270" s="35">
        <v>850</v>
      </c>
      <c r="J270" s="35"/>
      <c r="K270" s="35">
        <v>874545</v>
      </c>
      <c r="L270" s="35">
        <v>792402</v>
      </c>
      <c r="M270" s="35">
        <v>13137</v>
      </c>
      <c r="N270" s="35">
        <v>2995</v>
      </c>
      <c r="O270" s="35">
        <v>65600</v>
      </c>
      <c r="P270" s="35">
        <v>32314</v>
      </c>
      <c r="Q270" s="35"/>
      <c r="R270" s="35">
        <v>49753</v>
      </c>
      <c r="S270" s="35"/>
      <c r="T270" s="35"/>
      <c r="U270" s="35"/>
      <c r="V270" s="35">
        <v>16286</v>
      </c>
      <c r="W270" s="35">
        <f t="shared" si="20"/>
        <v>2426897</v>
      </c>
      <c r="X270" s="35"/>
      <c r="Y270" s="35">
        <v>2444</v>
      </c>
      <c r="Z270" s="35">
        <v>121198</v>
      </c>
      <c r="AA270" s="35">
        <f t="shared" si="21"/>
        <v>123642</v>
      </c>
      <c r="AB270" s="35"/>
      <c r="AC270" s="35"/>
      <c r="AD270" s="35">
        <v>12652</v>
      </c>
      <c r="AE270" s="35"/>
      <c r="AF270" s="35"/>
      <c r="AG270" s="35"/>
      <c r="AH270" s="35">
        <f t="shared" si="22"/>
        <v>12652</v>
      </c>
      <c r="AI270" s="35">
        <v>6380</v>
      </c>
      <c r="AJ270" s="35">
        <v>142960</v>
      </c>
      <c r="AK270" s="35">
        <v>35456</v>
      </c>
      <c r="AL270" s="35"/>
      <c r="AM270" s="35"/>
      <c r="AN270" s="35">
        <v>18296</v>
      </c>
      <c r="AO270" s="35"/>
      <c r="AP270" s="35">
        <v>205583</v>
      </c>
      <c r="AQ270" s="35">
        <v>852</v>
      </c>
      <c r="AR270" s="35">
        <f t="shared" si="23"/>
        <v>409527</v>
      </c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>
        <f t="shared" si="24"/>
        <v>0</v>
      </c>
      <c r="BD270" s="37">
        <v>2972718</v>
      </c>
    </row>
    <row r="271" spans="1:56" ht="13.5">
      <c r="A271" s="32" t="s">
        <v>618</v>
      </c>
      <c r="B271" s="33">
        <v>3</v>
      </c>
      <c r="C271" s="34" t="s">
        <v>619</v>
      </c>
      <c r="D271" s="35">
        <v>26541</v>
      </c>
      <c r="E271" s="35">
        <v>4755</v>
      </c>
      <c r="F271" s="35">
        <v>109770</v>
      </c>
      <c r="G271" s="35"/>
      <c r="H271" s="35">
        <v>5303</v>
      </c>
      <c r="I271" s="35"/>
      <c r="J271" s="35"/>
      <c r="K271" s="35">
        <v>118099</v>
      </c>
      <c r="L271" s="35">
        <v>159877</v>
      </c>
      <c r="M271" s="35"/>
      <c r="N271" s="35">
        <v>726583</v>
      </c>
      <c r="O271" s="35">
        <v>31903</v>
      </c>
      <c r="P271" s="35"/>
      <c r="Q271" s="35">
        <v>344</v>
      </c>
      <c r="R271" s="35">
        <v>20800</v>
      </c>
      <c r="S271" s="35"/>
      <c r="T271" s="35"/>
      <c r="U271" s="35"/>
      <c r="V271" s="35">
        <v>809</v>
      </c>
      <c r="W271" s="35">
        <f t="shared" si="20"/>
        <v>1204784</v>
      </c>
      <c r="X271" s="35"/>
      <c r="Y271" s="35">
        <v>4419</v>
      </c>
      <c r="Z271" s="35">
        <v>45232</v>
      </c>
      <c r="AA271" s="35">
        <f t="shared" si="21"/>
        <v>49651</v>
      </c>
      <c r="AB271" s="35"/>
      <c r="AC271" s="35"/>
      <c r="AD271" s="35">
        <v>126928</v>
      </c>
      <c r="AE271" s="35"/>
      <c r="AF271" s="35"/>
      <c r="AG271" s="35"/>
      <c r="AH271" s="35">
        <f t="shared" si="22"/>
        <v>126928</v>
      </c>
      <c r="AI271" s="35">
        <v>117156</v>
      </c>
      <c r="AJ271" s="35">
        <v>3991</v>
      </c>
      <c r="AK271" s="35">
        <v>14105</v>
      </c>
      <c r="AL271" s="35"/>
      <c r="AM271" s="35"/>
      <c r="AN271" s="35"/>
      <c r="AO271" s="35"/>
      <c r="AP271" s="35">
        <v>72481</v>
      </c>
      <c r="AQ271" s="35">
        <v>1345</v>
      </c>
      <c r="AR271" s="35">
        <f t="shared" si="23"/>
        <v>209078</v>
      </c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>
        <f t="shared" si="24"/>
        <v>0</v>
      </c>
      <c r="BD271" s="37">
        <v>1590441</v>
      </c>
    </row>
    <row r="272" spans="1:56" ht="13.5">
      <c r="A272" s="32" t="s">
        <v>620</v>
      </c>
      <c r="B272" s="33">
        <v>3</v>
      </c>
      <c r="C272" s="34" t="s">
        <v>621</v>
      </c>
      <c r="D272" s="35">
        <v>17203</v>
      </c>
      <c r="E272" s="35">
        <v>6539</v>
      </c>
      <c r="F272" s="35">
        <v>163180</v>
      </c>
      <c r="G272" s="35">
        <v>4189</v>
      </c>
      <c r="H272" s="35">
        <v>5204</v>
      </c>
      <c r="I272" s="35">
        <v>39223</v>
      </c>
      <c r="J272" s="35"/>
      <c r="K272" s="35">
        <v>10950</v>
      </c>
      <c r="L272" s="35">
        <v>575166</v>
      </c>
      <c r="M272" s="35">
        <v>85957</v>
      </c>
      <c r="N272" s="35">
        <v>8007</v>
      </c>
      <c r="O272" s="35">
        <v>2221</v>
      </c>
      <c r="P272" s="35"/>
      <c r="Q272" s="35">
        <v>459</v>
      </c>
      <c r="R272" s="35">
        <v>48593</v>
      </c>
      <c r="S272" s="35"/>
      <c r="T272" s="35"/>
      <c r="U272" s="35"/>
      <c r="V272" s="35">
        <v>3744</v>
      </c>
      <c r="W272" s="35">
        <f t="shared" si="20"/>
        <v>970635</v>
      </c>
      <c r="X272" s="35"/>
      <c r="Y272" s="35">
        <v>12856</v>
      </c>
      <c r="Z272" s="35">
        <v>2129</v>
      </c>
      <c r="AA272" s="35">
        <f t="shared" si="21"/>
        <v>14985</v>
      </c>
      <c r="AB272" s="35"/>
      <c r="AC272" s="35"/>
      <c r="AD272" s="35">
        <v>255</v>
      </c>
      <c r="AE272" s="35"/>
      <c r="AF272" s="35"/>
      <c r="AG272" s="35"/>
      <c r="AH272" s="35">
        <f t="shared" si="22"/>
        <v>255</v>
      </c>
      <c r="AI272" s="35">
        <v>526</v>
      </c>
      <c r="AJ272" s="35">
        <v>18718</v>
      </c>
      <c r="AK272" s="35"/>
      <c r="AL272" s="35">
        <v>482</v>
      </c>
      <c r="AM272" s="35">
        <v>257</v>
      </c>
      <c r="AN272" s="35">
        <v>3899</v>
      </c>
      <c r="AO272" s="35"/>
      <c r="AP272" s="35">
        <v>104380</v>
      </c>
      <c r="AQ272" s="35">
        <v>10545</v>
      </c>
      <c r="AR272" s="35">
        <f t="shared" si="23"/>
        <v>138807</v>
      </c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>
        <f t="shared" si="24"/>
        <v>0</v>
      </c>
      <c r="BD272" s="37">
        <v>1124682</v>
      </c>
    </row>
    <row r="273" spans="1:56" ht="13.5">
      <c r="A273" s="32" t="s">
        <v>622</v>
      </c>
      <c r="B273" s="33">
        <v>4</v>
      </c>
      <c r="C273" s="34" t="s">
        <v>623</v>
      </c>
      <c r="D273" s="35"/>
      <c r="E273" s="35"/>
      <c r="F273" s="35">
        <v>358</v>
      </c>
      <c r="G273" s="35"/>
      <c r="H273" s="35"/>
      <c r="I273" s="35"/>
      <c r="J273" s="35"/>
      <c r="K273" s="35">
        <v>846</v>
      </c>
      <c r="L273" s="35">
        <v>15376</v>
      </c>
      <c r="M273" s="35"/>
      <c r="N273" s="35">
        <v>270</v>
      </c>
      <c r="O273" s="35"/>
      <c r="P273" s="35"/>
      <c r="Q273" s="35"/>
      <c r="R273" s="35"/>
      <c r="S273" s="35"/>
      <c r="T273" s="35"/>
      <c r="U273" s="35"/>
      <c r="V273" s="35"/>
      <c r="W273" s="35">
        <f t="shared" si="20"/>
        <v>16850</v>
      </c>
      <c r="X273" s="35"/>
      <c r="Y273" s="35"/>
      <c r="Z273" s="35"/>
      <c r="AA273" s="35">
        <f t="shared" si="21"/>
        <v>0</v>
      </c>
      <c r="AB273" s="35"/>
      <c r="AC273" s="35"/>
      <c r="AD273" s="35"/>
      <c r="AE273" s="35"/>
      <c r="AF273" s="35"/>
      <c r="AG273" s="35"/>
      <c r="AH273" s="35">
        <f t="shared" si="22"/>
        <v>0</v>
      </c>
      <c r="AI273" s="35"/>
      <c r="AJ273" s="35"/>
      <c r="AK273" s="35"/>
      <c r="AL273" s="35"/>
      <c r="AM273" s="35"/>
      <c r="AN273" s="35"/>
      <c r="AO273" s="35"/>
      <c r="AP273" s="35">
        <v>4683</v>
      </c>
      <c r="AQ273" s="35"/>
      <c r="AR273" s="35">
        <f t="shared" si="23"/>
        <v>4683</v>
      </c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>
        <f t="shared" si="24"/>
        <v>0</v>
      </c>
      <c r="BD273" s="37">
        <v>21533</v>
      </c>
    </row>
    <row r="274" spans="1:56" ht="13.5">
      <c r="A274" s="32" t="s">
        <v>624</v>
      </c>
      <c r="B274" s="33">
        <v>4</v>
      </c>
      <c r="C274" s="34" t="s">
        <v>625</v>
      </c>
      <c r="D274" s="35">
        <v>2650</v>
      </c>
      <c r="E274" s="35"/>
      <c r="F274" s="35">
        <v>4723</v>
      </c>
      <c r="G274" s="35">
        <v>4189</v>
      </c>
      <c r="H274" s="35">
        <v>2313</v>
      </c>
      <c r="I274" s="35"/>
      <c r="J274" s="35"/>
      <c r="K274" s="35">
        <v>1936</v>
      </c>
      <c r="L274" s="35">
        <v>81058</v>
      </c>
      <c r="M274" s="35">
        <v>80567</v>
      </c>
      <c r="N274" s="35"/>
      <c r="O274" s="35"/>
      <c r="P274" s="35"/>
      <c r="Q274" s="35"/>
      <c r="R274" s="35"/>
      <c r="S274" s="35"/>
      <c r="T274" s="35"/>
      <c r="U274" s="35"/>
      <c r="V274" s="35">
        <v>3106</v>
      </c>
      <c r="W274" s="35">
        <f t="shared" si="20"/>
        <v>180542</v>
      </c>
      <c r="X274" s="35"/>
      <c r="Y274" s="35">
        <v>8932</v>
      </c>
      <c r="Z274" s="35"/>
      <c r="AA274" s="35">
        <f t="shared" si="21"/>
        <v>8932</v>
      </c>
      <c r="AB274" s="35"/>
      <c r="AC274" s="35"/>
      <c r="AD274" s="35"/>
      <c r="AE274" s="35"/>
      <c r="AF274" s="35"/>
      <c r="AG274" s="35"/>
      <c r="AH274" s="35">
        <f t="shared" si="22"/>
        <v>0</v>
      </c>
      <c r="AI274" s="35"/>
      <c r="AJ274" s="35">
        <v>17028</v>
      </c>
      <c r="AK274" s="35"/>
      <c r="AL274" s="35"/>
      <c r="AM274" s="35"/>
      <c r="AN274" s="35"/>
      <c r="AO274" s="35"/>
      <c r="AP274" s="35">
        <v>64622</v>
      </c>
      <c r="AQ274" s="35"/>
      <c r="AR274" s="35">
        <f t="shared" si="23"/>
        <v>81650</v>
      </c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>
        <f t="shared" si="24"/>
        <v>0</v>
      </c>
      <c r="BD274" s="37">
        <v>271124</v>
      </c>
    </row>
    <row r="275" spans="1:56" ht="13.5">
      <c r="A275" s="32" t="s">
        <v>626</v>
      </c>
      <c r="B275" s="33">
        <v>4</v>
      </c>
      <c r="C275" s="34" t="s">
        <v>627</v>
      </c>
      <c r="D275" s="35">
        <v>6655</v>
      </c>
      <c r="E275" s="35">
        <v>5677</v>
      </c>
      <c r="F275" s="35">
        <v>14443</v>
      </c>
      <c r="G275" s="35"/>
      <c r="H275" s="35"/>
      <c r="I275" s="35"/>
      <c r="J275" s="35"/>
      <c r="K275" s="35">
        <v>5330</v>
      </c>
      <c r="L275" s="35">
        <v>18046</v>
      </c>
      <c r="M275" s="35"/>
      <c r="N275" s="35">
        <v>2776</v>
      </c>
      <c r="O275" s="35">
        <v>238</v>
      </c>
      <c r="P275" s="35"/>
      <c r="Q275" s="35">
        <v>459</v>
      </c>
      <c r="R275" s="35">
        <v>34799</v>
      </c>
      <c r="S275" s="35"/>
      <c r="T275" s="35"/>
      <c r="U275" s="35"/>
      <c r="V275" s="35"/>
      <c r="W275" s="35">
        <f t="shared" si="20"/>
        <v>88423</v>
      </c>
      <c r="X275" s="35"/>
      <c r="Y275" s="35"/>
      <c r="Z275" s="35">
        <v>1597</v>
      </c>
      <c r="AA275" s="35">
        <f t="shared" si="21"/>
        <v>1597</v>
      </c>
      <c r="AB275" s="35"/>
      <c r="AC275" s="35"/>
      <c r="AD275" s="35">
        <v>255</v>
      </c>
      <c r="AE275" s="35"/>
      <c r="AF275" s="35"/>
      <c r="AG275" s="35"/>
      <c r="AH275" s="35">
        <f t="shared" si="22"/>
        <v>255</v>
      </c>
      <c r="AI275" s="35"/>
      <c r="AJ275" s="35"/>
      <c r="AK275" s="35"/>
      <c r="AL275" s="35">
        <v>482</v>
      </c>
      <c r="AM275" s="35">
        <v>257</v>
      </c>
      <c r="AN275" s="35">
        <v>3667</v>
      </c>
      <c r="AO275" s="35"/>
      <c r="AP275" s="35"/>
      <c r="AQ275" s="35">
        <v>6675</v>
      </c>
      <c r="AR275" s="35">
        <f t="shared" si="23"/>
        <v>11081</v>
      </c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>
        <f t="shared" si="24"/>
        <v>0</v>
      </c>
      <c r="BD275" s="37">
        <v>101356</v>
      </c>
    </row>
    <row r="276" spans="1:56" ht="13.5">
      <c r="A276" s="32" t="s">
        <v>628</v>
      </c>
      <c r="B276" s="33">
        <v>4</v>
      </c>
      <c r="C276" s="34" t="s">
        <v>629</v>
      </c>
      <c r="D276" s="35">
        <v>232</v>
      </c>
      <c r="E276" s="35"/>
      <c r="F276" s="35">
        <v>2044</v>
      </c>
      <c r="G276" s="35"/>
      <c r="H276" s="35"/>
      <c r="I276" s="35">
        <v>396</v>
      </c>
      <c r="J276" s="35"/>
      <c r="K276" s="35"/>
      <c r="L276" s="35">
        <v>1493</v>
      </c>
      <c r="M276" s="35"/>
      <c r="N276" s="35"/>
      <c r="O276" s="35"/>
      <c r="P276" s="35"/>
      <c r="Q276" s="35"/>
      <c r="R276" s="35">
        <v>488</v>
      </c>
      <c r="S276" s="35"/>
      <c r="T276" s="35"/>
      <c r="U276" s="35"/>
      <c r="V276" s="35"/>
      <c r="W276" s="35">
        <f t="shared" si="20"/>
        <v>4653</v>
      </c>
      <c r="X276" s="35"/>
      <c r="Y276" s="35"/>
      <c r="Z276" s="35"/>
      <c r="AA276" s="35">
        <f t="shared" si="21"/>
        <v>0</v>
      </c>
      <c r="AB276" s="35"/>
      <c r="AC276" s="35"/>
      <c r="AD276" s="35"/>
      <c r="AE276" s="35"/>
      <c r="AF276" s="35"/>
      <c r="AG276" s="35"/>
      <c r="AH276" s="35">
        <f t="shared" si="22"/>
        <v>0</v>
      </c>
      <c r="AI276" s="35"/>
      <c r="AJ276" s="35"/>
      <c r="AK276" s="35"/>
      <c r="AL276" s="35"/>
      <c r="AM276" s="35"/>
      <c r="AN276" s="35">
        <v>232</v>
      </c>
      <c r="AO276" s="35"/>
      <c r="AP276" s="35"/>
      <c r="AQ276" s="35"/>
      <c r="AR276" s="35">
        <f t="shared" si="23"/>
        <v>232</v>
      </c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>
        <f t="shared" si="24"/>
        <v>0</v>
      </c>
      <c r="BD276" s="37">
        <v>4885</v>
      </c>
    </row>
    <row r="277" spans="1:56" ht="13.5">
      <c r="A277" s="32" t="s">
        <v>630</v>
      </c>
      <c r="B277" s="33">
        <v>3</v>
      </c>
      <c r="C277" s="34" t="s">
        <v>631</v>
      </c>
      <c r="D277" s="35">
        <v>206933</v>
      </c>
      <c r="E277" s="35">
        <v>5988</v>
      </c>
      <c r="F277" s="35">
        <v>152675</v>
      </c>
      <c r="G277" s="35"/>
      <c r="H277" s="35">
        <v>2159</v>
      </c>
      <c r="I277" s="35">
        <v>90325</v>
      </c>
      <c r="J277" s="35"/>
      <c r="K277" s="35">
        <v>5029041</v>
      </c>
      <c r="L277" s="35">
        <v>408009</v>
      </c>
      <c r="M277" s="35">
        <v>383</v>
      </c>
      <c r="N277" s="35">
        <v>587</v>
      </c>
      <c r="O277" s="35">
        <v>956</v>
      </c>
      <c r="P277" s="35"/>
      <c r="Q277" s="35">
        <v>3561</v>
      </c>
      <c r="R277" s="35">
        <v>2373</v>
      </c>
      <c r="S277" s="35"/>
      <c r="T277" s="35"/>
      <c r="U277" s="35"/>
      <c r="V277" s="35">
        <v>223</v>
      </c>
      <c r="W277" s="35">
        <f t="shared" si="20"/>
        <v>5903213</v>
      </c>
      <c r="X277" s="35"/>
      <c r="Y277" s="35">
        <v>360</v>
      </c>
      <c r="Z277" s="35">
        <v>4326</v>
      </c>
      <c r="AA277" s="35">
        <f t="shared" si="21"/>
        <v>4686</v>
      </c>
      <c r="AB277" s="35"/>
      <c r="AC277" s="35"/>
      <c r="AD277" s="35"/>
      <c r="AE277" s="35"/>
      <c r="AF277" s="35"/>
      <c r="AG277" s="35"/>
      <c r="AH277" s="35">
        <f t="shared" si="22"/>
        <v>0</v>
      </c>
      <c r="AI277" s="35"/>
      <c r="AJ277" s="35">
        <v>2216</v>
      </c>
      <c r="AK277" s="35"/>
      <c r="AL277" s="35">
        <v>959</v>
      </c>
      <c r="AM277" s="35">
        <v>3431</v>
      </c>
      <c r="AN277" s="35"/>
      <c r="AO277" s="35"/>
      <c r="AP277" s="35">
        <v>3354</v>
      </c>
      <c r="AQ277" s="35"/>
      <c r="AR277" s="35">
        <f t="shared" si="23"/>
        <v>9960</v>
      </c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>
        <f t="shared" si="24"/>
        <v>0</v>
      </c>
      <c r="BD277" s="37">
        <v>5917859</v>
      </c>
    </row>
    <row r="278" spans="1:56" ht="13.5">
      <c r="A278" s="32" t="s">
        <v>632</v>
      </c>
      <c r="B278" s="33">
        <v>3</v>
      </c>
      <c r="C278" s="34" t="s">
        <v>633</v>
      </c>
      <c r="D278" s="35">
        <v>1013</v>
      </c>
      <c r="E278" s="35">
        <v>3705</v>
      </c>
      <c r="F278" s="35">
        <v>6173</v>
      </c>
      <c r="G278" s="35"/>
      <c r="H278" s="35">
        <v>793</v>
      </c>
      <c r="I278" s="35">
        <v>5386</v>
      </c>
      <c r="J278" s="35"/>
      <c r="K278" s="35">
        <v>87209</v>
      </c>
      <c r="L278" s="35">
        <v>467158</v>
      </c>
      <c r="M278" s="35"/>
      <c r="N278" s="35">
        <v>27983</v>
      </c>
      <c r="O278" s="35">
        <v>29208</v>
      </c>
      <c r="P278" s="35"/>
      <c r="Q278" s="35">
        <v>3128</v>
      </c>
      <c r="R278" s="35">
        <v>1559</v>
      </c>
      <c r="S278" s="35"/>
      <c r="T278" s="35"/>
      <c r="U278" s="35"/>
      <c r="V278" s="35">
        <v>14675</v>
      </c>
      <c r="W278" s="35">
        <f t="shared" si="20"/>
        <v>647990</v>
      </c>
      <c r="X278" s="35"/>
      <c r="Y278" s="35">
        <v>965</v>
      </c>
      <c r="Z278" s="35">
        <v>7767</v>
      </c>
      <c r="AA278" s="35">
        <f t="shared" si="21"/>
        <v>8732</v>
      </c>
      <c r="AB278" s="35"/>
      <c r="AC278" s="35">
        <v>3254</v>
      </c>
      <c r="AD278" s="35">
        <v>1156</v>
      </c>
      <c r="AE278" s="35"/>
      <c r="AF278" s="35"/>
      <c r="AG278" s="35"/>
      <c r="AH278" s="35">
        <f t="shared" si="22"/>
        <v>4410</v>
      </c>
      <c r="AI278" s="35">
        <v>906</v>
      </c>
      <c r="AJ278" s="35"/>
      <c r="AK278" s="35">
        <v>836</v>
      </c>
      <c r="AL278" s="35"/>
      <c r="AM278" s="35"/>
      <c r="AN278" s="35"/>
      <c r="AO278" s="35"/>
      <c r="AP278" s="35"/>
      <c r="AQ278" s="35"/>
      <c r="AR278" s="35">
        <f t="shared" si="23"/>
        <v>1742</v>
      </c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>
        <f t="shared" si="24"/>
        <v>0</v>
      </c>
      <c r="BD278" s="37">
        <v>662874</v>
      </c>
    </row>
    <row r="279" spans="1:56" ht="13.5">
      <c r="A279" s="32" t="s">
        <v>634</v>
      </c>
      <c r="B279" s="33">
        <v>4</v>
      </c>
      <c r="C279" s="34" t="s">
        <v>635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>
        <v>3053</v>
      </c>
      <c r="P279" s="35"/>
      <c r="Q279" s="35">
        <v>1339</v>
      </c>
      <c r="R279" s="35"/>
      <c r="S279" s="35"/>
      <c r="T279" s="35"/>
      <c r="U279" s="35"/>
      <c r="V279" s="35">
        <v>6634</v>
      </c>
      <c r="W279" s="35">
        <f t="shared" si="20"/>
        <v>11026</v>
      </c>
      <c r="X279" s="35"/>
      <c r="Y279" s="35"/>
      <c r="Z279" s="35"/>
      <c r="AA279" s="35">
        <f t="shared" si="21"/>
        <v>0</v>
      </c>
      <c r="AB279" s="35"/>
      <c r="AC279" s="35">
        <v>3254</v>
      </c>
      <c r="AD279" s="35"/>
      <c r="AE279" s="35"/>
      <c r="AF279" s="35"/>
      <c r="AG279" s="35"/>
      <c r="AH279" s="35">
        <f t="shared" si="22"/>
        <v>3254</v>
      </c>
      <c r="AI279" s="35"/>
      <c r="AJ279" s="35"/>
      <c r="AK279" s="35"/>
      <c r="AL279" s="35"/>
      <c r="AM279" s="35"/>
      <c r="AN279" s="35"/>
      <c r="AO279" s="35"/>
      <c r="AP279" s="35"/>
      <c r="AQ279" s="35"/>
      <c r="AR279" s="35">
        <f t="shared" si="23"/>
        <v>0</v>
      </c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>
        <f t="shared" si="24"/>
        <v>0</v>
      </c>
      <c r="BD279" s="37">
        <v>14280</v>
      </c>
    </row>
    <row r="280" spans="1:56" ht="13.5">
      <c r="A280" s="32" t="s">
        <v>640</v>
      </c>
      <c r="B280" s="33">
        <v>4</v>
      </c>
      <c r="C280" s="34" t="s">
        <v>641</v>
      </c>
      <c r="D280" s="35"/>
      <c r="E280" s="35"/>
      <c r="F280" s="35">
        <v>551</v>
      </c>
      <c r="G280" s="35"/>
      <c r="H280" s="35"/>
      <c r="I280" s="35"/>
      <c r="J280" s="35"/>
      <c r="K280" s="35"/>
      <c r="L280" s="35">
        <v>377</v>
      </c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>
        <f t="shared" si="20"/>
        <v>928</v>
      </c>
      <c r="X280" s="35"/>
      <c r="Y280" s="35"/>
      <c r="Z280" s="35"/>
      <c r="AA280" s="35">
        <f t="shared" si="21"/>
        <v>0</v>
      </c>
      <c r="AB280" s="35"/>
      <c r="AC280" s="35"/>
      <c r="AD280" s="35"/>
      <c r="AE280" s="35"/>
      <c r="AF280" s="35"/>
      <c r="AG280" s="35"/>
      <c r="AH280" s="35">
        <f t="shared" si="22"/>
        <v>0</v>
      </c>
      <c r="AI280" s="35"/>
      <c r="AJ280" s="35"/>
      <c r="AK280" s="35"/>
      <c r="AL280" s="35"/>
      <c r="AM280" s="35"/>
      <c r="AN280" s="35"/>
      <c r="AO280" s="35"/>
      <c r="AP280" s="35"/>
      <c r="AQ280" s="35"/>
      <c r="AR280" s="35">
        <f t="shared" si="23"/>
        <v>0</v>
      </c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>
        <f t="shared" si="24"/>
        <v>0</v>
      </c>
      <c r="BD280" s="37">
        <v>928</v>
      </c>
    </row>
    <row r="281" spans="1:56" ht="13.5">
      <c r="A281" s="32" t="s">
        <v>642</v>
      </c>
      <c r="B281" s="33">
        <v>3</v>
      </c>
      <c r="C281" s="34" t="s">
        <v>643</v>
      </c>
      <c r="D281" s="35">
        <v>201</v>
      </c>
      <c r="E281" s="35">
        <v>512</v>
      </c>
      <c r="F281" s="35">
        <v>4898</v>
      </c>
      <c r="G281" s="35"/>
      <c r="H281" s="35">
        <v>12844</v>
      </c>
      <c r="I281" s="35">
        <v>490</v>
      </c>
      <c r="J281" s="35"/>
      <c r="K281" s="35">
        <v>27445</v>
      </c>
      <c r="L281" s="35">
        <v>550157</v>
      </c>
      <c r="M281" s="35">
        <v>1393</v>
      </c>
      <c r="N281" s="35">
        <v>35537</v>
      </c>
      <c r="O281" s="35">
        <v>117169</v>
      </c>
      <c r="P281" s="35"/>
      <c r="Q281" s="35"/>
      <c r="R281" s="35">
        <v>1254</v>
      </c>
      <c r="S281" s="35"/>
      <c r="T281" s="35"/>
      <c r="U281" s="35"/>
      <c r="V281" s="35"/>
      <c r="W281" s="35">
        <f t="shared" si="20"/>
        <v>751900</v>
      </c>
      <c r="X281" s="35"/>
      <c r="Y281" s="35"/>
      <c r="Z281" s="35"/>
      <c r="AA281" s="35">
        <f t="shared" si="21"/>
        <v>0</v>
      </c>
      <c r="AB281" s="35"/>
      <c r="AC281" s="35"/>
      <c r="AD281" s="35"/>
      <c r="AE281" s="35"/>
      <c r="AF281" s="35"/>
      <c r="AG281" s="35"/>
      <c r="AH281" s="35">
        <f t="shared" si="22"/>
        <v>0</v>
      </c>
      <c r="AI281" s="35"/>
      <c r="AJ281" s="35">
        <v>26228</v>
      </c>
      <c r="AK281" s="35">
        <v>353</v>
      </c>
      <c r="AL281" s="35"/>
      <c r="AM281" s="35"/>
      <c r="AN281" s="35"/>
      <c r="AO281" s="35"/>
      <c r="AP281" s="35">
        <v>260</v>
      </c>
      <c r="AQ281" s="35"/>
      <c r="AR281" s="35">
        <f t="shared" si="23"/>
        <v>26841</v>
      </c>
      <c r="AS281" s="35"/>
      <c r="AT281" s="35"/>
      <c r="AU281" s="35"/>
      <c r="AV281" s="35"/>
      <c r="AW281" s="35"/>
      <c r="AX281" s="35">
        <v>4522</v>
      </c>
      <c r="AY281" s="35"/>
      <c r="AZ281" s="35"/>
      <c r="BA281" s="35"/>
      <c r="BB281" s="35"/>
      <c r="BC281" s="35">
        <f t="shared" si="24"/>
        <v>4522</v>
      </c>
      <c r="BD281" s="37">
        <v>783263</v>
      </c>
    </row>
    <row r="282" spans="1:56" ht="13.5">
      <c r="A282" s="32" t="s">
        <v>644</v>
      </c>
      <c r="B282" s="33">
        <v>4</v>
      </c>
      <c r="C282" s="34" t="s">
        <v>645</v>
      </c>
      <c r="D282" s="35"/>
      <c r="E282" s="35"/>
      <c r="F282" s="35"/>
      <c r="G282" s="35"/>
      <c r="H282" s="35">
        <v>491</v>
      </c>
      <c r="I282" s="35"/>
      <c r="J282" s="35"/>
      <c r="K282" s="35"/>
      <c r="L282" s="35">
        <v>1776</v>
      </c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>
        <f t="shared" si="20"/>
        <v>2267</v>
      </c>
      <c r="X282" s="35"/>
      <c r="Y282" s="35"/>
      <c r="Z282" s="35"/>
      <c r="AA282" s="35">
        <f t="shared" si="21"/>
        <v>0</v>
      </c>
      <c r="AB282" s="35"/>
      <c r="AC282" s="35"/>
      <c r="AD282" s="35"/>
      <c r="AE282" s="35"/>
      <c r="AF282" s="35"/>
      <c r="AG282" s="35"/>
      <c r="AH282" s="35">
        <f t="shared" si="22"/>
        <v>0</v>
      </c>
      <c r="AI282" s="35"/>
      <c r="AJ282" s="35">
        <v>262</v>
      </c>
      <c r="AK282" s="35"/>
      <c r="AL282" s="35"/>
      <c r="AM282" s="35"/>
      <c r="AN282" s="35"/>
      <c r="AO282" s="35"/>
      <c r="AP282" s="35"/>
      <c r="AQ282" s="35"/>
      <c r="AR282" s="35">
        <f t="shared" si="23"/>
        <v>262</v>
      </c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>
        <f t="shared" si="24"/>
        <v>0</v>
      </c>
      <c r="BD282" s="37">
        <v>2529</v>
      </c>
    </row>
    <row r="283" spans="1:56" ht="13.5">
      <c r="A283" s="32" t="s">
        <v>646</v>
      </c>
      <c r="B283" s="33">
        <v>4</v>
      </c>
      <c r="C283" s="34" t="s">
        <v>647</v>
      </c>
      <c r="D283" s="35">
        <v>201</v>
      </c>
      <c r="E283" s="35"/>
      <c r="F283" s="35">
        <v>887</v>
      </c>
      <c r="G283" s="35"/>
      <c r="H283" s="35"/>
      <c r="I283" s="35"/>
      <c r="J283" s="35"/>
      <c r="K283" s="35">
        <v>11510</v>
      </c>
      <c r="L283" s="35">
        <v>382761</v>
      </c>
      <c r="M283" s="35">
        <v>1393</v>
      </c>
      <c r="N283" s="35">
        <v>34021</v>
      </c>
      <c r="O283" s="35">
        <v>116741</v>
      </c>
      <c r="P283" s="35"/>
      <c r="Q283" s="35"/>
      <c r="R283" s="35">
        <v>360</v>
      </c>
      <c r="S283" s="35"/>
      <c r="T283" s="35"/>
      <c r="U283" s="35"/>
      <c r="V283" s="35"/>
      <c r="W283" s="35">
        <f t="shared" si="20"/>
        <v>547874</v>
      </c>
      <c r="X283" s="35"/>
      <c r="Y283" s="35"/>
      <c r="Z283" s="35"/>
      <c r="AA283" s="35">
        <f t="shared" si="21"/>
        <v>0</v>
      </c>
      <c r="AB283" s="35"/>
      <c r="AC283" s="35"/>
      <c r="AD283" s="35"/>
      <c r="AE283" s="35"/>
      <c r="AF283" s="35"/>
      <c r="AG283" s="35"/>
      <c r="AH283" s="35">
        <f t="shared" si="22"/>
        <v>0</v>
      </c>
      <c r="AI283" s="35"/>
      <c r="AJ283" s="35"/>
      <c r="AK283" s="35">
        <v>353</v>
      </c>
      <c r="AL283" s="35"/>
      <c r="AM283" s="35"/>
      <c r="AN283" s="35"/>
      <c r="AO283" s="35"/>
      <c r="AP283" s="35"/>
      <c r="AQ283" s="35"/>
      <c r="AR283" s="35">
        <f t="shared" si="23"/>
        <v>353</v>
      </c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>
        <f t="shared" si="24"/>
        <v>0</v>
      </c>
      <c r="BD283" s="37">
        <v>548227</v>
      </c>
    </row>
    <row r="284" spans="1:56" ht="13.5">
      <c r="A284" s="32" t="s">
        <v>648</v>
      </c>
      <c r="B284" s="33">
        <v>3</v>
      </c>
      <c r="C284" s="34" t="s">
        <v>649</v>
      </c>
      <c r="D284" s="35">
        <v>183555</v>
      </c>
      <c r="E284" s="35">
        <v>15530</v>
      </c>
      <c r="F284" s="35">
        <v>10588000</v>
      </c>
      <c r="G284" s="35">
        <v>18841</v>
      </c>
      <c r="H284" s="35">
        <v>103165</v>
      </c>
      <c r="I284" s="35">
        <v>46429</v>
      </c>
      <c r="J284" s="35">
        <v>1004</v>
      </c>
      <c r="K284" s="35">
        <v>478864</v>
      </c>
      <c r="L284" s="35">
        <v>10544893</v>
      </c>
      <c r="M284" s="35">
        <v>285</v>
      </c>
      <c r="N284" s="35">
        <v>3139183</v>
      </c>
      <c r="O284" s="35">
        <v>927041</v>
      </c>
      <c r="P284" s="35"/>
      <c r="Q284" s="35">
        <v>26052</v>
      </c>
      <c r="R284" s="35">
        <v>64002</v>
      </c>
      <c r="S284" s="35"/>
      <c r="T284" s="35"/>
      <c r="U284" s="35"/>
      <c r="V284" s="35">
        <v>1516</v>
      </c>
      <c r="W284" s="35">
        <f t="shared" si="20"/>
        <v>26138360</v>
      </c>
      <c r="X284" s="35"/>
      <c r="Y284" s="35">
        <v>21463</v>
      </c>
      <c r="Z284" s="35">
        <v>435483</v>
      </c>
      <c r="AA284" s="35">
        <f t="shared" si="21"/>
        <v>456946</v>
      </c>
      <c r="AB284" s="35"/>
      <c r="AC284" s="35"/>
      <c r="AD284" s="35">
        <v>2880</v>
      </c>
      <c r="AE284" s="35"/>
      <c r="AF284" s="35"/>
      <c r="AG284" s="35"/>
      <c r="AH284" s="35">
        <f t="shared" si="22"/>
        <v>2880</v>
      </c>
      <c r="AI284" s="35">
        <v>63830</v>
      </c>
      <c r="AJ284" s="35">
        <v>356000</v>
      </c>
      <c r="AK284" s="35">
        <v>1722</v>
      </c>
      <c r="AL284" s="35"/>
      <c r="AM284" s="35">
        <v>36517</v>
      </c>
      <c r="AN284" s="35">
        <v>860</v>
      </c>
      <c r="AO284" s="35"/>
      <c r="AP284" s="35">
        <v>827479</v>
      </c>
      <c r="AQ284" s="35">
        <v>28226</v>
      </c>
      <c r="AR284" s="35">
        <f t="shared" si="23"/>
        <v>1314634</v>
      </c>
      <c r="AS284" s="35"/>
      <c r="AT284" s="35"/>
      <c r="AU284" s="35"/>
      <c r="AV284" s="35"/>
      <c r="AW284" s="35"/>
      <c r="AX284" s="35">
        <v>2237</v>
      </c>
      <c r="AY284" s="35"/>
      <c r="AZ284" s="35"/>
      <c r="BA284" s="35">
        <v>7329</v>
      </c>
      <c r="BB284" s="35"/>
      <c r="BC284" s="35">
        <f t="shared" si="24"/>
        <v>9566</v>
      </c>
      <c r="BD284" s="37">
        <v>27922386</v>
      </c>
    </row>
    <row r="285" spans="1:56" ht="13.5">
      <c r="A285" s="32" t="s">
        <v>650</v>
      </c>
      <c r="B285" s="33">
        <v>3</v>
      </c>
      <c r="C285" s="34" t="s">
        <v>651</v>
      </c>
      <c r="D285" s="35">
        <v>352</v>
      </c>
      <c r="E285" s="35"/>
      <c r="F285" s="35"/>
      <c r="G285" s="35"/>
      <c r="H285" s="35">
        <v>20006</v>
      </c>
      <c r="I285" s="35"/>
      <c r="J285" s="35"/>
      <c r="K285" s="35">
        <v>47391</v>
      </c>
      <c r="L285" s="35">
        <v>752820</v>
      </c>
      <c r="M285" s="35"/>
      <c r="N285" s="35"/>
      <c r="O285" s="35">
        <v>46269</v>
      </c>
      <c r="P285" s="35"/>
      <c r="Q285" s="35"/>
      <c r="R285" s="35">
        <v>4609</v>
      </c>
      <c r="S285" s="35"/>
      <c r="T285" s="35"/>
      <c r="U285" s="35"/>
      <c r="V285" s="35"/>
      <c r="W285" s="35">
        <f t="shared" si="20"/>
        <v>871447</v>
      </c>
      <c r="X285" s="35"/>
      <c r="Y285" s="35">
        <v>643</v>
      </c>
      <c r="Z285" s="35">
        <v>40691</v>
      </c>
      <c r="AA285" s="35">
        <f t="shared" si="21"/>
        <v>41334</v>
      </c>
      <c r="AB285" s="35"/>
      <c r="AC285" s="35"/>
      <c r="AD285" s="35"/>
      <c r="AE285" s="35"/>
      <c r="AF285" s="35"/>
      <c r="AG285" s="35"/>
      <c r="AH285" s="35">
        <f t="shared" si="22"/>
        <v>0</v>
      </c>
      <c r="AI285" s="35"/>
      <c r="AJ285" s="35"/>
      <c r="AK285" s="35"/>
      <c r="AL285" s="35"/>
      <c r="AM285" s="35"/>
      <c r="AN285" s="35"/>
      <c r="AO285" s="35"/>
      <c r="AP285" s="35"/>
      <c r="AQ285" s="35"/>
      <c r="AR285" s="35">
        <f t="shared" si="23"/>
        <v>0</v>
      </c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>
        <f t="shared" si="24"/>
        <v>0</v>
      </c>
      <c r="BD285" s="37">
        <v>912781</v>
      </c>
    </row>
    <row r="286" spans="1:56" ht="13.5">
      <c r="A286" s="32" t="s">
        <v>652</v>
      </c>
      <c r="B286" s="33">
        <v>2</v>
      </c>
      <c r="C286" s="34" t="s">
        <v>653</v>
      </c>
      <c r="D286" s="35">
        <v>11926760</v>
      </c>
      <c r="E286" s="35">
        <v>102497</v>
      </c>
      <c r="F286" s="35">
        <v>40121829</v>
      </c>
      <c r="G286" s="35">
        <v>4543</v>
      </c>
      <c r="H286" s="35">
        <v>6395315</v>
      </c>
      <c r="I286" s="35">
        <v>34957994</v>
      </c>
      <c r="J286" s="35">
        <v>4344</v>
      </c>
      <c r="K286" s="35">
        <v>39067776</v>
      </c>
      <c r="L286" s="35">
        <v>292490712</v>
      </c>
      <c r="M286" s="35">
        <v>5878264</v>
      </c>
      <c r="N286" s="35">
        <v>21353135</v>
      </c>
      <c r="O286" s="35">
        <v>23049501</v>
      </c>
      <c r="P286" s="35"/>
      <c r="Q286" s="35">
        <v>5662294</v>
      </c>
      <c r="R286" s="35">
        <v>10532741</v>
      </c>
      <c r="S286" s="35"/>
      <c r="T286" s="35"/>
      <c r="U286" s="35"/>
      <c r="V286" s="35">
        <v>528653</v>
      </c>
      <c r="W286" s="35">
        <f t="shared" si="20"/>
        <v>492076358</v>
      </c>
      <c r="X286" s="35"/>
      <c r="Y286" s="35">
        <v>220944</v>
      </c>
      <c r="Z286" s="35">
        <v>104553</v>
      </c>
      <c r="AA286" s="35">
        <f t="shared" si="21"/>
        <v>325497</v>
      </c>
      <c r="AB286" s="35"/>
      <c r="AC286" s="35">
        <v>9071</v>
      </c>
      <c r="AD286" s="35">
        <v>3102366</v>
      </c>
      <c r="AE286" s="35">
        <v>4154</v>
      </c>
      <c r="AF286" s="35"/>
      <c r="AG286" s="35"/>
      <c r="AH286" s="35">
        <f t="shared" si="22"/>
        <v>3115591</v>
      </c>
      <c r="AI286" s="35">
        <v>6927124</v>
      </c>
      <c r="AJ286" s="35">
        <v>42734415</v>
      </c>
      <c r="AK286" s="35">
        <v>507641</v>
      </c>
      <c r="AL286" s="35"/>
      <c r="AM286" s="35">
        <v>1288</v>
      </c>
      <c r="AN286" s="35"/>
      <c r="AO286" s="35"/>
      <c r="AP286" s="35">
        <v>686366</v>
      </c>
      <c r="AQ286" s="35">
        <v>5795108</v>
      </c>
      <c r="AR286" s="35">
        <f t="shared" si="23"/>
        <v>56651942</v>
      </c>
      <c r="AS286" s="35"/>
      <c r="AT286" s="35"/>
      <c r="AU286" s="35"/>
      <c r="AV286" s="35"/>
      <c r="AW286" s="35">
        <v>247</v>
      </c>
      <c r="AX286" s="35">
        <v>4550</v>
      </c>
      <c r="AY286" s="35"/>
      <c r="AZ286" s="35"/>
      <c r="BA286" s="35"/>
      <c r="BB286" s="35"/>
      <c r="BC286" s="35">
        <f t="shared" si="24"/>
        <v>4797</v>
      </c>
      <c r="BD286" s="37">
        <v>552174185</v>
      </c>
    </row>
    <row r="287" spans="1:56" ht="13.5">
      <c r="A287" s="32" t="s">
        <v>654</v>
      </c>
      <c r="B287" s="33">
        <v>3</v>
      </c>
      <c r="C287" s="34" t="s">
        <v>655</v>
      </c>
      <c r="D287" s="35">
        <v>11290816</v>
      </c>
      <c r="E287" s="35">
        <v>100996</v>
      </c>
      <c r="F287" s="35">
        <v>29620303</v>
      </c>
      <c r="G287" s="35"/>
      <c r="H287" s="35">
        <v>34749</v>
      </c>
      <c r="I287" s="35">
        <v>34160316</v>
      </c>
      <c r="J287" s="35"/>
      <c r="K287" s="35">
        <v>12327741</v>
      </c>
      <c r="L287" s="35">
        <v>262417894</v>
      </c>
      <c r="M287" s="35">
        <v>5739542</v>
      </c>
      <c r="N287" s="35">
        <v>20783869</v>
      </c>
      <c r="O287" s="35">
        <v>19367332</v>
      </c>
      <c r="P287" s="35"/>
      <c r="Q287" s="35">
        <v>5660005</v>
      </c>
      <c r="R287" s="35">
        <v>8281441</v>
      </c>
      <c r="S287" s="35"/>
      <c r="T287" s="35"/>
      <c r="U287" s="35"/>
      <c r="V287" s="35">
        <v>298288</v>
      </c>
      <c r="W287" s="35">
        <f t="shared" si="20"/>
        <v>410083292</v>
      </c>
      <c r="X287" s="35"/>
      <c r="Y287" s="35"/>
      <c r="Z287" s="35"/>
      <c r="AA287" s="35">
        <f t="shared" si="21"/>
        <v>0</v>
      </c>
      <c r="AB287" s="35"/>
      <c r="AC287" s="35">
        <v>9071</v>
      </c>
      <c r="AD287" s="35">
        <v>83214</v>
      </c>
      <c r="AE287" s="35"/>
      <c r="AF287" s="35"/>
      <c r="AG287" s="35"/>
      <c r="AH287" s="35">
        <f t="shared" si="22"/>
        <v>92285</v>
      </c>
      <c r="AI287" s="35">
        <v>6453940</v>
      </c>
      <c r="AJ287" s="35">
        <v>42067275</v>
      </c>
      <c r="AK287" s="35"/>
      <c r="AL287" s="35"/>
      <c r="AM287" s="35"/>
      <c r="AN287" s="35"/>
      <c r="AO287" s="35"/>
      <c r="AP287" s="35">
        <v>13744</v>
      </c>
      <c r="AQ287" s="35">
        <v>5627755</v>
      </c>
      <c r="AR287" s="35">
        <f t="shared" si="23"/>
        <v>54162714</v>
      </c>
      <c r="AS287" s="35"/>
      <c r="AT287" s="35"/>
      <c r="AU287" s="35"/>
      <c r="AV287" s="35"/>
      <c r="AW287" s="35"/>
      <c r="AX287" s="35">
        <v>2622</v>
      </c>
      <c r="AY287" s="35"/>
      <c r="AZ287" s="35"/>
      <c r="BA287" s="35"/>
      <c r="BB287" s="35"/>
      <c r="BC287" s="35">
        <f t="shared" si="24"/>
        <v>2622</v>
      </c>
      <c r="BD287" s="37">
        <v>464340913</v>
      </c>
    </row>
    <row r="288" spans="1:56" ht="13.5">
      <c r="A288" s="32" t="s">
        <v>656</v>
      </c>
      <c r="B288" s="33">
        <v>4</v>
      </c>
      <c r="C288" s="34" t="s">
        <v>657</v>
      </c>
      <c r="D288" s="35">
        <v>10360689</v>
      </c>
      <c r="E288" s="35"/>
      <c r="F288" s="35">
        <v>29620303</v>
      </c>
      <c r="G288" s="35"/>
      <c r="H288" s="35">
        <v>854</v>
      </c>
      <c r="I288" s="35">
        <v>34147353</v>
      </c>
      <c r="J288" s="35"/>
      <c r="K288" s="35">
        <v>12323036</v>
      </c>
      <c r="L288" s="35">
        <v>262198562</v>
      </c>
      <c r="M288" s="35">
        <v>5739542</v>
      </c>
      <c r="N288" s="35">
        <v>20783869</v>
      </c>
      <c r="O288" s="35">
        <v>19215122</v>
      </c>
      <c r="P288" s="35"/>
      <c r="Q288" s="35">
        <v>5504458</v>
      </c>
      <c r="R288" s="35">
        <v>8252590</v>
      </c>
      <c r="S288" s="35"/>
      <c r="T288" s="35"/>
      <c r="U288" s="35"/>
      <c r="V288" s="35">
        <v>298288</v>
      </c>
      <c r="W288" s="35">
        <f t="shared" si="20"/>
        <v>408444666</v>
      </c>
      <c r="X288" s="35"/>
      <c r="Y288" s="35"/>
      <c r="Z288" s="35"/>
      <c r="AA288" s="35">
        <f t="shared" si="21"/>
        <v>0</v>
      </c>
      <c r="AB288" s="35"/>
      <c r="AC288" s="35">
        <v>9071</v>
      </c>
      <c r="AD288" s="35">
        <v>74173</v>
      </c>
      <c r="AE288" s="35"/>
      <c r="AF288" s="35"/>
      <c r="AG288" s="35"/>
      <c r="AH288" s="35">
        <f t="shared" si="22"/>
        <v>83244</v>
      </c>
      <c r="AI288" s="35">
        <v>6453940</v>
      </c>
      <c r="AJ288" s="35">
        <v>42067275</v>
      </c>
      <c r="AK288" s="35"/>
      <c r="AL288" s="35"/>
      <c r="AM288" s="35"/>
      <c r="AN288" s="35"/>
      <c r="AO288" s="35"/>
      <c r="AP288" s="35">
        <v>13744</v>
      </c>
      <c r="AQ288" s="35">
        <v>5627755</v>
      </c>
      <c r="AR288" s="35">
        <f t="shared" si="23"/>
        <v>54162714</v>
      </c>
      <c r="AS288" s="35"/>
      <c r="AT288" s="35"/>
      <c r="AU288" s="35"/>
      <c r="AV288" s="35"/>
      <c r="AW288" s="35"/>
      <c r="AX288" s="35">
        <v>2622</v>
      </c>
      <c r="AY288" s="35"/>
      <c r="AZ288" s="35"/>
      <c r="BA288" s="35"/>
      <c r="BB288" s="35"/>
      <c r="BC288" s="35">
        <f t="shared" si="24"/>
        <v>2622</v>
      </c>
      <c r="BD288" s="37">
        <v>462693246</v>
      </c>
    </row>
    <row r="289" spans="1:56" ht="13.5">
      <c r="A289" s="32" t="s">
        <v>658</v>
      </c>
      <c r="B289" s="33">
        <v>3</v>
      </c>
      <c r="C289" s="34" t="s">
        <v>659</v>
      </c>
      <c r="D289" s="35">
        <v>549761</v>
      </c>
      <c r="E289" s="35"/>
      <c r="F289" s="35">
        <v>1332768</v>
      </c>
      <c r="G289" s="35">
        <v>4543</v>
      </c>
      <c r="H289" s="35">
        <v>6064373</v>
      </c>
      <c r="I289" s="35">
        <v>787103</v>
      </c>
      <c r="J289" s="35"/>
      <c r="K289" s="35">
        <v>1769440</v>
      </c>
      <c r="L289" s="35">
        <v>22940694</v>
      </c>
      <c r="M289" s="35">
        <v>82827</v>
      </c>
      <c r="N289" s="35">
        <v>450458</v>
      </c>
      <c r="O289" s="35">
        <v>2028199</v>
      </c>
      <c r="P289" s="35"/>
      <c r="Q289" s="35"/>
      <c r="R289" s="35">
        <v>178763</v>
      </c>
      <c r="S289" s="35"/>
      <c r="T289" s="35"/>
      <c r="U289" s="35"/>
      <c r="V289" s="35">
        <v>20281</v>
      </c>
      <c r="W289" s="35">
        <f t="shared" si="20"/>
        <v>36209210</v>
      </c>
      <c r="X289" s="35"/>
      <c r="Y289" s="35">
        <v>218356</v>
      </c>
      <c r="Z289" s="35">
        <v>103790</v>
      </c>
      <c r="AA289" s="35">
        <f t="shared" si="21"/>
        <v>322146</v>
      </c>
      <c r="AB289" s="35"/>
      <c r="AC289" s="35"/>
      <c r="AD289" s="35">
        <v>1248097</v>
      </c>
      <c r="AE289" s="35">
        <v>4154</v>
      </c>
      <c r="AF289" s="35"/>
      <c r="AG289" s="35"/>
      <c r="AH289" s="35">
        <f t="shared" si="22"/>
        <v>1252251</v>
      </c>
      <c r="AI289" s="35">
        <v>405261</v>
      </c>
      <c r="AJ289" s="35">
        <v>119573</v>
      </c>
      <c r="AK289" s="35">
        <v>215516</v>
      </c>
      <c r="AL289" s="35"/>
      <c r="AM289" s="35">
        <v>1288</v>
      </c>
      <c r="AN289" s="35"/>
      <c r="AO289" s="35"/>
      <c r="AP289" s="35">
        <v>666131</v>
      </c>
      <c r="AQ289" s="35">
        <v>166680</v>
      </c>
      <c r="AR289" s="35">
        <f t="shared" si="23"/>
        <v>1574449</v>
      </c>
      <c r="AS289" s="35"/>
      <c r="AT289" s="35"/>
      <c r="AU289" s="35"/>
      <c r="AV289" s="35"/>
      <c r="AW289" s="35"/>
      <c r="AX289" s="35">
        <v>1928</v>
      </c>
      <c r="AY289" s="35"/>
      <c r="AZ289" s="35"/>
      <c r="BA289" s="35"/>
      <c r="BB289" s="35"/>
      <c r="BC289" s="35">
        <f t="shared" si="24"/>
        <v>1928</v>
      </c>
      <c r="BD289" s="37">
        <v>39359984</v>
      </c>
    </row>
    <row r="290" spans="1:56" ht="13.5">
      <c r="A290" s="32" t="s">
        <v>660</v>
      </c>
      <c r="B290" s="33">
        <v>3</v>
      </c>
      <c r="C290" s="34" t="s">
        <v>661</v>
      </c>
      <c r="D290" s="35">
        <v>58593</v>
      </c>
      <c r="E290" s="35"/>
      <c r="F290" s="35">
        <v>153930</v>
      </c>
      <c r="G290" s="35"/>
      <c r="H290" s="35">
        <v>81936</v>
      </c>
      <c r="I290" s="35">
        <v>1791</v>
      </c>
      <c r="J290" s="35">
        <v>4344</v>
      </c>
      <c r="K290" s="35">
        <v>18462</v>
      </c>
      <c r="L290" s="35">
        <v>190149</v>
      </c>
      <c r="M290" s="35">
        <v>3372</v>
      </c>
      <c r="N290" s="35">
        <v>73691</v>
      </c>
      <c r="O290" s="35">
        <v>1369166</v>
      </c>
      <c r="P290" s="35"/>
      <c r="Q290" s="35"/>
      <c r="R290" s="35">
        <v>26614</v>
      </c>
      <c r="S290" s="35"/>
      <c r="T290" s="35"/>
      <c r="U290" s="35"/>
      <c r="V290" s="35">
        <v>210084</v>
      </c>
      <c r="W290" s="35">
        <f t="shared" si="20"/>
        <v>2192132</v>
      </c>
      <c r="X290" s="35"/>
      <c r="Y290" s="35"/>
      <c r="Z290" s="35">
        <v>499</v>
      </c>
      <c r="AA290" s="35">
        <f t="shared" si="21"/>
        <v>499</v>
      </c>
      <c r="AB290" s="35"/>
      <c r="AC290" s="35"/>
      <c r="AD290" s="35"/>
      <c r="AE290" s="35"/>
      <c r="AF290" s="35"/>
      <c r="AG290" s="35"/>
      <c r="AH290" s="35">
        <f t="shared" si="22"/>
        <v>0</v>
      </c>
      <c r="AI290" s="35"/>
      <c r="AJ290" s="35">
        <v>212</v>
      </c>
      <c r="AK290" s="35"/>
      <c r="AL290" s="35"/>
      <c r="AM290" s="35"/>
      <c r="AN290" s="35"/>
      <c r="AO290" s="35"/>
      <c r="AP290" s="35">
        <v>788</v>
      </c>
      <c r="AQ290" s="35"/>
      <c r="AR290" s="35">
        <f t="shared" si="23"/>
        <v>1000</v>
      </c>
      <c r="AS290" s="35"/>
      <c r="AT290" s="35"/>
      <c r="AU290" s="35"/>
      <c r="AV290" s="35"/>
      <c r="AW290" s="35">
        <v>247</v>
      </c>
      <c r="AX290" s="35"/>
      <c r="AY290" s="35"/>
      <c r="AZ290" s="35"/>
      <c r="BA290" s="35"/>
      <c r="BB290" s="35"/>
      <c r="BC290" s="35">
        <f t="shared" si="24"/>
        <v>247</v>
      </c>
      <c r="BD290" s="37">
        <v>2193878</v>
      </c>
    </row>
    <row r="291" spans="1:56" ht="13.5">
      <c r="A291" s="32" t="s">
        <v>662</v>
      </c>
      <c r="B291" s="33">
        <v>4</v>
      </c>
      <c r="C291" s="34" t="s">
        <v>663</v>
      </c>
      <c r="D291" s="35"/>
      <c r="E291" s="35"/>
      <c r="F291" s="35">
        <v>5393</v>
      </c>
      <c r="G291" s="35"/>
      <c r="H291" s="35"/>
      <c r="I291" s="35">
        <v>1538</v>
      </c>
      <c r="J291" s="35"/>
      <c r="K291" s="35">
        <v>14666</v>
      </c>
      <c r="L291" s="35">
        <v>17782</v>
      </c>
      <c r="M291" s="35">
        <v>2480</v>
      </c>
      <c r="N291" s="35">
        <v>30712</v>
      </c>
      <c r="O291" s="35">
        <v>477227</v>
      </c>
      <c r="P291" s="35"/>
      <c r="Q291" s="35"/>
      <c r="R291" s="35">
        <v>3364</v>
      </c>
      <c r="S291" s="35"/>
      <c r="T291" s="35"/>
      <c r="U291" s="35"/>
      <c r="V291" s="35"/>
      <c r="W291" s="35">
        <f t="shared" si="20"/>
        <v>553162</v>
      </c>
      <c r="X291" s="35"/>
      <c r="Y291" s="35"/>
      <c r="Z291" s="35"/>
      <c r="AA291" s="35">
        <f t="shared" si="21"/>
        <v>0</v>
      </c>
      <c r="AB291" s="35"/>
      <c r="AC291" s="35"/>
      <c r="AD291" s="35"/>
      <c r="AE291" s="35"/>
      <c r="AF291" s="35"/>
      <c r="AG291" s="35"/>
      <c r="AH291" s="35">
        <f t="shared" si="22"/>
        <v>0</v>
      </c>
      <c r="AI291" s="35"/>
      <c r="AJ291" s="35"/>
      <c r="AK291" s="35"/>
      <c r="AL291" s="35"/>
      <c r="AM291" s="35"/>
      <c r="AN291" s="35"/>
      <c r="AO291" s="35"/>
      <c r="AP291" s="35"/>
      <c r="AQ291" s="35"/>
      <c r="AR291" s="35">
        <f t="shared" si="23"/>
        <v>0</v>
      </c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>
        <f t="shared" si="24"/>
        <v>0</v>
      </c>
      <c r="BD291" s="37">
        <v>553162</v>
      </c>
    </row>
    <row r="292" spans="1:56" ht="13.5">
      <c r="A292" s="32" t="s">
        <v>664</v>
      </c>
      <c r="B292" s="33">
        <v>3</v>
      </c>
      <c r="C292" s="34" t="s">
        <v>665</v>
      </c>
      <c r="D292" s="35"/>
      <c r="E292" s="35"/>
      <c r="F292" s="35">
        <v>9008754</v>
      </c>
      <c r="G292" s="35"/>
      <c r="H292" s="35">
        <v>188499</v>
      </c>
      <c r="I292" s="35">
        <v>267</v>
      </c>
      <c r="J292" s="35"/>
      <c r="K292" s="35">
        <v>24876264</v>
      </c>
      <c r="L292" s="35">
        <v>5157421</v>
      </c>
      <c r="M292" s="35"/>
      <c r="N292" s="35">
        <v>638</v>
      </c>
      <c r="O292" s="35">
        <v>151023</v>
      </c>
      <c r="P292" s="35"/>
      <c r="Q292" s="35"/>
      <c r="R292" s="35">
        <v>138614</v>
      </c>
      <c r="S292" s="35"/>
      <c r="T292" s="35"/>
      <c r="U292" s="35"/>
      <c r="V292" s="35"/>
      <c r="W292" s="35">
        <f t="shared" si="20"/>
        <v>39521480</v>
      </c>
      <c r="X292" s="35"/>
      <c r="Y292" s="35"/>
      <c r="Z292" s="35"/>
      <c r="AA292" s="35">
        <f t="shared" si="21"/>
        <v>0</v>
      </c>
      <c r="AB292" s="35"/>
      <c r="AC292" s="35"/>
      <c r="AD292" s="35">
        <v>1771055</v>
      </c>
      <c r="AE292" s="35"/>
      <c r="AF292" s="35"/>
      <c r="AG292" s="35"/>
      <c r="AH292" s="35">
        <f t="shared" si="22"/>
        <v>1771055</v>
      </c>
      <c r="AI292" s="35">
        <v>31936</v>
      </c>
      <c r="AJ292" s="35"/>
      <c r="AK292" s="35"/>
      <c r="AL292" s="35"/>
      <c r="AM292" s="35"/>
      <c r="AN292" s="35"/>
      <c r="AO292" s="35"/>
      <c r="AP292" s="35">
        <v>5703</v>
      </c>
      <c r="AQ292" s="35"/>
      <c r="AR292" s="35">
        <f t="shared" si="23"/>
        <v>37639</v>
      </c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>
        <f t="shared" si="24"/>
        <v>0</v>
      </c>
      <c r="BD292" s="37">
        <v>41330174</v>
      </c>
    </row>
    <row r="293" spans="1:56" ht="13.5">
      <c r="A293" s="32" t="s">
        <v>666</v>
      </c>
      <c r="B293" s="33">
        <v>3</v>
      </c>
      <c r="C293" s="34" t="s">
        <v>667</v>
      </c>
      <c r="D293" s="35"/>
      <c r="E293" s="35"/>
      <c r="F293" s="35">
        <v>2358</v>
      </c>
      <c r="G293" s="35"/>
      <c r="H293" s="35">
        <v>2677</v>
      </c>
      <c r="I293" s="35"/>
      <c r="J293" s="35"/>
      <c r="K293" s="35">
        <v>3233</v>
      </c>
      <c r="L293" s="35">
        <v>9447</v>
      </c>
      <c r="M293" s="35">
        <v>52523</v>
      </c>
      <c r="N293" s="35">
        <v>2062</v>
      </c>
      <c r="O293" s="35"/>
      <c r="P293" s="35"/>
      <c r="Q293" s="35"/>
      <c r="R293" s="35"/>
      <c r="S293" s="35"/>
      <c r="T293" s="35"/>
      <c r="U293" s="35"/>
      <c r="V293" s="35"/>
      <c r="W293" s="35">
        <f t="shared" si="20"/>
        <v>72300</v>
      </c>
      <c r="X293" s="35"/>
      <c r="Y293" s="35">
        <v>2588</v>
      </c>
      <c r="Z293" s="35"/>
      <c r="AA293" s="35">
        <f t="shared" si="21"/>
        <v>2588</v>
      </c>
      <c r="AB293" s="35"/>
      <c r="AC293" s="35"/>
      <c r="AD293" s="35"/>
      <c r="AE293" s="35"/>
      <c r="AF293" s="35"/>
      <c r="AG293" s="35"/>
      <c r="AH293" s="35">
        <f t="shared" si="22"/>
        <v>0</v>
      </c>
      <c r="AI293" s="35">
        <v>13442</v>
      </c>
      <c r="AJ293" s="35">
        <v>3509</v>
      </c>
      <c r="AK293" s="35"/>
      <c r="AL293" s="35"/>
      <c r="AM293" s="35"/>
      <c r="AN293" s="35"/>
      <c r="AO293" s="35"/>
      <c r="AP293" s="35"/>
      <c r="AQ293" s="35">
        <v>673</v>
      </c>
      <c r="AR293" s="35">
        <f t="shared" si="23"/>
        <v>17624</v>
      </c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>
        <f t="shared" si="24"/>
        <v>0</v>
      </c>
      <c r="BD293" s="37">
        <v>92512</v>
      </c>
    </row>
    <row r="294" spans="1:56" ht="13.5">
      <c r="A294" s="32" t="s">
        <v>668</v>
      </c>
      <c r="B294" s="33">
        <v>3</v>
      </c>
      <c r="C294" s="34" t="s">
        <v>669</v>
      </c>
      <c r="D294" s="35"/>
      <c r="E294" s="35"/>
      <c r="F294" s="35">
        <v>301</v>
      </c>
      <c r="G294" s="35"/>
      <c r="H294" s="35"/>
      <c r="I294" s="35">
        <v>3899</v>
      </c>
      <c r="J294" s="35"/>
      <c r="K294" s="35">
        <v>2570</v>
      </c>
      <c r="L294" s="35">
        <v>9502</v>
      </c>
      <c r="M294" s="35"/>
      <c r="N294" s="35">
        <v>25368</v>
      </c>
      <c r="O294" s="35">
        <v>1056</v>
      </c>
      <c r="P294" s="35"/>
      <c r="Q294" s="35"/>
      <c r="R294" s="35"/>
      <c r="S294" s="35"/>
      <c r="T294" s="35"/>
      <c r="U294" s="35"/>
      <c r="V294" s="35"/>
      <c r="W294" s="35">
        <f t="shared" si="20"/>
        <v>42696</v>
      </c>
      <c r="X294" s="35"/>
      <c r="Y294" s="35"/>
      <c r="Z294" s="35"/>
      <c r="AA294" s="35">
        <f t="shared" si="21"/>
        <v>0</v>
      </c>
      <c r="AB294" s="35"/>
      <c r="AC294" s="35"/>
      <c r="AD294" s="35"/>
      <c r="AE294" s="35"/>
      <c r="AF294" s="35"/>
      <c r="AG294" s="35"/>
      <c r="AH294" s="35">
        <f t="shared" si="22"/>
        <v>0</v>
      </c>
      <c r="AI294" s="35"/>
      <c r="AJ294" s="35"/>
      <c r="AK294" s="35"/>
      <c r="AL294" s="35"/>
      <c r="AM294" s="35"/>
      <c r="AN294" s="35"/>
      <c r="AO294" s="35"/>
      <c r="AP294" s="35"/>
      <c r="AQ294" s="35"/>
      <c r="AR294" s="35">
        <f t="shared" si="23"/>
        <v>0</v>
      </c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>
        <f t="shared" si="24"/>
        <v>0</v>
      </c>
      <c r="BD294" s="37">
        <v>42696</v>
      </c>
    </row>
    <row r="295" spans="1:56" ht="13.5">
      <c r="A295" s="27" t="s">
        <v>670</v>
      </c>
      <c r="B295" s="28">
        <v>1</v>
      </c>
      <c r="C295" s="29" t="s">
        <v>671</v>
      </c>
      <c r="D295" s="30">
        <v>682228</v>
      </c>
      <c r="E295" s="30">
        <v>1112319</v>
      </c>
      <c r="F295" s="30">
        <v>1191181</v>
      </c>
      <c r="G295" s="30">
        <v>1808962</v>
      </c>
      <c r="H295" s="30">
        <v>303036</v>
      </c>
      <c r="I295" s="30">
        <v>304223</v>
      </c>
      <c r="J295" s="30">
        <v>10437</v>
      </c>
      <c r="K295" s="30">
        <v>2402629</v>
      </c>
      <c r="L295" s="30">
        <v>6883760</v>
      </c>
      <c r="M295" s="30">
        <v>743171</v>
      </c>
      <c r="N295" s="30">
        <v>860791</v>
      </c>
      <c r="O295" s="30">
        <v>5645493</v>
      </c>
      <c r="P295" s="30">
        <v>1907</v>
      </c>
      <c r="Q295" s="30">
        <v>727276</v>
      </c>
      <c r="R295" s="30">
        <v>1572756</v>
      </c>
      <c r="S295" s="30">
        <v>4891</v>
      </c>
      <c r="T295" s="30"/>
      <c r="U295" s="30">
        <v>6476</v>
      </c>
      <c r="V295" s="30">
        <v>55182</v>
      </c>
      <c r="W295" s="30">
        <f t="shared" si="20"/>
        <v>24316718</v>
      </c>
      <c r="X295" s="30">
        <v>344</v>
      </c>
      <c r="Y295" s="30">
        <v>168832</v>
      </c>
      <c r="Z295" s="30">
        <v>1553191</v>
      </c>
      <c r="AA295" s="30">
        <f t="shared" si="21"/>
        <v>1722367</v>
      </c>
      <c r="AB295" s="30"/>
      <c r="AC295" s="30">
        <v>10970</v>
      </c>
      <c r="AD295" s="30">
        <v>285701</v>
      </c>
      <c r="AE295" s="30">
        <v>74553</v>
      </c>
      <c r="AF295" s="30">
        <v>864</v>
      </c>
      <c r="AG295" s="30"/>
      <c r="AH295" s="30">
        <f t="shared" si="22"/>
        <v>372088</v>
      </c>
      <c r="AI295" s="30">
        <v>2291628</v>
      </c>
      <c r="AJ295" s="30">
        <v>295867</v>
      </c>
      <c r="AK295" s="30">
        <v>1367907</v>
      </c>
      <c r="AL295" s="30">
        <v>694795</v>
      </c>
      <c r="AM295" s="30">
        <v>151037</v>
      </c>
      <c r="AN295" s="30">
        <v>306556</v>
      </c>
      <c r="AO295" s="30">
        <v>638253</v>
      </c>
      <c r="AP295" s="30">
        <v>478019</v>
      </c>
      <c r="AQ295" s="30">
        <v>355511</v>
      </c>
      <c r="AR295" s="30">
        <f t="shared" si="23"/>
        <v>6579573</v>
      </c>
      <c r="AS295" s="30">
        <v>6183</v>
      </c>
      <c r="AT295" s="30"/>
      <c r="AU295" s="30"/>
      <c r="AV295" s="30"/>
      <c r="AW295" s="30">
        <v>6848</v>
      </c>
      <c r="AX295" s="30">
        <v>127131</v>
      </c>
      <c r="AY295" s="30">
        <v>14321</v>
      </c>
      <c r="AZ295" s="30">
        <v>32984</v>
      </c>
      <c r="BA295" s="30"/>
      <c r="BB295" s="30">
        <v>7199</v>
      </c>
      <c r="BC295" s="30">
        <f t="shared" si="24"/>
        <v>194666</v>
      </c>
      <c r="BD295" s="31">
        <v>33185412</v>
      </c>
    </row>
    <row r="296" spans="1:56" ht="13.5">
      <c r="A296" s="32" t="s">
        <v>672</v>
      </c>
      <c r="B296" s="33">
        <v>2</v>
      </c>
      <c r="C296" s="34" t="s">
        <v>673</v>
      </c>
      <c r="D296" s="35"/>
      <c r="E296" s="35">
        <v>4085</v>
      </c>
      <c r="F296" s="35">
        <v>10304</v>
      </c>
      <c r="G296" s="35"/>
      <c r="H296" s="35">
        <v>55574</v>
      </c>
      <c r="I296" s="35">
        <v>6198</v>
      </c>
      <c r="J296" s="35"/>
      <c r="K296" s="35">
        <v>28644</v>
      </c>
      <c r="L296" s="35">
        <v>41516</v>
      </c>
      <c r="M296" s="35"/>
      <c r="N296" s="35">
        <v>18224</v>
      </c>
      <c r="O296" s="35">
        <v>87655</v>
      </c>
      <c r="P296" s="35"/>
      <c r="Q296" s="35">
        <v>39658</v>
      </c>
      <c r="R296" s="35">
        <v>49645</v>
      </c>
      <c r="S296" s="35"/>
      <c r="T296" s="35"/>
      <c r="U296" s="35"/>
      <c r="V296" s="35">
        <v>1496</v>
      </c>
      <c r="W296" s="35">
        <f t="shared" si="20"/>
        <v>342999</v>
      </c>
      <c r="X296" s="35"/>
      <c r="Y296" s="35">
        <v>14781</v>
      </c>
      <c r="Z296" s="35"/>
      <c r="AA296" s="35">
        <f t="shared" si="21"/>
        <v>14781</v>
      </c>
      <c r="AB296" s="35"/>
      <c r="AC296" s="35"/>
      <c r="AD296" s="35"/>
      <c r="AE296" s="35"/>
      <c r="AF296" s="35"/>
      <c r="AG296" s="35"/>
      <c r="AH296" s="35">
        <f t="shared" si="22"/>
        <v>0</v>
      </c>
      <c r="AI296" s="35">
        <v>3423</v>
      </c>
      <c r="AJ296" s="35">
        <v>2782</v>
      </c>
      <c r="AK296" s="35"/>
      <c r="AL296" s="35"/>
      <c r="AM296" s="35"/>
      <c r="AN296" s="35"/>
      <c r="AO296" s="35">
        <v>38646</v>
      </c>
      <c r="AP296" s="35"/>
      <c r="AQ296" s="35">
        <v>1168</v>
      </c>
      <c r="AR296" s="35">
        <f t="shared" si="23"/>
        <v>46019</v>
      </c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>
        <f t="shared" si="24"/>
        <v>0</v>
      </c>
      <c r="BD296" s="37">
        <v>403799</v>
      </c>
    </row>
    <row r="297" spans="1:56" ht="13.5">
      <c r="A297" s="32" t="s">
        <v>674</v>
      </c>
      <c r="B297" s="33">
        <v>2</v>
      </c>
      <c r="C297" s="34" t="s">
        <v>675</v>
      </c>
      <c r="D297" s="35">
        <v>461580</v>
      </c>
      <c r="E297" s="35">
        <v>925620</v>
      </c>
      <c r="F297" s="35">
        <v>52383</v>
      </c>
      <c r="G297" s="35"/>
      <c r="H297" s="35">
        <v>17617</v>
      </c>
      <c r="I297" s="35">
        <v>37731</v>
      </c>
      <c r="J297" s="35"/>
      <c r="K297" s="35">
        <v>55305</v>
      </c>
      <c r="L297" s="35">
        <v>894173</v>
      </c>
      <c r="M297" s="35">
        <v>643281</v>
      </c>
      <c r="N297" s="35">
        <v>42799</v>
      </c>
      <c r="O297" s="35">
        <v>1981447</v>
      </c>
      <c r="P297" s="35"/>
      <c r="Q297" s="35">
        <v>58795</v>
      </c>
      <c r="R297" s="35">
        <v>696962</v>
      </c>
      <c r="S297" s="35">
        <v>221</v>
      </c>
      <c r="T297" s="35"/>
      <c r="U297" s="35"/>
      <c r="V297" s="35">
        <v>11781</v>
      </c>
      <c r="W297" s="35">
        <f t="shared" si="20"/>
        <v>5879695</v>
      </c>
      <c r="X297" s="35"/>
      <c r="Y297" s="35">
        <v>147444</v>
      </c>
      <c r="Z297" s="35">
        <v>71637</v>
      </c>
      <c r="AA297" s="35">
        <f t="shared" si="21"/>
        <v>219081</v>
      </c>
      <c r="AB297" s="35"/>
      <c r="AC297" s="35">
        <v>7143</v>
      </c>
      <c r="AD297" s="35">
        <v>149045</v>
      </c>
      <c r="AE297" s="35">
        <v>8936</v>
      </c>
      <c r="AF297" s="35"/>
      <c r="AG297" s="35"/>
      <c r="AH297" s="35">
        <f t="shared" si="22"/>
        <v>165124</v>
      </c>
      <c r="AI297" s="35">
        <v>2108289</v>
      </c>
      <c r="AJ297" s="35">
        <v>19794</v>
      </c>
      <c r="AK297" s="35">
        <v>442446</v>
      </c>
      <c r="AL297" s="35">
        <v>41438</v>
      </c>
      <c r="AM297" s="35">
        <v>148420</v>
      </c>
      <c r="AN297" s="35">
        <v>305253</v>
      </c>
      <c r="AO297" s="35">
        <v>561003</v>
      </c>
      <c r="AP297" s="35">
        <v>175553</v>
      </c>
      <c r="AQ297" s="35">
        <v>295601</v>
      </c>
      <c r="AR297" s="35">
        <f t="shared" si="23"/>
        <v>4097797</v>
      </c>
      <c r="AS297" s="35"/>
      <c r="AT297" s="35"/>
      <c r="AU297" s="35"/>
      <c r="AV297" s="35"/>
      <c r="AW297" s="35"/>
      <c r="AX297" s="35">
        <v>74188</v>
      </c>
      <c r="AY297" s="35"/>
      <c r="AZ297" s="35">
        <v>10953</v>
      </c>
      <c r="BA297" s="35"/>
      <c r="BB297" s="35"/>
      <c r="BC297" s="35">
        <f t="shared" si="24"/>
        <v>85141</v>
      </c>
      <c r="BD297" s="37">
        <v>10446838</v>
      </c>
    </row>
    <row r="298" spans="1:56" ht="13.5">
      <c r="A298" s="32" t="s">
        <v>676</v>
      </c>
      <c r="B298" s="33">
        <v>2</v>
      </c>
      <c r="C298" s="34" t="s">
        <v>677</v>
      </c>
      <c r="D298" s="35"/>
      <c r="E298" s="35"/>
      <c r="F298" s="35">
        <v>93381</v>
      </c>
      <c r="G298" s="35"/>
      <c r="H298" s="35">
        <v>7410</v>
      </c>
      <c r="I298" s="35">
        <v>528</v>
      </c>
      <c r="J298" s="35"/>
      <c r="K298" s="35">
        <v>107375</v>
      </c>
      <c r="L298" s="35">
        <v>82600</v>
      </c>
      <c r="M298" s="35">
        <v>2955</v>
      </c>
      <c r="N298" s="35">
        <v>108428</v>
      </c>
      <c r="O298" s="35">
        <v>938820</v>
      </c>
      <c r="P298" s="35"/>
      <c r="Q298" s="35"/>
      <c r="R298" s="35"/>
      <c r="S298" s="35"/>
      <c r="T298" s="35"/>
      <c r="U298" s="35"/>
      <c r="V298" s="35"/>
      <c r="W298" s="35">
        <f t="shared" si="20"/>
        <v>1341497</v>
      </c>
      <c r="X298" s="35"/>
      <c r="Y298" s="35"/>
      <c r="Z298" s="35"/>
      <c r="AA298" s="35">
        <f t="shared" si="21"/>
        <v>0</v>
      </c>
      <c r="AB298" s="35"/>
      <c r="AC298" s="35"/>
      <c r="AD298" s="35">
        <v>1144</v>
      </c>
      <c r="AE298" s="35"/>
      <c r="AF298" s="35"/>
      <c r="AG298" s="35"/>
      <c r="AH298" s="35">
        <f t="shared" si="22"/>
        <v>1144</v>
      </c>
      <c r="AI298" s="35">
        <v>32356</v>
      </c>
      <c r="AJ298" s="35">
        <v>16420</v>
      </c>
      <c r="AK298" s="35">
        <v>17791</v>
      </c>
      <c r="AL298" s="35">
        <v>51403</v>
      </c>
      <c r="AM298" s="35">
        <v>1184</v>
      </c>
      <c r="AN298" s="35"/>
      <c r="AO298" s="35"/>
      <c r="AP298" s="35">
        <v>1310</v>
      </c>
      <c r="AQ298" s="35"/>
      <c r="AR298" s="35">
        <f t="shared" si="23"/>
        <v>120464</v>
      </c>
      <c r="AS298" s="35"/>
      <c r="AT298" s="35"/>
      <c r="AU298" s="35"/>
      <c r="AV298" s="35"/>
      <c r="AW298" s="35"/>
      <c r="AX298" s="35"/>
      <c r="AY298" s="35"/>
      <c r="AZ298" s="35"/>
      <c r="BA298" s="35"/>
      <c r="BB298" s="35">
        <v>3846</v>
      </c>
      <c r="BC298" s="35">
        <f t="shared" si="24"/>
        <v>3846</v>
      </c>
      <c r="BD298" s="37">
        <v>1466951</v>
      </c>
    </row>
    <row r="299" spans="1:56" ht="13.5">
      <c r="A299" s="32" t="s">
        <v>678</v>
      </c>
      <c r="B299" s="33">
        <v>2</v>
      </c>
      <c r="C299" s="34" t="s">
        <v>679</v>
      </c>
      <c r="D299" s="35">
        <v>1036</v>
      </c>
      <c r="E299" s="35">
        <v>3768</v>
      </c>
      <c r="F299" s="35">
        <v>137913</v>
      </c>
      <c r="G299" s="35">
        <v>5374</v>
      </c>
      <c r="H299" s="35">
        <v>1009</v>
      </c>
      <c r="I299" s="35">
        <v>2409</v>
      </c>
      <c r="J299" s="35"/>
      <c r="K299" s="35">
        <v>187809</v>
      </c>
      <c r="L299" s="35">
        <v>25057</v>
      </c>
      <c r="M299" s="35">
        <v>12953</v>
      </c>
      <c r="N299" s="35">
        <v>62456</v>
      </c>
      <c r="O299" s="35">
        <v>725799</v>
      </c>
      <c r="P299" s="35"/>
      <c r="Q299" s="35">
        <v>24751</v>
      </c>
      <c r="R299" s="35">
        <v>1481</v>
      </c>
      <c r="S299" s="35">
        <v>1419</v>
      </c>
      <c r="T299" s="35"/>
      <c r="U299" s="35">
        <v>1023</v>
      </c>
      <c r="V299" s="35">
        <v>825</v>
      </c>
      <c r="W299" s="35">
        <f t="shared" si="20"/>
        <v>1195082</v>
      </c>
      <c r="X299" s="35">
        <v>344</v>
      </c>
      <c r="Y299" s="35"/>
      <c r="Z299" s="35">
        <v>2038</v>
      </c>
      <c r="AA299" s="35">
        <f t="shared" si="21"/>
        <v>2382</v>
      </c>
      <c r="AB299" s="35"/>
      <c r="AC299" s="35">
        <v>311</v>
      </c>
      <c r="AD299" s="35">
        <v>77829</v>
      </c>
      <c r="AE299" s="35">
        <v>1440</v>
      </c>
      <c r="AF299" s="35"/>
      <c r="AG299" s="35"/>
      <c r="AH299" s="35">
        <f t="shared" si="22"/>
        <v>79580</v>
      </c>
      <c r="AI299" s="35">
        <v>32975</v>
      </c>
      <c r="AJ299" s="35">
        <v>4453</v>
      </c>
      <c r="AK299" s="35">
        <v>80453</v>
      </c>
      <c r="AL299" s="35">
        <v>97249</v>
      </c>
      <c r="AM299" s="35">
        <v>1433</v>
      </c>
      <c r="AN299" s="35">
        <v>940</v>
      </c>
      <c r="AO299" s="35">
        <v>3856</v>
      </c>
      <c r="AP299" s="35">
        <v>3446</v>
      </c>
      <c r="AQ299" s="35">
        <v>2528</v>
      </c>
      <c r="AR299" s="35">
        <f t="shared" si="23"/>
        <v>227333</v>
      </c>
      <c r="AS299" s="35">
        <v>6183</v>
      </c>
      <c r="AT299" s="35"/>
      <c r="AU299" s="35"/>
      <c r="AV299" s="35"/>
      <c r="AW299" s="35">
        <v>6848</v>
      </c>
      <c r="AX299" s="35"/>
      <c r="AY299" s="35">
        <v>13332</v>
      </c>
      <c r="AZ299" s="35">
        <v>2187</v>
      </c>
      <c r="BA299" s="35"/>
      <c r="BB299" s="35">
        <v>3353</v>
      </c>
      <c r="BC299" s="35">
        <f t="shared" si="24"/>
        <v>31903</v>
      </c>
      <c r="BD299" s="37">
        <v>1536280</v>
      </c>
    </row>
    <row r="300" spans="1:56" ht="13.5">
      <c r="A300" s="32" t="s">
        <v>680</v>
      </c>
      <c r="B300" s="33">
        <v>3</v>
      </c>
      <c r="C300" s="34" t="s">
        <v>681</v>
      </c>
      <c r="D300" s="35"/>
      <c r="E300" s="35"/>
      <c r="F300" s="35">
        <v>29275</v>
      </c>
      <c r="G300" s="35"/>
      <c r="H300" s="35">
        <v>344</v>
      </c>
      <c r="I300" s="35">
        <v>994</v>
      </c>
      <c r="J300" s="35"/>
      <c r="K300" s="35">
        <v>37672</v>
      </c>
      <c r="L300" s="35">
        <v>1182</v>
      </c>
      <c r="M300" s="35">
        <v>5828</v>
      </c>
      <c r="N300" s="35">
        <v>7858</v>
      </c>
      <c r="O300" s="35">
        <v>246991</v>
      </c>
      <c r="P300" s="35"/>
      <c r="Q300" s="35">
        <v>20582</v>
      </c>
      <c r="R300" s="35">
        <v>488</v>
      </c>
      <c r="S300" s="35">
        <v>372</v>
      </c>
      <c r="T300" s="35"/>
      <c r="U300" s="35"/>
      <c r="V300" s="35">
        <v>825</v>
      </c>
      <c r="W300" s="35">
        <f t="shared" si="20"/>
        <v>352411</v>
      </c>
      <c r="X300" s="35">
        <v>344</v>
      </c>
      <c r="Y300" s="35"/>
      <c r="Z300" s="35">
        <v>311</v>
      </c>
      <c r="AA300" s="35">
        <f t="shared" si="21"/>
        <v>655</v>
      </c>
      <c r="AB300" s="35"/>
      <c r="AC300" s="35"/>
      <c r="AD300" s="35">
        <v>12383</v>
      </c>
      <c r="AE300" s="35"/>
      <c r="AF300" s="35"/>
      <c r="AG300" s="35"/>
      <c r="AH300" s="35">
        <f t="shared" si="22"/>
        <v>12383</v>
      </c>
      <c r="AI300" s="35">
        <v>25281</v>
      </c>
      <c r="AJ300" s="35">
        <v>1230</v>
      </c>
      <c r="AK300" s="35">
        <v>50380</v>
      </c>
      <c r="AL300" s="35">
        <v>91886</v>
      </c>
      <c r="AM300" s="35">
        <v>436</v>
      </c>
      <c r="AN300" s="35">
        <v>940</v>
      </c>
      <c r="AO300" s="35"/>
      <c r="AP300" s="35"/>
      <c r="AQ300" s="35"/>
      <c r="AR300" s="35">
        <f t="shared" si="23"/>
        <v>170153</v>
      </c>
      <c r="AS300" s="35">
        <v>6183</v>
      </c>
      <c r="AT300" s="35"/>
      <c r="AU300" s="35"/>
      <c r="AV300" s="35"/>
      <c r="AW300" s="35">
        <v>6848</v>
      </c>
      <c r="AX300" s="35"/>
      <c r="AY300" s="35">
        <v>5301</v>
      </c>
      <c r="AZ300" s="35"/>
      <c r="BA300" s="35"/>
      <c r="BB300" s="35">
        <v>3127</v>
      </c>
      <c r="BC300" s="35">
        <f t="shared" si="24"/>
        <v>21459</v>
      </c>
      <c r="BD300" s="37">
        <v>557061</v>
      </c>
    </row>
    <row r="301" spans="1:56" ht="13.5">
      <c r="A301" s="32" t="s">
        <v>682</v>
      </c>
      <c r="B301" s="33">
        <v>4</v>
      </c>
      <c r="C301" s="34" t="s">
        <v>683</v>
      </c>
      <c r="D301" s="35"/>
      <c r="E301" s="35"/>
      <c r="F301" s="35">
        <v>21925</v>
      </c>
      <c r="G301" s="35"/>
      <c r="H301" s="35">
        <v>344</v>
      </c>
      <c r="I301" s="35"/>
      <c r="J301" s="35"/>
      <c r="K301" s="35">
        <v>17609</v>
      </c>
      <c r="L301" s="35"/>
      <c r="M301" s="35">
        <v>4030</v>
      </c>
      <c r="N301" s="35">
        <v>858</v>
      </c>
      <c r="O301" s="35">
        <v>182391</v>
      </c>
      <c r="P301" s="35"/>
      <c r="Q301" s="35"/>
      <c r="R301" s="35"/>
      <c r="S301" s="35">
        <v>372</v>
      </c>
      <c r="T301" s="35"/>
      <c r="U301" s="35"/>
      <c r="V301" s="35"/>
      <c r="W301" s="35">
        <f t="shared" si="20"/>
        <v>227529</v>
      </c>
      <c r="X301" s="35">
        <v>344</v>
      </c>
      <c r="Y301" s="35"/>
      <c r="Z301" s="35">
        <v>311</v>
      </c>
      <c r="AA301" s="35">
        <f t="shared" si="21"/>
        <v>655</v>
      </c>
      <c r="AB301" s="35"/>
      <c r="AC301" s="35"/>
      <c r="AD301" s="35">
        <v>11800</v>
      </c>
      <c r="AE301" s="35"/>
      <c r="AF301" s="35"/>
      <c r="AG301" s="35"/>
      <c r="AH301" s="35">
        <f t="shared" si="22"/>
        <v>11800</v>
      </c>
      <c r="AI301" s="35">
        <v>11586</v>
      </c>
      <c r="AJ301" s="35">
        <v>563</v>
      </c>
      <c r="AK301" s="35">
        <v>37599</v>
      </c>
      <c r="AL301" s="35">
        <v>34888</v>
      </c>
      <c r="AM301" s="35"/>
      <c r="AN301" s="35"/>
      <c r="AO301" s="35"/>
      <c r="AP301" s="35"/>
      <c r="AQ301" s="35"/>
      <c r="AR301" s="35">
        <f t="shared" si="23"/>
        <v>84636</v>
      </c>
      <c r="AS301" s="35">
        <v>852</v>
      </c>
      <c r="AT301" s="35"/>
      <c r="AU301" s="35"/>
      <c r="AV301" s="35"/>
      <c r="AW301" s="35">
        <v>2897</v>
      </c>
      <c r="AX301" s="35"/>
      <c r="AY301" s="35">
        <v>5301</v>
      </c>
      <c r="AZ301" s="35"/>
      <c r="BA301" s="35"/>
      <c r="BB301" s="35">
        <v>1925</v>
      </c>
      <c r="BC301" s="35">
        <f t="shared" si="24"/>
        <v>10975</v>
      </c>
      <c r="BD301" s="37">
        <v>335595</v>
      </c>
    </row>
    <row r="302" spans="1:56" ht="13.5">
      <c r="A302" s="32" t="s">
        <v>684</v>
      </c>
      <c r="B302" s="33">
        <v>4</v>
      </c>
      <c r="C302" s="34" t="s">
        <v>685</v>
      </c>
      <c r="D302" s="35"/>
      <c r="E302" s="35"/>
      <c r="F302" s="35">
        <v>7350</v>
      </c>
      <c r="G302" s="35"/>
      <c r="H302" s="35"/>
      <c r="I302" s="35">
        <v>994</v>
      </c>
      <c r="J302" s="35"/>
      <c r="K302" s="35">
        <v>19752</v>
      </c>
      <c r="L302" s="35">
        <v>1182</v>
      </c>
      <c r="M302" s="35">
        <v>1798</v>
      </c>
      <c r="N302" s="35">
        <v>7000</v>
      </c>
      <c r="O302" s="35">
        <v>64600</v>
      </c>
      <c r="P302" s="35"/>
      <c r="Q302" s="35">
        <v>20582</v>
      </c>
      <c r="R302" s="35">
        <v>488</v>
      </c>
      <c r="S302" s="35"/>
      <c r="T302" s="35"/>
      <c r="U302" s="35"/>
      <c r="V302" s="35">
        <v>825</v>
      </c>
      <c r="W302" s="35">
        <f t="shared" si="20"/>
        <v>124571</v>
      </c>
      <c r="X302" s="35"/>
      <c r="Y302" s="35"/>
      <c r="Z302" s="35"/>
      <c r="AA302" s="35">
        <f t="shared" si="21"/>
        <v>0</v>
      </c>
      <c r="AB302" s="35"/>
      <c r="AC302" s="35"/>
      <c r="AD302" s="35">
        <v>583</v>
      </c>
      <c r="AE302" s="35"/>
      <c r="AF302" s="35"/>
      <c r="AG302" s="35"/>
      <c r="AH302" s="35">
        <f t="shared" si="22"/>
        <v>583</v>
      </c>
      <c r="AI302" s="35">
        <v>12054</v>
      </c>
      <c r="AJ302" s="35">
        <v>667</v>
      </c>
      <c r="AK302" s="35">
        <v>12781</v>
      </c>
      <c r="AL302" s="35">
        <v>56998</v>
      </c>
      <c r="AM302" s="35">
        <v>436</v>
      </c>
      <c r="AN302" s="35">
        <v>940</v>
      </c>
      <c r="AO302" s="35"/>
      <c r="AP302" s="35"/>
      <c r="AQ302" s="35"/>
      <c r="AR302" s="35">
        <f t="shared" si="23"/>
        <v>83876</v>
      </c>
      <c r="AS302" s="35">
        <v>5331</v>
      </c>
      <c r="AT302" s="35"/>
      <c r="AU302" s="35"/>
      <c r="AV302" s="35"/>
      <c r="AW302" s="35">
        <v>3951</v>
      </c>
      <c r="AX302" s="35"/>
      <c r="AY302" s="35"/>
      <c r="AZ302" s="35"/>
      <c r="BA302" s="35"/>
      <c r="BB302" s="35">
        <v>1202</v>
      </c>
      <c r="BC302" s="35">
        <f t="shared" si="24"/>
        <v>10484</v>
      </c>
      <c r="BD302" s="37">
        <v>219514</v>
      </c>
    </row>
    <row r="303" spans="1:56" ht="13.5">
      <c r="A303" s="32" t="s">
        <v>686</v>
      </c>
      <c r="B303" s="33">
        <v>4</v>
      </c>
      <c r="C303" s="34" t="s">
        <v>687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>
        <f t="shared" si="20"/>
        <v>0</v>
      </c>
      <c r="X303" s="35"/>
      <c r="Y303" s="35"/>
      <c r="Z303" s="35"/>
      <c r="AA303" s="35">
        <f t="shared" si="21"/>
        <v>0</v>
      </c>
      <c r="AB303" s="35"/>
      <c r="AC303" s="35"/>
      <c r="AD303" s="35"/>
      <c r="AE303" s="35"/>
      <c r="AF303" s="35"/>
      <c r="AG303" s="35"/>
      <c r="AH303" s="35">
        <f t="shared" si="22"/>
        <v>0</v>
      </c>
      <c r="AI303" s="35">
        <v>1641</v>
      </c>
      <c r="AJ303" s="35"/>
      <c r="AK303" s="35"/>
      <c r="AL303" s="35"/>
      <c r="AM303" s="35"/>
      <c r="AN303" s="35"/>
      <c r="AO303" s="35"/>
      <c r="AP303" s="35"/>
      <c r="AQ303" s="35"/>
      <c r="AR303" s="35">
        <f t="shared" si="23"/>
        <v>1641</v>
      </c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>
        <f t="shared" si="24"/>
        <v>0</v>
      </c>
      <c r="BD303" s="37">
        <v>1641</v>
      </c>
    </row>
    <row r="304" spans="1:56" ht="13.5">
      <c r="A304" s="32" t="s">
        <v>688</v>
      </c>
      <c r="B304" s="33">
        <v>3</v>
      </c>
      <c r="C304" s="34" t="s">
        <v>689</v>
      </c>
      <c r="D304" s="35"/>
      <c r="E304" s="35"/>
      <c r="F304" s="35">
        <v>44508</v>
      </c>
      <c r="G304" s="35">
        <v>632</v>
      </c>
      <c r="H304" s="35">
        <v>220</v>
      </c>
      <c r="I304" s="35"/>
      <c r="J304" s="35"/>
      <c r="K304" s="35">
        <v>84585</v>
      </c>
      <c r="L304" s="35">
        <v>4841</v>
      </c>
      <c r="M304" s="35"/>
      <c r="N304" s="35">
        <v>3294</v>
      </c>
      <c r="O304" s="35">
        <v>252920</v>
      </c>
      <c r="P304" s="35"/>
      <c r="Q304" s="35">
        <v>232</v>
      </c>
      <c r="R304" s="35"/>
      <c r="S304" s="35"/>
      <c r="T304" s="35"/>
      <c r="U304" s="35"/>
      <c r="V304" s="35"/>
      <c r="W304" s="35">
        <f t="shared" si="20"/>
        <v>391232</v>
      </c>
      <c r="X304" s="35"/>
      <c r="Y304" s="35"/>
      <c r="Z304" s="35">
        <v>579</v>
      </c>
      <c r="AA304" s="35">
        <f t="shared" si="21"/>
        <v>579</v>
      </c>
      <c r="AB304" s="35"/>
      <c r="AC304" s="35"/>
      <c r="AD304" s="35">
        <v>1810</v>
      </c>
      <c r="AE304" s="35"/>
      <c r="AF304" s="35"/>
      <c r="AG304" s="35"/>
      <c r="AH304" s="35">
        <f t="shared" si="22"/>
        <v>1810</v>
      </c>
      <c r="AI304" s="35">
        <v>5644</v>
      </c>
      <c r="AJ304" s="35">
        <v>239</v>
      </c>
      <c r="AK304" s="35">
        <v>4614</v>
      </c>
      <c r="AL304" s="35"/>
      <c r="AM304" s="35"/>
      <c r="AN304" s="35"/>
      <c r="AO304" s="35">
        <v>1831</v>
      </c>
      <c r="AP304" s="35">
        <v>273</v>
      </c>
      <c r="AQ304" s="35"/>
      <c r="AR304" s="35">
        <f t="shared" si="23"/>
        <v>12601</v>
      </c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>
        <f t="shared" si="24"/>
        <v>0</v>
      </c>
      <c r="BD304" s="37">
        <v>406222</v>
      </c>
    </row>
    <row r="305" spans="1:56" ht="13.5">
      <c r="A305" s="32" t="s">
        <v>690</v>
      </c>
      <c r="B305" s="33">
        <v>3</v>
      </c>
      <c r="C305" s="34" t="s">
        <v>691</v>
      </c>
      <c r="D305" s="35"/>
      <c r="E305" s="35">
        <v>1984</v>
      </c>
      <c r="F305" s="35">
        <v>25913</v>
      </c>
      <c r="G305" s="35">
        <v>4742</v>
      </c>
      <c r="H305" s="35"/>
      <c r="I305" s="35">
        <v>1415</v>
      </c>
      <c r="J305" s="35"/>
      <c r="K305" s="35">
        <v>42404</v>
      </c>
      <c r="L305" s="35">
        <v>13240</v>
      </c>
      <c r="M305" s="35">
        <v>6387</v>
      </c>
      <c r="N305" s="35">
        <v>43283</v>
      </c>
      <c r="O305" s="35">
        <v>137346</v>
      </c>
      <c r="P305" s="35"/>
      <c r="Q305" s="35">
        <v>2822</v>
      </c>
      <c r="R305" s="35">
        <v>431</v>
      </c>
      <c r="S305" s="35">
        <v>836</v>
      </c>
      <c r="T305" s="35"/>
      <c r="U305" s="35">
        <v>1023</v>
      </c>
      <c r="V305" s="35"/>
      <c r="W305" s="35">
        <f t="shared" si="20"/>
        <v>281826</v>
      </c>
      <c r="X305" s="35"/>
      <c r="Y305" s="35"/>
      <c r="Z305" s="35">
        <v>700</v>
      </c>
      <c r="AA305" s="35">
        <f t="shared" si="21"/>
        <v>700</v>
      </c>
      <c r="AB305" s="35"/>
      <c r="AC305" s="35">
        <v>311</v>
      </c>
      <c r="AD305" s="35">
        <v>56757</v>
      </c>
      <c r="AE305" s="35">
        <v>1440</v>
      </c>
      <c r="AF305" s="35"/>
      <c r="AG305" s="35"/>
      <c r="AH305" s="35">
        <f t="shared" si="22"/>
        <v>58508</v>
      </c>
      <c r="AI305" s="35">
        <v>1039</v>
      </c>
      <c r="AJ305" s="35"/>
      <c r="AK305" s="35">
        <v>20840</v>
      </c>
      <c r="AL305" s="35">
        <v>4506</v>
      </c>
      <c r="AM305" s="35"/>
      <c r="AN305" s="35"/>
      <c r="AO305" s="35">
        <v>2025</v>
      </c>
      <c r="AP305" s="35">
        <v>3173</v>
      </c>
      <c r="AQ305" s="35">
        <v>962</v>
      </c>
      <c r="AR305" s="35">
        <f t="shared" si="23"/>
        <v>32545</v>
      </c>
      <c r="AS305" s="35"/>
      <c r="AT305" s="35"/>
      <c r="AU305" s="35"/>
      <c r="AV305" s="35"/>
      <c r="AW305" s="35"/>
      <c r="AX305" s="35"/>
      <c r="AY305" s="35">
        <v>8031</v>
      </c>
      <c r="AZ305" s="35"/>
      <c r="BA305" s="35"/>
      <c r="BB305" s="35">
        <v>226</v>
      </c>
      <c r="BC305" s="35">
        <f t="shared" si="24"/>
        <v>8257</v>
      </c>
      <c r="BD305" s="37">
        <v>381836</v>
      </c>
    </row>
    <row r="306" spans="1:56" ht="13.5">
      <c r="A306" s="32" t="s">
        <v>692</v>
      </c>
      <c r="B306" s="33">
        <v>4</v>
      </c>
      <c r="C306" s="34" t="s">
        <v>693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>
        <v>823</v>
      </c>
      <c r="O306" s="35">
        <v>6356</v>
      </c>
      <c r="P306" s="35"/>
      <c r="Q306" s="35"/>
      <c r="R306" s="35"/>
      <c r="S306" s="35"/>
      <c r="T306" s="35"/>
      <c r="U306" s="35">
        <v>241</v>
      </c>
      <c r="V306" s="35"/>
      <c r="W306" s="35">
        <f t="shared" si="20"/>
        <v>7420</v>
      </c>
      <c r="X306" s="35"/>
      <c r="Y306" s="35"/>
      <c r="Z306" s="35"/>
      <c r="AA306" s="35">
        <f t="shared" si="21"/>
        <v>0</v>
      </c>
      <c r="AB306" s="35"/>
      <c r="AC306" s="35"/>
      <c r="AD306" s="35">
        <v>3456</v>
      </c>
      <c r="AE306" s="35"/>
      <c r="AF306" s="35"/>
      <c r="AG306" s="35"/>
      <c r="AH306" s="35">
        <f t="shared" si="22"/>
        <v>3456</v>
      </c>
      <c r="AI306" s="35"/>
      <c r="AJ306" s="35"/>
      <c r="AK306" s="35"/>
      <c r="AL306" s="35"/>
      <c r="AM306" s="35"/>
      <c r="AN306" s="35"/>
      <c r="AO306" s="35"/>
      <c r="AP306" s="35"/>
      <c r="AQ306" s="35"/>
      <c r="AR306" s="35">
        <f t="shared" si="23"/>
        <v>0</v>
      </c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>
        <f t="shared" si="24"/>
        <v>0</v>
      </c>
      <c r="BD306" s="37">
        <v>10876</v>
      </c>
    </row>
    <row r="307" spans="1:56" ht="13.5">
      <c r="A307" s="32" t="s">
        <v>694</v>
      </c>
      <c r="B307" s="33">
        <v>4</v>
      </c>
      <c r="C307" s="34" t="s">
        <v>687</v>
      </c>
      <c r="D307" s="35"/>
      <c r="E307" s="35">
        <v>675</v>
      </c>
      <c r="F307" s="35">
        <v>1471</v>
      </c>
      <c r="G307" s="35"/>
      <c r="H307" s="35"/>
      <c r="I307" s="35">
        <v>233</v>
      </c>
      <c r="J307" s="35"/>
      <c r="K307" s="35">
        <v>18493</v>
      </c>
      <c r="L307" s="35"/>
      <c r="M307" s="35">
        <v>2805</v>
      </c>
      <c r="N307" s="35">
        <v>9170</v>
      </c>
      <c r="O307" s="35">
        <v>18167</v>
      </c>
      <c r="P307" s="35"/>
      <c r="Q307" s="35"/>
      <c r="R307" s="35"/>
      <c r="S307" s="35"/>
      <c r="T307" s="35"/>
      <c r="U307" s="35"/>
      <c r="V307" s="35"/>
      <c r="W307" s="35">
        <f t="shared" si="20"/>
        <v>51014</v>
      </c>
      <c r="X307" s="35"/>
      <c r="Y307" s="35"/>
      <c r="Z307" s="35"/>
      <c r="AA307" s="35">
        <f t="shared" si="21"/>
        <v>0</v>
      </c>
      <c r="AB307" s="35"/>
      <c r="AC307" s="35">
        <v>311</v>
      </c>
      <c r="AD307" s="35">
        <v>18240</v>
      </c>
      <c r="AE307" s="35">
        <v>1440</v>
      </c>
      <c r="AF307" s="35"/>
      <c r="AG307" s="35"/>
      <c r="AH307" s="35">
        <f t="shared" si="22"/>
        <v>19991</v>
      </c>
      <c r="AI307" s="35">
        <v>306</v>
      </c>
      <c r="AJ307" s="35"/>
      <c r="AK307" s="35">
        <v>1021</v>
      </c>
      <c r="AL307" s="35">
        <v>442</v>
      </c>
      <c r="AM307" s="35"/>
      <c r="AN307" s="35"/>
      <c r="AO307" s="35"/>
      <c r="AP307" s="35">
        <v>516</v>
      </c>
      <c r="AQ307" s="35"/>
      <c r="AR307" s="35">
        <f t="shared" si="23"/>
        <v>2285</v>
      </c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>
        <f t="shared" si="24"/>
        <v>0</v>
      </c>
      <c r="BD307" s="37">
        <v>73290</v>
      </c>
    </row>
    <row r="308" spans="1:56" ht="13.5">
      <c r="A308" s="32" t="s">
        <v>695</v>
      </c>
      <c r="B308" s="33">
        <v>4</v>
      </c>
      <c r="C308" s="34" t="s">
        <v>696</v>
      </c>
      <c r="D308" s="35"/>
      <c r="E308" s="35">
        <v>1309</v>
      </c>
      <c r="F308" s="35">
        <v>15851</v>
      </c>
      <c r="G308" s="35">
        <v>4742</v>
      </c>
      <c r="H308" s="35"/>
      <c r="I308" s="35">
        <v>435</v>
      </c>
      <c r="J308" s="35"/>
      <c r="K308" s="35">
        <v>10886</v>
      </c>
      <c r="L308" s="35">
        <v>3618</v>
      </c>
      <c r="M308" s="35">
        <v>1702</v>
      </c>
      <c r="N308" s="35">
        <v>13678</v>
      </c>
      <c r="O308" s="35">
        <v>74400</v>
      </c>
      <c r="P308" s="35"/>
      <c r="Q308" s="35">
        <v>2822</v>
      </c>
      <c r="R308" s="35">
        <v>431</v>
      </c>
      <c r="S308" s="35">
        <v>568</v>
      </c>
      <c r="T308" s="35"/>
      <c r="U308" s="35">
        <v>267</v>
      </c>
      <c r="V308" s="35"/>
      <c r="W308" s="35">
        <f t="shared" si="20"/>
        <v>130709</v>
      </c>
      <c r="X308" s="35"/>
      <c r="Y308" s="35"/>
      <c r="Z308" s="35">
        <v>280</v>
      </c>
      <c r="AA308" s="35">
        <f t="shared" si="21"/>
        <v>280</v>
      </c>
      <c r="AB308" s="35"/>
      <c r="AC308" s="35"/>
      <c r="AD308" s="35">
        <v>21354</v>
      </c>
      <c r="AE308" s="35"/>
      <c r="AF308" s="35"/>
      <c r="AG308" s="35"/>
      <c r="AH308" s="35">
        <f t="shared" si="22"/>
        <v>21354</v>
      </c>
      <c r="AI308" s="35">
        <v>733</v>
      </c>
      <c r="AJ308" s="35"/>
      <c r="AK308" s="35">
        <v>8849</v>
      </c>
      <c r="AL308" s="35">
        <v>1804</v>
      </c>
      <c r="AM308" s="35"/>
      <c r="AN308" s="35"/>
      <c r="AO308" s="35"/>
      <c r="AP308" s="35"/>
      <c r="AQ308" s="35">
        <v>257</v>
      </c>
      <c r="AR308" s="35">
        <f t="shared" si="23"/>
        <v>11643</v>
      </c>
      <c r="AS308" s="35"/>
      <c r="AT308" s="35"/>
      <c r="AU308" s="35"/>
      <c r="AV308" s="35"/>
      <c r="AW308" s="35"/>
      <c r="AX308" s="35"/>
      <c r="AY308" s="35">
        <v>4181</v>
      </c>
      <c r="AZ308" s="35"/>
      <c r="BA308" s="35"/>
      <c r="BB308" s="35"/>
      <c r="BC308" s="35">
        <f t="shared" si="24"/>
        <v>4181</v>
      </c>
      <c r="BD308" s="37">
        <v>168167</v>
      </c>
    </row>
    <row r="309" spans="1:56" ht="13.5">
      <c r="A309" s="32" t="s">
        <v>697</v>
      </c>
      <c r="B309" s="33">
        <v>2</v>
      </c>
      <c r="C309" s="34" t="s">
        <v>698</v>
      </c>
      <c r="D309" s="35">
        <v>520</v>
      </c>
      <c r="E309" s="35"/>
      <c r="F309" s="35">
        <v>10994</v>
      </c>
      <c r="G309" s="35"/>
      <c r="H309" s="35">
        <v>279</v>
      </c>
      <c r="I309" s="35">
        <v>1914</v>
      </c>
      <c r="J309" s="35"/>
      <c r="K309" s="35">
        <v>241775</v>
      </c>
      <c r="L309" s="35">
        <v>155309</v>
      </c>
      <c r="M309" s="35">
        <v>62584</v>
      </c>
      <c r="N309" s="35">
        <v>417242</v>
      </c>
      <c r="O309" s="35">
        <v>425369</v>
      </c>
      <c r="P309" s="35"/>
      <c r="Q309" s="35"/>
      <c r="R309" s="35">
        <v>994</v>
      </c>
      <c r="S309" s="35">
        <v>1402</v>
      </c>
      <c r="T309" s="35"/>
      <c r="U309" s="35">
        <v>4093</v>
      </c>
      <c r="V309" s="35"/>
      <c r="W309" s="35">
        <f t="shared" si="20"/>
        <v>1322475</v>
      </c>
      <c r="X309" s="35"/>
      <c r="Y309" s="35">
        <v>279</v>
      </c>
      <c r="Z309" s="35"/>
      <c r="AA309" s="35">
        <f t="shared" si="21"/>
        <v>279</v>
      </c>
      <c r="AB309" s="35"/>
      <c r="AC309" s="35">
        <v>1102</v>
      </c>
      <c r="AD309" s="35">
        <v>22888</v>
      </c>
      <c r="AE309" s="35">
        <v>64177</v>
      </c>
      <c r="AF309" s="35">
        <v>864</v>
      </c>
      <c r="AG309" s="35"/>
      <c r="AH309" s="35">
        <f t="shared" si="22"/>
        <v>89031</v>
      </c>
      <c r="AI309" s="35">
        <v>805</v>
      </c>
      <c r="AJ309" s="35">
        <v>50969</v>
      </c>
      <c r="AK309" s="35">
        <v>626457</v>
      </c>
      <c r="AL309" s="35"/>
      <c r="AM309" s="35"/>
      <c r="AN309" s="35"/>
      <c r="AO309" s="35"/>
      <c r="AP309" s="35">
        <v>41369</v>
      </c>
      <c r="AQ309" s="35">
        <v>21690</v>
      </c>
      <c r="AR309" s="35">
        <f t="shared" si="23"/>
        <v>741290</v>
      </c>
      <c r="AS309" s="35"/>
      <c r="AT309" s="35"/>
      <c r="AU309" s="35"/>
      <c r="AV309" s="35"/>
      <c r="AW309" s="35"/>
      <c r="AX309" s="35">
        <v>2382</v>
      </c>
      <c r="AY309" s="35">
        <v>989</v>
      </c>
      <c r="AZ309" s="35">
        <v>768</v>
      </c>
      <c r="BA309" s="35"/>
      <c r="BB309" s="35"/>
      <c r="BC309" s="35">
        <f t="shared" si="24"/>
        <v>4139</v>
      </c>
      <c r="BD309" s="37">
        <v>2157214</v>
      </c>
    </row>
    <row r="310" spans="1:56" ht="13.5">
      <c r="A310" s="32" t="s">
        <v>699</v>
      </c>
      <c r="B310" s="33">
        <v>2</v>
      </c>
      <c r="C310" s="34" t="s">
        <v>700</v>
      </c>
      <c r="D310" s="35">
        <v>74230</v>
      </c>
      <c r="E310" s="35">
        <v>61420</v>
      </c>
      <c r="F310" s="35">
        <v>534085</v>
      </c>
      <c r="G310" s="35">
        <v>1790263</v>
      </c>
      <c r="H310" s="35">
        <v>82611</v>
      </c>
      <c r="I310" s="35">
        <v>93239</v>
      </c>
      <c r="J310" s="35">
        <v>8601</v>
      </c>
      <c r="K310" s="35">
        <v>509282</v>
      </c>
      <c r="L310" s="35">
        <v>2839544</v>
      </c>
      <c r="M310" s="35">
        <v>4157</v>
      </c>
      <c r="N310" s="35">
        <v>36018</v>
      </c>
      <c r="O310" s="35">
        <v>579734</v>
      </c>
      <c r="P310" s="35"/>
      <c r="Q310" s="35">
        <v>513836</v>
      </c>
      <c r="R310" s="35">
        <v>230674</v>
      </c>
      <c r="S310" s="35"/>
      <c r="T310" s="35"/>
      <c r="U310" s="35"/>
      <c r="V310" s="35">
        <v>30822</v>
      </c>
      <c r="W310" s="35">
        <f t="shared" si="20"/>
        <v>7388516</v>
      </c>
      <c r="X310" s="35"/>
      <c r="Y310" s="35">
        <v>5370</v>
      </c>
      <c r="Z310" s="35">
        <v>1113271</v>
      </c>
      <c r="AA310" s="35">
        <f t="shared" si="21"/>
        <v>1118641</v>
      </c>
      <c r="AB310" s="35"/>
      <c r="AC310" s="35">
        <v>500</v>
      </c>
      <c r="AD310" s="35">
        <v>471</v>
      </c>
      <c r="AE310" s="35"/>
      <c r="AF310" s="35"/>
      <c r="AG310" s="35"/>
      <c r="AH310" s="35">
        <f t="shared" si="22"/>
        <v>971</v>
      </c>
      <c r="AI310" s="35">
        <v>4329</v>
      </c>
      <c r="AJ310" s="35">
        <v>119706</v>
      </c>
      <c r="AK310" s="35">
        <v>2882</v>
      </c>
      <c r="AL310" s="35"/>
      <c r="AM310" s="35"/>
      <c r="AN310" s="35"/>
      <c r="AO310" s="35">
        <v>22611</v>
      </c>
      <c r="AP310" s="35">
        <v>105025</v>
      </c>
      <c r="AQ310" s="35">
        <v>15636</v>
      </c>
      <c r="AR310" s="35">
        <f t="shared" si="23"/>
        <v>270189</v>
      </c>
      <c r="AS310" s="35"/>
      <c r="AT310" s="35"/>
      <c r="AU310" s="35"/>
      <c r="AV310" s="35"/>
      <c r="AW310" s="35"/>
      <c r="AX310" s="35">
        <v>5749</v>
      </c>
      <c r="AY310" s="35"/>
      <c r="AZ310" s="35"/>
      <c r="BA310" s="35"/>
      <c r="BB310" s="35"/>
      <c r="BC310" s="35">
        <f t="shared" si="24"/>
        <v>5749</v>
      </c>
      <c r="BD310" s="37">
        <v>8784066</v>
      </c>
    </row>
    <row r="311" spans="1:56" ht="13.5">
      <c r="A311" s="32" t="s">
        <v>701</v>
      </c>
      <c r="B311" s="33">
        <v>3</v>
      </c>
      <c r="C311" s="34" t="s">
        <v>702</v>
      </c>
      <c r="D311" s="35">
        <v>74230</v>
      </c>
      <c r="E311" s="35">
        <v>61420</v>
      </c>
      <c r="F311" s="35">
        <v>531712</v>
      </c>
      <c r="G311" s="35">
        <v>1790027</v>
      </c>
      <c r="H311" s="35">
        <v>82611</v>
      </c>
      <c r="I311" s="35">
        <v>93239</v>
      </c>
      <c r="J311" s="35">
        <v>8601</v>
      </c>
      <c r="K311" s="35">
        <v>507457</v>
      </c>
      <c r="L311" s="35">
        <v>2838115</v>
      </c>
      <c r="M311" s="35">
        <v>4157</v>
      </c>
      <c r="N311" s="35">
        <v>36018</v>
      </c>
      <c r="O311" s="35">
        <v>576507</v>
      </c>
      <c r="P311" s="35"/>
      <c r="Q311" s="35">
        <v>233579</v>
      </c>
      <c r="R311" s="35">
        <v>230674</v>
      </c>
      <c r="S311" s="35"/>
      <c r="T311" s="35"/>
      <c r="U311" s="35"/>
      <c r="V311" s="35">
        <v>30822</v>
      </c>
      <c r="W311" s="35">
        <f t="shared" si="20"/>
        <v>7099169</v>
      </c>
      <c r="X311" s="35"/>
      <c r="Y311" s="35">
        <v>5370</v>
      </c>
      <c r="Z311" s="35">
        <v>629060</v>
      </c>
      <c r="AA311" s="35">
        <f t="shared" si="21"/>
        <v>634430</v>
      </c>
      <c r="AB311" s="35"/>
      <c r="AC311" s="35">
        <v>500</v>
      </c>
      <c r="AD311" s="35">
        <v>471</v>
      </c>
      <c r="AE311" s="35"/>
      <c r="AF311" s="35"/>
      <c r="AG311" s="35"/>
      <c r="AH311" s="35">
        <f t="shared" si="22"/>
        <v>971</v>
      </c>
      <c r="AI311" s="35">
        <v>3492</v>
      </c>
      <c r="AJ311" s="35">
        <v>119706</v>
      </c>
      <c r="AK311" s="35">
        <v>2882</v>
      </c>
      <c r="AL311" s="35"/>
      <c r="AM311" s="35"/>
      <c r="AN311" s="35"/>
      <c r="AO311" s="35">
        <v>22611</v>
      </c>
      <c r="AP311" s="35">
        <v>105025</v>
      </c>
      <c r="AQ311" s="35">
        <v>15636</v>
      </c>
      <c r="AR311" s="35">
        <f t="shared" si="23"/>
        <v>269352</v>
      </c>
      <c r="AS311" s="35"/>
      <c r="AT311" s="35"/>
      <c r="AU311" s="35"/>
      <c r="AV311" s="35"/>
      <c r="AW311" s="35"/>
      <c r="AX311" s="35">
        <v>5749</v>
      </c>
      <c r="AY311" s="35"/>
      <c r="AZ311" s="35"/>
      <c r="BA311" s="35"/>
      <c r="BB311" s="35"/>
      <c r="BC311" s="35">
        <f t="shared" si="24"/>
        <v>5749</v>
      </c>
      <c r="BD311" s="37">
        <v>8009671</v>
      </c>
    </row>
    <row r="312" spans="1:56" ht="13.5">
      <c r="A312" s="32" t="s">
        <v>703</v>
      </c>
      <c r="B312" s="33">
        <v>4</v>
      </c>
      <c r="C312" s="34" t="s">
        <v>704</v>
      </c>
      <c r="D312" s="35">
        <v>54819</v>
      </c>
      <c r="E312" s="35">
        <v>3375</v>
      </c>
      <c r="F312" s="35">
        <v>196239</v>
      </c>
      <c r="G312" s="35"/>
      <c r="H312" s="35">
        <v>30936</v>
      </c>
      <c r="I312" s="35">
        <v>20200</v>
      </c>
      <c r="J312" s="35">
        <v>8601</v>
      </c>
      <c r="K312" s="35">
        <v>403450</v>
      </c>
      <c r="L312" s="35">
        <v>766356</v>
      </c>
      <c r="M312" s="35"/>
      <c r="N312" s="35">
        <v>1663</v>
      </c>
      <c r="O312" s="35">
        <v>261094</v>
      </c>
      <c r="P312" s="35"/>
      <c r="Q312" s="35">
        <v>76800</v>
      </c>
      <c r="R312" s="35">
        <v>216827</v>
      </c>
      <c r="S312" s="35"/>
      <c r="T312" s="35"/>
      <c r="U312" s="35"/>
      <c r="V312" s="35"/>
      <c r="W312" s="35">
        <f t="shared" si="20"/>
        <v>2040360</v>
      </c>
      <c r="X312" s="35"/>
      <c r="Y312" s="35">
        <v>1422</v>
      </c>
      <c r="Z312" s="35">
        <v>79344</v>
      </c>
      <c r="AA312" s="35">
        <f t="shared" si="21"/>
        <v>80766</v>
      </c>
      <c r="AB312" s="35"/>
      <c r="AC312" s="35"/>
      <c r="AD312" s="35"/>
      <c r="AE312" s="35"/>
      <c r="AF312" s="35"/>
      <c r="AG312" s="35"/>
      <c r="AH312" s="35">
        <f t="shared" si="22"/>
        <v>0</v>
      </c>
      <c r="AI312" s="35">
        <v>3246</v>
      </c>
      <c r="AJ312" s="35">
        <v>119706</v>
      </c>
      <c r="AK312" s="35"/>
      <c r="AL312" s="35"/>
      <c r="AM312" s="35"/>
      <c r="AN312" s="35"/>
      <c r="AO312" s="35">
        <v>5601</v>
      </c>
      <c r="AP312" s="35">
        <v>56254</v>
      </c>
      <c r="AQ312" s="35">
        <v>15079</v>
      </c>
      <c r="AR312" s="35">
        <f t="shared" si="23"/>
        <v>199886</v>
      </c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>
        <f t="shared" si="24"/>
        <v>0</v>
      </c>
      <c r="BD312" s="37">
        <v>2321012</v>
      </c>
    </row>
    <row r="313" spans="1:56" ht="13.5">
      <c r="A313" s="32" t="s">
        <v>705</v>
      </c>
      <c r="B313" s="33">
        <v>5</v>
      </c>
      <c r="C313" s="34" t="s">
        <v>706</v>
      </c>
      <c r="D313" s="35"/>
      <c r="E313" s="35"/>
      <c r="F313" s="35">
        <v>26580</v>
      </c>
      <c r="G313" s="35"/>
      <c r="H313" s="35">
        <v>334</v>
      </c>
      <c r="I313" s="35"/>
      <c r="J313" s="35"/>
      <c r="K313" s="35"/>
      <c r="L313" s="35">
        <v>34483</v>
      </c>
      <c r="M313" s="35"/>
      <c r="N313" s="35"/>
      <c r="O313" s="35">
        <v>35219</v>
      </c>
      <c r="P313" s="35"/>
      <c r="Q313" s="35">
        <v>540</v>
      </c>
      <c r="R313" s="35"/>
      <c r="S313" s="35"/>
      <c r="T313" s="35"/>
      <c r="U313" s="35"/>
      <c r="V313" s="35"/>
      <c r="W313" s="35">
        <f t="shared" si="20"/>
        <v>97156</v>
      </c>
      <c r="X313" s="35"/>
      <c r="Y313" s="35"/>
      <c r="Z313" s="35"/>
      <c r="AA313" s="35">
        <f t="shared" si="21"/>
        <v>0</v>
      </c>
      <c r="AB313" s="35"/>
      <c r="AC313" s="35"/>
      <c r="AD313" s="35"/>
      <c r="AE313" s="35"/>
      <c r="AF313" s="35"/>
      <c r="AG313" s="35"/>
      <c r="AH313" s="35">
        <f t="shared" si="22"/>
        <v>0</v>
      </c>
      <c r="AI313" s="35"/>
      <c r="AJ313" s="35"/>
      <c r="AK313" s="35"/>
      <c r="AL313" s="35"/>
      <c r="AM313" s="35"/>
      <c r="AN313" s="35"/>
      <c r="AO313" s="35"/>
      <c r="AP313" s="35"/>
      <c r="AQ313" s="35">
        <v>14455</v>
      </c>
      <c r="AR313" s="35">
        <f t="shared" si="23"/>
        <v>14455</v>
      </c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>
        <f t="shared" si="24"/>
        <v>0</v>
      </c>
      <c r="BD313" s="37">
        <v>111611</v>
      </c>
    </row>
    <row r="314" spans="1:56" ht="13.5">
      <c r="A314" s="32" t="s">
        <v>707</v>
      </c>
      <c r="B314" s="33">
        <v>4</v>
      </c>
      <c r="C314" s="34" t="s">
        <v>708</v>
      </c>
      <c r="D314" s="35"/>
      <c r="E314" s="35"/>
      <c r="F314" s="35">
        <v>419</v>
      </c>
      <c r="G314" s="35"/>
      <c r="H314" s="35"/>
      <c r="I314" s="35"/>
      <c r="J314" s="35"/>
      <c r="K314" s="35"/>
      <c r="L314" s="35"/>
      <c r="M314" s="35"/>
      <c r="N314" s="35"/>
      <c r="O314" s="35">
        <v>317</v>
      </c>
      <c r="P314" s="35"/>
      <c r="Q314" s="35"/>
      <c r="R314" s="35"/>
      <c r="S314" s="35"/>
      <c r="T314" s="35"/>
      <c r="U314" s="35"/>
      <c r="V314" s="35"/>
      <c r="W314" s="35">
        <f t="shared" si="20"/>
        <v>736</v>
      </c>
      <c r="X314" s="35"/>
      <c r="Y314" s="35"/>
      <c r="Z314" s="35"/>
      <c r="AA314" s="35">
        <f t="shared" si="21"/>
        <v>0</v>
      </c>
      <c r="AB314" s="35"/>
      <c r="AC314" s="35"/>
      <c r="AD314" s="35"/>
      <c r="AE314" s="35"/>
      <c r="AF314" s="35"/>
      <c r="AG314" s="35"/>
      <c r="AH314" s="35">
        <f t="shared" si="22"/>
        <v>0</v>
      </c>
      <c r="AI314" s="35"/>
      <c r="AJ314" s="35"/>
      <c r="AK314" s="35"/>
      <c r="AL314" s="35"/>
      <c r="AM314" s="35"/>
      <c r="AN314" s="35"/>
      <c r="AO314" s="35"/>
      <c r="AP314" s="35"/>
      <c r="AQ314" s="35"/>
      <c r="AR314" s="35">
        <f t="shared" si="23"/>
        <v>0</v>
      </c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>
        <f t="shared" si="24"/>
        <v>0</v>
      </c>
      <c r="BD314" s="37">
        <v>736</v>
      </c>
    </row>
    <row r="315" spans="1:56" ht="13.5">
      <c r="A315" s="32" t="s">
        <v>709</v>
      </c>
      <c r="B315" s="33">
        <v>3</v>
      </c>
      <c r="C315" s="34" t="s">
        <v>710</v>
      </c>
      <c r="D315" s="35"/>
      <c r="E315" s="35"/>
      <c r="F315" s="35">
        <v>2373</v>
      </c>
      <c r="G315" s="35">
        <v>236</v>
      </c>
      <c r="H315" s="35"/>
      <c r="I315" s="35"/>
      <c r="J315" s="35"/>
      <c r="K315" s="35">
        <v>1825</v>
      </c>
      <c r="L315" s="35">
        <v>1429</v>
      </c>
      <c r="M315" s="35"/>
      <c r="N315" s="35"/>
      <c r="O315" s="35">
        <v>3227</v>
      </c>
      <c r="P315" s="35"/>
      <c r="Q315" s="35">
        <v>280257</v>
      </c>
      <c r="R315" s="35"/>
      <c r="S315" s="35"/>
      <c r="T315" s="35"/>
      <c r="U315" s="35"/>
      <c r="V315" s="35"/>
      <c r="W315" s="35">
        <f t="shared" si="20"/>
        <v>289347</v>
      </c>
      <c r="X315" s="35"/>
      <c r="Y315" s="35"/>
      <c r="Z315" s="35">
        <v>484211</v>
      </c>
      <c r="AA315" s="35">
        <f t="shared" si="21"/>
        <v>484211</v>
      </c>
      <c r="AB315" s="35"/>
      <c r="AC315" s="35"/>
      <c r="AD315" s="35"/>
      <c r="AE315" s="35"/>
      <c r="AF315" s="35"/>
      <c r="AG315" s="35"/>
      <c r="AH315" s="35">
        <f t="shared" si="22"/>
        <v>0</v>
      </c>
      <c r="AI315" s="35">
        <v>837</v>
      </c>
      <c r="AJ315" s="35"/>
      <c r="AK315" s="35"/>
      <c r="AL315" s="35"/>
      <c r="AM315" s="35"/>
      <c r="AN315" s="35"/>
      <c r="AO315" s="35"/>
      <c r="AP315" s="35"/>
      <c r="AQ315" s="35"/>
      <c r="AR315" s="35">
        <f t="shared" si="23"/>
        <v>837</v>
      </c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>
        <f t="shared" si="24"/>
        <v>0</v>
      </c>
      <c r="BD315" s="37">
        <v>774395</v>
      </c>
    </row>
    <row r="316" spans="1:56" ht="13.5">
      <c r="A316" s="32" t="s">
        <v>711</v>
      </c>
      <c r="B316" s="33">
        <v>4</v>
      </c>
      <c r="C316" s="34" t="s">
        <v>712</v>
      </c>
      <c r="D316" s="35"/>
      <c r="E316" s="35"/>
      <c r="F316" s="35">
        <v>1783</v>
      </c>
      <c r="G316" s="35">
        <v>236</v>
      </c>
      <c r="H316" s="35"/>
      <c r="I316" s="35"/>
      <c r="J316" s="35"/>
      <c r="K316" s="35">
        <v>1825</v>
      </c>
      <c r="L316" s="35">
        <v>590</v>
      </c>
      <c r="M316" s="35"/>
      <c r="N316" s="35"/>
      <c r="O316" s="35">
        <v>3227</v>
      </c>
      <c r="P316" s="35"/>
      <c r="Q316" s="35">
        <v>280257</v>
      </c>
      <c r="R316" s="35"/>
      <c r="S316" s="35"/>
      <c r="T316" s="35"/>
      <c r="U316" s="35"/>
      <c r="V316" s="35"/>
      <c r="W316" s="35">
        <f t="shared" si="20"/>
        <v>287918</v>
      </c>
      <c r="X316" s="35"/>
      <c r="Y316" s="35"/>
      <c r="Z316" s="35">
        <v>483604</v>
      </c>
      <c r="AA316" s="35">
        <f t="shared" si="21"/>
        <v>483604</v>
      </c>
      <c r="AB316" s="35"/>
      <c r="AC316" s="35"/>
      <c r="AD316" s="35"/>
      <c r="AE316" s="35"/>
      <c r="AF316" s="35"/>
      <c r="AG316" s="35"/>
      <c r="AH316" s="35">
        <f t="shared" si="22"/>
        <v>0</v>
      </c>
      <c r="AI316" s="35">
        <v>373</v>
      </c>
      <c r="AJ316" s="35"/>
      <c r="AK316" s="35"/>
      <c r="AL316" s="35"/>
      <c r="AM316" s="35"/>
      <c r="AN316" s="35"/>
      <c r="AO316" s="35"/>
      <c r="AP316" s="35"/>
      <c r="AQ316" s="35"/>
      <c r="AR316" s="35">
        <f t="shared" si="23"/>
        <v>373</v>
      </c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>
        <f t="shared" si="24"/>
        <v>0</v>
      </c>
      <c r="BD316" s="37">
        <v>771895</v>
      </c>
    </row>
    <row r="317" spans="1:56" ht="13.5">
      <c r="A317" s="32" t="s">
        <v>713</v>
      </c>
      <c r="B317" s="33">
        <v>5</v>
      </c>
      <c r="C317" s="34" t="s">
        <v>714</v>
      </c>
      <c r="D317" s="35"/>
      <c r="E317" s="35"/>
      <c r="F317" s="35"/>
      <c r="G317" s="35">
        <v>236</v>
      </c>
      <c r="H317" s="35"/>
      <c r="I317" s="35"/>
      <c r="J317" s="35"/>
      <c r="K317" s="35">
        <v>1825</v>
      </c>
      <c r="L317" s="35">
        <v>590</v>
      </c>
      <c r="M317" s="35"/>
      <c r="N317" s="35"/>
      <c r="O317" s="35">
        <v>1650</v>
      </c>
      <c r="P317" s="35"/>
      <c r="Q317" s="35">
        <v>280257</v>
      </c>
      <c r="R317" s="35"/>
      <c r="S317" s="35"/>
      <c r="T317" s="35"/>
      <c r="U317" s="35"/>
      <c r="V317" s="35"/>
      <c r="W317" s="35">
        <f t="shared" si="20"/>
        <v>284558</v>
      </c>
      <c r="X317" s="35"/>
      <c r="Y317" s="35"/>
      <c r="Z317" s="35">
        <v>483604</v>
      </c>
      <c r="AA317" s="35">
        <f t="shared" si="21"/>
        <v>483604</v>
      </c>
      <c r="AB317" s="35"/>
      <c r="AC317" s="35"/>
      <c r="AD317" s="35"/>
      <c r="AE317" s="35"/>
      <c r="AF317" s="35"/>
      <c r="AG317" s="35"/>
      <c r="AH317" s="35">
        <f t="shared" si="22"/>
        <v>0</v>
      </c>
      <c r="AI317" s="35"/>
      <c r="AJ317" s="35"/>
      <c r="AK317" s="35"/>
      <c r="AL317" s="35"/>
      <c r="AM317" s="35"/>
      <c r="AN317" s="35"/>
      <c r="AO317" s="35"/>
      <c r="AP317" s="35"/>
      <c r="AQ317" s="35"/>
      <c r="AR317" s="35">
        <f t="shared" si="23"/>
        <v>0</v>
      </c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>
        <f t="shared" si="24"/>
        <v>0</v>
      </c>
      <c r="BD317" s="37">
        <v>768162</v>
      </c>
    </row>
    <row r="318" spans="1:56" ht="13.5">
      <c r="A318" s="32" t="s">
        <v>715</v>
      </c>
      <c r="B318" s="33">
        <v>2</v>
      </c>
      <c r="C318" s="34" t="s">
        <v>716</v>
      </c>
      <c r="D318" s="35">
        <v>144862</v>
      </c>
      <c r="E318" s="35">
        <v>117426</v>
      </c>
      <c r="F318" s="35">
        <v>352121</v>
      </c>
      <c r="G318" s="35">
        <v>13325</v>
      </c>
      <c r="H318" s="35">
        <v>138536</v>
      </c>
      <c r="I318" s="35">
        <v>162204</v>
      </c>
      <c r="J318" s="35">
        <v>1836</v>
      </c>
      <c r="K318" s="35">
        <v>1272439</v>
      </c>
      <c r="L318" s="35">
        <v>2845561</v>
      </c>
      <c r="M318" s="35">
        <v>17241</v>
      </c>
      <c r="N318" s="35">
        <v>175624</v>
      </c>
      <c r="O318" s="35">
        <v>906669</v>
      </c>
      <c r="P318" s="35">
        <v>1907</v>
      </c>
      <c r="Q318" s="35">
        <v>90236</v>
      </c>
      <c r="R318" s="35">
        <v>593000</v>
      </c>
      <c r="S318" s="35">
        <v>1849</v>
      </c>
      <c r="T318" s="35"/>
      <c r="U318" s="35">
        <v>1360</v>
      </c>
      <c r="V318" s="35">
        <v>10258</v>
      </c>
      <c r="W318" s="35">
        <f t="shared" si="20"/>
        <v>6846454</v>
      </c>
      <c r="X318" s="35"/>
      <c r="Y318" s="35">
        <v>958</v>
      </c>
      <c r="Z318" s="35">
        <v>366245</v>
      </c>
      <c r="AA318" s="35">
        <f t="shared" si="21"/>
        <v>367203</v>
      </c>
      <c r="AB318" s="35"/>
      <c r="AC318" s="35">
        <v>1914</v>
      </c>
      <c r="AD318" s="35">
        <v>34324</v>
      </c>
      <c r="AE318" s="35"/>
      <c r="AF318" s="35"/>
      <c r="AG318" s="35"/>
      <c r="AH318" s="35">
        <f t="shared" si="22"/>
        <v>36238</v>
      </c>
      <c r="AI318" s="35">
        <v>109451</v>
      </c>
      <c r="AJ318" s="35">
        <v>81743</v>
      </c>
      <c r="AK318" s="35">
        <v>197878</v>
      </c>
      <c r="AL318" s="35">
        <v>504705</v>
      </c>
      <c r="AM318" s="35"/>
      <c r="AN318" s="35">
        <v>363</v>
      </c>
      <c r="AO318" s="35">
        <v>12137</v>
      </c>
      <c r="AP318" s="35">
        <v>151316</v>
      </c>
      <c r="AQ318" s="35">
        <v>18888</v>
      </c>
      <c r="AR318" s="35">
        <f t="shared" si="23"/>
        <v>1076481</v>
      </c>
      <c r="AS318" s="35"/>
      <c r="AT318" s="35"/>
      <c r="AU318" s="35"/>
      <c r="AV318" s="35"/>
      <c r="AW318" s="35"/>
      <c r="AX318" s="35">
        <v>44812</v>
      </c>
      <c r="AY318" s="35"/>
      <c r="AZ318" s="35">
        <v>19076</v>
      </c>
      <c r="BA318" s="35"/>
      <c r="BB318" s="35"/>
      <c r="BC318" s="35">
        <f t="shared" si="24"/>
        <v>63888</v>
      </c>
      <c r="BD318" s="37">
        <v>8390264</v>
      </c>
    </row>
    <row r="319" spans="1:56" ht="13.5">
      <c r="A319" s="32" t="s">
        <v>717</v>
      </c>
      <c r="B319" s="33">
        <v>3</v>
      </c>
      <c r="C319" s="34" t="s">
        <v>718</v>
      </c>
      <c r="D319" s="35"/>
      <c r="E319" s="35"/>
      <c r="F319" s="35"/>
      <c r="G319" s="35"/>
      <c r="H319" s="35">
        <v>5097</v>
      </c>
      <c r="I319" s="35">
        <v>3646</v>
      </c>
      <c r="J319" s="35"/>
      <c r="K319" s="35"/>
      <c r="L319" s="35">
        <v>16793</v>
      </c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>
        <f t="shared" si="20"/>
        <v>25536</v>
      </c>
      <c r="X319" s="35"/>
      <c r="Y319" s="35"/>
      <c r="Z319" s="35"/>
      <c r="AA319" s="35">
        <f t="shared" si="21"/>
        <v>0</v>
      </c>
      <c r="AB319" s="35"/>
      <c r="AC319" s="35"/>
      <c r="AD319" s="35"/>
      <c r="AE319" s="35"/>
      <c r="AF319" s="35"/>
      <c r="AG319" s="35"/>
      <c r="AH319" s="35">
        <f t="shared" si="22"/>
        <v>0</v>
      </c>
      <c r="AI319" s="35"/>
      <c r="AJ319" s="35"/>
      <c r="AK319" s="35"/>
      <c r="AL319" s="35"/>
      <c r="AM319" s="35"/>
      <c r="AN319" s="35"/>
      <c r="AO319" s="35"/>
      <c r="AP319" s="35">
        <v>43834</v>
      </c>
      <c r="AQ319" s="35"/>
      <c r="AR319" s="35">
        <f t="shared" si="23"/>
        <v>43834</v>
      </c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>
        <f t="shared" si="24"/>
        <v>0</v>
      </c>
      <c r="BD319" s="37">
        <v>69370</v>
      </c>
    </row>
    <row r="320" spans="1:56" ht="13.5">
      <c r="A320" s="32" t="s">
        <v>719</v>
      </c>
      <c r="B320" s="33">
        <v>4</v>
      </c>
      <c r="C320" s="34" t="s">
        <v>720</v>
      </c>
      <c r="D320" s="35"/>
      <c r="E320" s="35"/>
      <c r="F320" s="35"/>
      <c r="G320" s="35"/>
      <c r="H320" s="35">
        <v>5097</v>
      </c>
      <c r="I320" s="35">
        <v>2525</v>
      </c>
      <c r="J320" s="35"/>
      <c r="K320" s="35"/>
      <c r="L320" s="35">
        <v>16793</v>
      </c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>
        <f t="shared" si="20"/>
        <v>24415</v>
      </c>
      <c r="X320" s="35"/>
      <c r="Y320" s="35"/>
      <c r="Z320" s="35"/>
      <c r="AA320" s="35">
        <f t="shared" si="21"/>
        <v>0</v>
      </c>
      <c r="AB320" s="35"/>
      <c r="AC320" s="35"/>
      <c r="AD320" s="35"/>
      <c r="AE320" s="35"/>
      <c r="AF320" s="35"/>
      <c r="AG320" s="35"/>
      <c r="AH320" s="35">
        <f t="shared" si="22"/>
        <v>0</v>
      </c>
      <c r="AI320" s="35"/>
      <c r="AJ320" s="35"/>
      <c r="AK320" s="35"/>
      <c r="AL320" s="35"/>
      <c r="AM320" s="35"/>
      <c r="AN320" s="35"/>
      <c r="AO320" s="35"/>
      <c r="AP320" s="35">
        <v>43834</v>
      </c>
      <c r="AQ320" s="35"/>
      <c r="AR320" s="35">
        <f t="shared" si="23"/>
        <v>43834</v>
      </c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>
        <f t="shared" si="24"/>
        <v>0</v>
      </c>
      <c r="BD320" s="37">
        <v>68249</v>
      </c>
    </row>
    <row r="321" spans="1:56" ht="13.5">
      <c r="A321" s="32" t="s">
        <v>721</v>
      </c>
      <c r="B321" s="33">
        <v>3</v>
      </c>
      <c r="C321" s="34" t="s">
        <v>722</v>
      </c>
      <c r="D321" s="35">
        <v>37702</v>
      </c>
      <c r="E321" s="35"/>
      <c r="F321" s="35">
        <v>963</v>
      </c>
      <c r="G321" s="35">
        <v>414</v>
      </c>
      <c r="H321" s="35">
        <v>3932</v>
      </c>
      <c r="I321" s="35">
        <v>566</v>
      </c>
      <c r="J321" s="35"/>
      <c r="K321" s="35">
        <v>5508</v>
      </c>
      <c r="L321" s="35">
        <v>101991</v>
      </c>
      <c r="M321" s="35"/>
      <c r="N321" s="35">
        <v>421</v>
      </c>
      <c r="O321" s="35">
        <v>118383</v>
      </c>
      <c r="P321" s="35"/>
      <c r="Q321" s="35"/>
      <c r="R321" s="35">
        <v>2585</v>
      </c>
      <c r="S321" s="35"/>
      <c r="T321" s="35"/>
      <c r="U321" s="35"/>
      <c r="V321" s="35"/>
      <c r="W321" s="35">
        <f t="shared" si="20"/>
        <v>272465</v>
      </c>
      <c r="X321" s="35"/>
      <c r="Y321" s="35"/>
      <c r="Z321" s="35">
        <v>272</v>
      </c>
      <c r="AA321" s="35">
        <f t="shared" si="21"/>
        <v>272</v>
      </c>
      <c r="AB321" s="35"/>
      <c r="AC321" s="35"/>
      <c r="AD321" s="35"/>
      <c r="AE321" s="35"/>
      <c r="AF321" s="35"/>
      <c r="AG321" s="35"/>
      <c r="AH321" s="35">
        <f t="shared" si="22"/>
        <v>0</v>
      </c>
      <c r="AI321" s="35"/>
      <c r="AJ321" s="35"/>
      <c r="AK321" s="35"/>
      <c r="AL321" s="35"/>
      <c r="AM321" s="35"/>
      <c r="AN321" s="35"/>
      <c r="AO321" s="35"/>
      <c r="AP321" s="35"/>
      <c r="AQ321" s="35"/>
      <c r="AR321" s="35">
        <f t="shared" si="23"/>
        <v>0</v>
      </c>
      <c r="AS321" s="35"/>
      <c r="AT321" s="35"/>
      <c r="AU321" s="35"/>
      <c r="AV321" s="35"/>
      <c r="AW321" s="35"/>
      <c r="AX321" s="35">
        <v>696</v>
      </c>
      <c r="AY321" s="35"/>
      <c r="AZ321" s="35"/>
      <c r="BA321" s="35"/>
      <c r="BB321" s="35"/>
      <c r="BC321" s="35">
        <f t="shared" si="24"/>
        <v>696</v>
      </c>
      <c r="BD321" s="37">
        <v>273433</v>
      </c>
    </row>
    <row r="322" spans="1:56" ht="13.5">
      <c r="A322" s="32" t="s">
        <v>723</v>
      </c>
      <c r="B322" s="33">
        <v>3</v>
      </c>
      <c r="C322" s="34" t="s">
        <v>724</v>
      </c>
      <c r="D322" s="35">
        <v>336</v>
      </c>
      <c r="E322" s="35"/>
      <c r="F322" s="35">
        <v>5250</v>
      </c>
      <c r="G322" s="35"/>
      <c r="H322" s="35"/>
      <c r="I322" s="35"/>
      <c r="J322" s="35"/>
      <c r="K322" s="35">
        <v>9827</v>
      </c>
      <c r="L322" s="35">
        <v>1805</v>
      </c>
      <c r="M322" s="35"/>
      <c r="N322" s="35"/>
      <c r="O322" s="35">
        <v>983</v>
      </c>
      <c r="P322" s="35"/>
      <c r="Q322" s="35">
        <v>809</v>
      </c>
      <c r="R322" s="35"/>
      <c r="S322" s="35">
        <v>211</v>
      </c>
      <c r="T322" s="35"/>
      <c r="U322" s="35"/>
      <c r="V322" s="35"/>
      <c r="W322" s="35">
        <f t="shared" si="20"/>
        <v>19221</v>
      </c>
      <c r="X322" s="35"/>
      <c r="Y322" s="35"/>
      <c r="Z322" s="35">
        <v>552</v>
      </c>
      <c r="AA322" s="35">
        <f t="shared" si="21"/>
        <v>552</v>
      </c>
      <c r="AB322" s="35"/>
      <c r="AC322" s="35"/>
      <c r="AD322" s="35"/>
      <c r="AE322" s="35"/>
      <c r="AF322" s="35"/>
      <c r="AG322" s="35"/>
      <c r="AH322" s="35">
        <f t="shared" si="22"/>
        <v>0</v>
      </c>
      <c r="AI322" s="35">
        <v>813</v>
      </c>
      <c r="AJ322" s="35"/>
      <c r="AK322" s="35"/>
      <c r="AL322" s="35"/>
      <c r="AM322" s="35"/>
      <c r="AN322" s="35"/>
      <c r="AO322" s="35"/>
      <c r="AP322" s="35"/>
      <c r="AQ322" s="35"/>
      <c r="AR322" s="35">
        <f t="shared" si="23"/>
        <v>813</v>
      </c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>
        <f t="shared" si="24"/>
        <v>0</v>
      </c>
      <c r="BD322" s="37">
        <v>20586</v>
      </c>
    </row>
    <row r="323" spans="1:56" ht="13.5">
      <c r="A323" s="32" t="s">
        <v>725</v>
      </c>
      <c r="B323" s="33">
        <v>3</v>
      </c>
      <c r="C323" s="34" t="s">
        <v>726</v>
      </c>
      <c r="D323" s="35">
        <v>22788</v>
      </c>
      <c r="E323" s="35">
        <v>109468</v>
      </c>
      <c r="F323" s="35">
        <v>173797</v>
      </c>
      <c r="G323" s="35">
        <v>12362</v>
      </c>
      <c r="H323" s="35">
        <v>98648</v>
      </c>
      <c r="I323" s="35">
        <v>124980</v>
      </c>
      <c r="J323" s="35"/>
      <c r="K323" s="35">
        <v>309627</v>
      </c>
      <c r="L323" s="35">
        <v>737158</v>
      </c>
      <c r="M323" s="35">
        <v>17241</v>
      </c>
      <c r="N323" s="35">
        <v>28687</v>
      </c>
      <c r="O323" s="35">
        <v>323231</v>
      </c>
      <c r="P323" s="35">
        <v>1907</v>
      </c>
      <c r="Q323" s="35">
        <v>5945</v>
      </c>
      <c r="R323" s="35">
        <v>67826</v>
      </c>
      <c r="S323" s="35">
        <v>1638</v>
      </c>
      <c r="T323" s="35"/>
      <c r="U323" s="35"/>
      <c r="V323" s="35"/>
      <c r="W323" s="35">
        <f t="shared" si="20"/>
        <v>2035303</v>
      </c>
      <c r="X323" s="35"/>
      <c r="Y323" s="35"/>
      <c r="Z323" s="35">
        <v>81334</v>
      </c>
      <c r="AA323" s="35">
        <f t="shared" si="21"/>
        <v>81334</v>
      </c>
      <c r="AB323" s="35"/>
      <c r="AC323" s="35"/>
      <c r="AD323" s="35">
        <v>1763</v>
      </c>
      <c r="AE323" s="35"/>
      <c r="AF323" s="35"/>
      <c r="AG323" s="35"/>
      <c r="AH323" s="35">
        <f t="shared" si="22"/>
        <v>1763</v>
      </c>
      <c r="AI323" s="35">
        <v>90104</v>
      </c>
      <c r="AJ323" s="35">
        <v>18764</v>
      </c>
      <c r="AK323" s="35">
        <v>4939</v>
      </c>
      <c r="AL323" s="35"/>
      <c r="AM323" s="35"/>
      <c r="AN323" s="35">
        <v>363</v>
      </c>
      <c r="AO323" s="35">
        <v>3284</v>
      </c>
      <c r="AP323" s="35">
        <v>15029</v>
      </c>
      <c r="AQ323" s="35">
        <v>1441</v>
      </c>
      <c r="AR323" s="35">
        <f t="shared" si="23"/>
        <v>133924</v>
      </c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>
        <f t="shared" si="24"/>
        <v>0</v>
      </c>
      <c r="BD323" s="37">
        <v>2252324</v>
      </c>
    </row>
    <row r="324" spans="1:56" ht="13.5">
      <c r="A324" s="32" t="s">
        <v>727</v>
      </c>
      <c r="B324" s="33">
        <v>3</v>
      </c>
      <c r="C324" s="34" t="s">
        <v>728</v>
      </c>
      <c r="D324" s="35">
        <v>6816</v>
      </c>
      <c r="E324" s="35">
        <v>1832</v>
      </c>
      <c r="F324" s="35">
        <v>2811</v>
      </c>
      <c r="G324" s="35"/>
      <c r="H324" s="35">
        <v>3749</v>
      </c>
      <c r="I324" s="35"/>
      <c r="J324" s="35"/>
      <c r="K324" s="35">
        <v>1710</v>
      </c>
      <c r="L324" s="35">
        <v>23985</v>
      </c>
      <c r="M324" s="35"/>
      <c r="N324" s="35"/>
      <c r="O324" s="35">
        <v>8051</v>
      </c>
      <c r="P324" s="35"/>
      <c r="Q324" s="35"/>
      <c r="R324" s="35">
        <v>883</v>
      </c>
      <c r="S324" s="35"/>
      <c r="T324" s="35"/>
      <c r="U324" s="35"/>
      <c r="V324" s="35"/>
      <c r="W324" s="35">
        <f t="shared" si="20"/>
        <v>49837</v>
      </c>
      <c r="X324" s="35"/>
      <c r="Y324" s="35">
        <v>564</v>
      </c>
      <c r="Z324" s="35"/>
      <c r="AA324" s="35">
        <f t="shared" si="21"/>
        <v>564</v>
      </c>
      <c r="AB324" s="35"/>
      <c r="AC324" s="35"/>
      <c r="AD324" s="35"/>
      <c r="AE324" s="35"/>
      <c r="AF324" s="35"/>
      <c r="AG324" s="35"/>
      <c r="AH324" s="35">
        <f t="shared" si="22"/>
        <v>0</v>
      </c>
      <c r="AI324" s="35">
        <v>369</v>
      </c>
      <c r="AJ324" s="35">
        <v>2120</v>
      </c>
      <c r="AK324" s="35"/>
      <c r="AL324" s="35">
        <v>26399</v>
      </c>
      <c r="AM324" s="35"/>
      <c r="AN324" s="35"/>
      <c r="AO324" s="35"/>
      <c r="AP324" s="35">
        <v>1953</v>
      </c>
      <c r="AQ324" s="35"/>
      <c r="AR324" s="35">
        <f t="shared" si="23"/>
        <v>30841</v>
      </c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>
        <f t="shared" si="24"/>
        <v>0</v>
      </c>
      <c r="BD324" s="37">
        <v>81242</v>
      </c>
    </row>
    <row r="325" spans="1:56" ht="13.5">
      <c r="A325" s="32" t="s">
        <v>729</v>
      </c>
      <c r="B325" s="33">
        <v>4</v>
      </c>
      <c r="C325" s="34" t="s">
        <v>730</v>
      </c>
      <c r="D325" s="35"/>
      <c r="E325" s="35"/>
      <c r="F325" s="35"/>
      <c r="G325" s="35"/>
      <c r="H325" s="35"/>
      <c r="I325" s="35"/>
      <c r="J325" s="35"/>
      <c r="K325" s="35"/>
      <c r="L325" s="35">
        <v>2541</v>
      </c>
      <c r="M325" s="35"/>
      <c r="N325" s="35"/>
      <c r="O325" s="35">
        <v>1144</v>
      </c>
      <c r="P325" s="35"/>
      <c r="Q325" s="35"/>
      <c r="R325" s="35"/>
      <c r="S325" s="35"/>
      <c r="T325" s="35"/>
      <c r="U325" s="35"/>
      <c r="V325" s="35"/>
      <c r="W325" s="35">
        <f t="shared" si="20"/>
        <v>3685</v>
      </c>
      <c r="X325" s="35"/>
      <c r="Y325" s="35"/>
      <c r="Z325" s="35"/>
      <c r="AA325" s="35">
        <f t="shared" si="21"/>
        <v>0</v>
      </c>
      <c r="AB325" s="35"/>
      <c r="AC325" s="35"/>
      <c r="AD325" s="35"/>
      <c r="AE325" s="35"/>
      <c r="AF325" s="35"/>
      <c r="AG325" s="35"/>
      <c r="AH325" s="35">
        <f t="shared" si="22"/>
        <v>0</v>
      </c>
      <c r="AI325" s="35"/>
      <c r="AJ325" s="35"/>
      <c r="AK325" s="35"/>
      <c r="AL325" s="35"/>
      <c r="AM325" s="35"/>
      <c r="AN325" s="35"/>
      <c r="AO325" s="35"/>
      <c r="AP325" s="35"/>
      <c r="AQ325" s="35"/>
      <c r="AR325" s="35">
        <f t="shared" si="23"/>
        <v>0</v>
      </c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>
        <f t="shared" si="24"/>
        <v>0</v>
      </c>
      <c r="BD325" s="37">
        <v>3685</v>
      </c>
    </row>
    <row r="326" spans="1:56" ht="13.5">
      <c r="A326" s="32" t="s">
        <v>731</v>
      </c>
      <c r="B326" s="33">
        <v>3</v>
      </c>
      <c r="C326" s="34" t="s">
        <v>732</v>
      </c>
      <c r="D326" s="35"/>
      <c r="E326" s="35">
        <v>4326</v>
      </c>
      <c r="F326" s="35">
        <v>6297</v>
      </c>
      <c r="G326" s="35"/>
      <c r="H326" s="35">
        <v>755</v>
      </c>
      <c r="I326" s="35">
        <v>210</v>
      </c>
      <c r="J326" s="35"/>
      <c r="K326" s="35">
        <v>11702</v>
      </c>
      <c r="L326" s="35">
        <v>522296</v>
      </c>
      <c r="M326" s="35"/>
      <c r="N326" s="35">
        <v>8852</v>
      </c>
      <c r="O326" s="35">
        <v>18306</v>
      </c>
      <c r="P326" s="35"/>
      <c r="Q326" s="35"/>
      <c r="R326" s="35">
        <v>467840</v>
      </c>
      <c r="S326" s="35"/>
      <c r="T326" s="35"/>
      <c r="U326" s="35">
        <v>1360</v>
      </c>
      <c r="V326" s="35">
        <v>10258</v>
      </c>
      <c r="W326" s="35">
        <f t="shared" si="20"/>
        <v>1052202</v>
      </c>
      <c r="X326" s="35"/>
      <c r="Y326" s="35"/>
      <c r="Z326" s="35">
        <v>3909</v>
      </c>
      <c r="AA326" s="35">
        <f t="shared" si="21"/>
        <v>3909</v>
      </c>
      <c r="AB326" s="35"/>
      <c r="AC326" s="35">
        <v>274</v>
      </c>
      <c r="AD326" s="35">
        <v>13728</v>
      </c>
      <c r="AE326" s="35"/>
      <c r="AF326" s="35"/>
      <c r="AG326" s="35"/>
      <c r="AH326" s="35">
        <f t="shared" si="22"/>
        <v>14002</v>
      </c>
      <c r="AI326" s="35">
        <v>17059</v>
      </c>
      <c r="AJ326" s="35">
        <v>56610</v>
      </c>
      <c r="AK326" s="35">
        <v>191504</v>
      </c>
      <c r="AL326" s="35">
        <v>466104</v>
      </c>
      <c r="AM326" s="35"/>
      <c r="AN326" s="35"/>
      <c r="AO326" s="35">
        <v>7128</v>
      </c>
      <c r="AP326" s="35">
        <v>47242</v>
      </c>
      <c r="AQ326" s="35">
        <v>17447</v>
      </c>
      <c r="AR326" s="35">
        <f t="shared" si="23"/>
        <v>803094</v>
      </c>
      <c r="AS326" s="35"/>
      <c r="AT326" s="35"/>
      <c r="AU326" s="35"/>
      <c r="AV326" s="35"/>
      <c r="AW326" s="35"/>
      <c r="AX326" s="35"/>
      <c r="AY326" s="35"/>
      <c r="AZ326" s="35">
        <v>19076</v>
      </c>
      <c r="BA326" s="35"/>
      <c r="BB326" s="35"/>
      <c r="BC326" s="35">
        <f t="shared" si="24"/>
        <v>19076</v>
      </c>
      <c r="BD326" s="37">
        <v>1892283</v>
      </c>
    </row>
    <row r="327" spans="1:56" ht="13.5">
      <c r="A327" s="32" t="s">
        <v>735</v>
      </c>
      <c r="B327" s="33">
        <v>3</v>
      </c>
      <c r="C327" s="34" t="s">
        <v>736</v>
      </c>
      <c r="D327" s="35">
        <v>67708</v>
      </c>
      <c r="E327" s="35"/>
      <c r="F327" s="35"/>
      <c r="G327" s="35"/>
      <c r="H327" s="35">
        <v>206</v>
      </c>
      <c r="I327" s="35"/>
      <c r="J327" s="35">
        <v>1836</v>
      </c>
      <c r="K327" s="35">
        <v>3998</v>
      </c>
      <c r="L327" s="35">
        <v>38216</v>
      </c>
      <c r="M327" s="35"/>
      <c r="N327" s="35">
        <v>281</v>
      </c>
      <c r="O327" s="35">
        <v>594</v>
      </c>
      <c r="P327" s="35"/>
      <c r="Q327" s="35"/>
      <c r="R327" s="35"/>
      <c r="S327" s="35"/>
      <c r="T327" s="35"/>
      <c r="U327" s="35"/>
      <c r="V327" s="35"/>
      <c r="W327" s="35">
        <f t="shared" si="20"/>
        <v>112839</v>
      </c>
      <c r="X327" s="35"/>
      <c r="Y327" s="35"/>
      <c r="Z327" s="35">
        <v>1796</v>
      </c>
      <c r="AA327" s="35">
        <f t="shared" si="21"/>
        <v>1796</v>
      </c>
      <c r="AB327" s="35"/>
      <c r="AC327" s="35"/>
      <c r="AD327" s="35">
        <v>740</v>
      </c>
      <c r="AE327" s="35"/>
      <c r="AF327" s="35"/>
      <c r="AG327" s="35"/>
      <c r="AH327" s="35">
        <f t="shared" si="22"/>
        <v>740</v>
      </c>
      <c r="AI327" s="35"/>
      <c r="AJ327" s="35"/>
      <c r="AK327" s="35"/>
      <c r="AL327" s="35"/>
      <c r="AM327" s="35"/>
      <c r="AN327" s="35"/>
      <c r="AO327" s="35"/>
      <c r="AP327" s="35"/>
      <c r="AQ327" s="35"/>
      <c r="AR327" s="35">
        <f t="shared" si="23"/>
        <v>0</v>
      </c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>
        <f t="shared" si="24"/>
        <v>0</v>
      </c>
      <c r="BD327" s="37">
        <v>115375</v>
      </c>
    </row>
    <row r="328" spans="1:56" ht="13.5">
      <c r="A328" s="32" t="s">
        <v>737</v>
      </c>
      <c r="B328" s="33">
        <v>4</v>
      </c>
      <c r="C328" s="34" t="s">
        <v>738</v>
      </c>
      <c r="D328" s="35"/>
      <c r="E328" s="35"/>
      <c r="F328" s="35"/>
      <c r="G328" s="35"/>
      <c r="H328" s="35">
        <v>206</v>
      </c>
      <c r="I328" s="35"/>
      <c r="J328" s="35">
        <v>1836</v>
      </c>
      <c r="K328" s="35"/>
      <c r="L328" s="35">
        <v>33063</v>
      </c>
      <c r="M328" s="35"/>
      <c r="N328" s="35">
        <v>281</v>
      </c>
      <c r="O328" s="35">
        <v>294</v>
      </c>
      <c r="P328" s="35"/>
      <c r="Q328" s="35"/>
      <c r="R328" s="35"/>
      <c r="S328" s="35"/>
      <c r="T328" s="35"/>
      <c r="U328" s="35"/>
      <c r="V328" s="35"/>
      <c r="W328" s="35">
        <f aca="true" t="shared" si="25" ref="W328:W334">SUM(D328:V328)</f>
        <v>35680</v>
      </c>
      <c r="X328" s="35"/>
      <c r="Y328" s="35"/>
      <c r="Z328" s="35">
        <v>343</v>
      </c>
      <c r="AA328" s="35">
        <f aca="true" t="shared" si="26" ref="AA328:AA334">SUM(X328:Z328)</f>
        <v>343</v>
      </c>
      <c r="AB328" s="35"/>
      <c r="AC328" s="35"/>
      <c r="AD328" s="35">
        <v>740</v>
      </c>
      <c r="AE328" s="35"/>
      <c r="AF328" s="35"/>
      <c r="AG328" s="35"/>
      <c r="AH328" s="35">
        <f aca="true" t="shared" si="27" ref="AH328:AH334">SUM(AB328:AG328)</f>
        <v>740</v>
      </c>
      <c r="AI328" s="35"/>
      <c r="AJ328" s="35"/>
      <c r="AK328" s="35"/>
      <c r="AL328" s="35"/>
      <c r="AM328" s="35"/>
      <c r="AN328" s="35"/>
      <c r="AO328" s="35"/>
      <c r="AP328" s="35"/>
      <c r="AQ328" s="35"/>
      <c r="AR328" s="35">
        <f aca="true" t="shared" si="28" ref="AR328:AR334">SUM(AI328:AQ328)</f>
        <v>0</v>
      </c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>
        <f aca="true" t="shared" si="29" ref="BC328:BC334">SUM(AS328:BB328)</f>
        <v>0</v>
      </c>
      <c r="BD328" s="37">
        <v>36763</v>
      </c>
    </row>
    <row r="329" spans="1:56" ht="13.5">
      <c r="A329" s="32" t="s">
        <v>739</v>
      </c>
      <c r="B329" s="33">
        <v>3</v>
      </c>
      <c r="C329" s="34" t="s">
        <v>740</v>
      </c>
      <c r="D329" s="35"/>
      <c r="E329" s="35"/>
      <c r="F329" s="35">
        <v>55147</v>
      </c>
      <c r="G329" s="35"/>
      <c r="H329" s="35"/>
      <c r="I329" s="35">
        <v>9644</v>
      </c>
      <c r="J329" s="35"/>
      <c r="K329" s="35">
        <v>273925</v>
      </c>
      <c r="L329" s="35">
        <v>84838</v>
      </c>
      <c r="M329" s="35"/>
      <c r="N329" s="35">
        <v>802</v>
      </c>
      <c r="O329" s="35">
        <v>7880</v>
      </c>
      <c r="P329" s="35"/>
      <c r="Q329" s="35">
        <v>481</v>
      </c>
      <c r="R329" s="35">
        <v>565</v>
      </c>
      <c r="S329" s="35"/>
      <c r="T329" s="35"/>
      <c r="U329" s="35"/>
      <c r="V329" s="35"/>
      <c r="W329" s="35">
        <f t="shared" si="25"/>
        <v>433282</v>
      </c>
      <c r="X329" s="35"/>
      <c r="Y329" s="35"/>
      <c r="Z329" s="35"/>
      <c r="AA329" s="35">
        <f t="shared" si="26"/>
        <v>0</v>
      </c>
      <c r="AB329" s="35"/>
      <c r="AC329" s="35"/>
      <c r="AD329" s="35"/>
      <c r="AE329" s="35"/>
      <c r="AF329" s="35"/>
      <c r="AG329" s="35"/>
      <c r="AH329" s="35">
        <f t="shared" si="27"/>
        <v>0</v>
      </c>
      <c r="AI329" s="35"/>
      <c r="AJ329" s="35">
        <v>488</v>
      </c>
      <c r="AK329" s="35"/>
      <c r="AL329" s="35"/>
      <c r="AM329" s="35"/>
      <c r="AN329" s="35"/>
      <c r="AO329" s="35"/>
      <c r="AP329" s="35"/>
      <c r="AQ329" s="35"/>
      <c r="AR329" s="35">
        <f t="shared" si="28"/>
        <v>488</v>
      </c>
      <c r="AS329" s="35"/>
      <c r="AT329" s="35"/>
      <c r="AU329" s="35"/>
      <c r="AV329" s="35"/>
      <c r="AW329" s="35"/>
      <c r="AX329" s="35">
        <v>44116</v>
      </c>
      <c r="AY329" s="35"/>
      <c r="AZ329" s="35"/>
      <c r="BA329" s="35"/>
      <c r="BB329" s="35"/>
      <c r="BC329" s="35">
        <f t="shared" si="29"/>
        <v>44116</v>
      </c>
      <c r="BD329" s="37">
        <v>477886</v>
      </c>
    </row>
    <row r="330" spans="1:56" ht="13.5">
      <c r="A330" s="32" t="s">
        <v>741</v>
      </c>
      <c r="B330" s="33">
        <v>3</v>
      </c>
      <c r="C330" s="34" t="s">
        <v>742</v>
      </c>
      <c r="D330" s="35"/>
      <c r="E330" s="35"/>
      <c r="F330" s="35"/>
      <c r="G330" s="35"/>
      <c r="H330" s="35"/>
      <c r="I330" s="35"/>
      <c r="J330" s="35"/>
      <c r="K330" s="35"/>
      <c r="L330" s="35">
        <v>762</v>
      </c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>
        <f t="shared" si="25"/>
        <v>762</v>
      </c>
      <c r="X330" s="35"/>
      <c r="Y330" s="35"/>
      <c r="Z330" s="35"/>
      <c r="AA330" s="35">
        <f t="shared" si="26"/>
        <v>0</v>
      </c>
      <c r="AB330" s="35"/>
      <c r="AC330" s="35"/>
      <c r="AD330" s="35"/>
      <c r="AE330" s="35"/>
      <c r="AF330" s="35"/>
      <c r="AG330" s="35"/>
      <c r="AH330" s="35">
        <f t="shared" si="27"/>
        <v>0</v>
      </c>
      <c r="AI330" s="35"/>
      <c r="AJ330" s="35"/>
      <c r="AK330" s="35"/>
      <c r="AL330" s="35"/>
      <c r="AM330" s="35"/>
      <c r="AN330" s="35"/>
      <c r="AO330" s="35"/>
      <c r="AP330" s="35"/>
      <c r="AQ330" s="35"/>
      <c r="AR330" s="35">
        <f t="shared" si="28"/>
        <v>0</v>
      </c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>
        <f t="shared" si="29"/>
        <v>0</v>
      </c>
      <c r="BD330" s="37">
        <v>762</v>
      </c>
    </row>
    <row r="331" spans="1:56" ht="13.5">
      <c r="A331" s="27" t="s">
        <v>743</v>
      </c>
      <c r="B331" s="28">
        <v>1</v>
      </c>
      <c r="C331" s="29" t="s">
        <v>744</v>
      </c>
      <c r="D331" s="30">
        <v>107777</v>
      </c>
      <c r="E331" s="30">
        <v>21034</v>
      </c>
      <c r="F331" s="30">
        <v>661918</v>
      </c>
      <c r="G331" s="30">
        <v>130815</v>
      </c>
      <c r="H331" s="30">
        <v>1044281</v>
      </c>
      <c r="I331" s="30">
        <v>1329038</v>
      </c>
      <c r="J331" s="30">
        <v>435</v>
      </c>
      <c r="K331" s="30">
        <v>442752</v>
      </c>
      <c r="L331" s="30">
        <v>1771795</v>
      </c>
      <c r="M331" s="30">
        <v>21058</v>
      </c>
      <c r="N331" s="30">
        <v>46558</v>
      </c>
      <c r="O331" s="30">
        <v>227189</v>
      </c>
      <c r="P331" s="30"/>
      <c r="Q331" s="30">
        <v>14827</v>
      </c>
      <c r="R331" s="30">
        <v>152933</v>
      </c>
      <c r="S331" s="30"/>
      <c r="T331" s="30"/>
      <c r="U331" s="30"/>
      <c r="V331" s="30">
        <v>5446</v>
      </c>
      <c r="W331" s="30">
        <f t="shared" si="25"/>
        <v>5977856</v>
      </c>
      <c r="X331" s="30"/>
      <c r="Y331" s="30">
        <v>14199</v>
      </c>
      <c r="Z331" s="30">
        <v>247309</v>
      </c>
      <c r="AA331" s="30">
        <f t="shared" si="26"/>
        <v>261508</v>
      </c>
      <c r="AB331" s="30"/>
      <c r="AC331" s="30"/>
      <c r="AD331" s="30">
        <v>65284</v>
      </c>
      <c r="AE331" s="30"/>
      <c r="AF331" s="30"/>
      <c r="AG331" s="30">
        <v>6700</v>
      </c>
      <c r="AH331" s="30">
        <f t="shared" si="27"/>
        <v>71984</v>
      </c>
      <c r="AI331" s="30">
        <v>221827</v>
      </c>
      <c r="AJ331" s="30">
        <v>99878</v>
      </c>
      <c r="AK331" s="30">
        <v>1653</v>
      </c>
      <c r="AL331" s="30">
        <v>1104</v>
      </c>
      <c r="AM331" s="30">
        <v>1287</v>
      </c>
      <c r="AN331" s="30"/>
      <c r="AO331" s="30">
        <v>4566</v>
      </c>
      <c r="AP331" s="30">
        <v>188872</v>
      </c>
      <c r="AQ331" s="30">
        <v>3777</v>
      </c>
      <c r="AR331" s="30">
        <f t="shared" si="28"/>
        <v>522964</v>
      </c>
      <c r="AS331" s="30"/>
      <c r="AT331" s="30"/>
      <c r="AU331" s="30"/>
      <c r="AV331" s="30"/>
      <c r="AW331" s="30"/>
      <c r="AX331" s="30">
        <v>20846</v>
      </c>
      <c r="AY331" s="30"/>
      <c r="AZ331" s="30">
        <v>410</v>
      </c>
      <c r="BA331" s="30">
        <v>355711</v>
      </c>
      <c r="BB331" s="30"/>
      <c r="BC331" s="30">
        <f t="shared" si="29"/>
        <v>376967</v>
      </c>
      <c r="BD331" s="31">
        <v>7211279</v>
      </c>
    </row>
    <row r="332" spans="1:56" ht="13.5">
      <c r="A332" s="32" t="s">
        <v>745</v>
      </c>
      <c r="B332" s="33">
        <v>2</v>
      </c>
      <c r="C332" s="34" t="s">
        <v>746</v>
      </c>
      <c r="D332" s="35">
        <v>107777</v>
      </c>
      <c r="E332" s="35">
        <v>21034</v>
      </c>
      <c r="F332" s="35">
        <v>661918</v>
      </c>
      <c r="G332" s="35">
        <v>130815</v>
      </c>
      <c r="H332" s="35">
        <v>1043678</v>
      </c>
      <c r="I332" s="35">
        <v>1327954</v>
      </c>
      <c r="J332" s="35">
        <v>435</v>
      </c>
      <c r="K332" s="35">
        <v>440870</v>
      </c>
      <c r="L332" s="35">
        <v>1759630</v>
      </c>
      <c r="M332" s="35">
        <v>21058</v>
      </c>
      <c r="N332" s="35">
        <v>46260</v>
      </c>
      <c r="O332" s="35">
        <v>217506</v>
      </c>
      <c r="P332" s="35"/>
      <c r="Q332" s="35">
        <v>14827</v>
      </c>
      <c r="R332" s="35">
        <v>152933</v>
      </c>
      <c r="S332" s="35"/>
      <c r="T332" s="35"/>
      <c r="U332" s="35"/>
      <c r="V332" s="35">
        <v>5446</v>
      </c>
      <c r="W332" s="35">
        <f t="shared" si="25"/>
        <v>5952141</v>
      </c>
      <c r="X332" s="35"/>
      <c r="Y332" s="35">
        <v>14199</v>
      </c>
      <c r="Z332" s="35">
        <v>120286</v>
      </c>
      <c r="AA332" s="35">
        <f t="shared" si="26"/>
        <v>134485</v>
      </c>
      <c r="AB332" s="35"/>
      <c r="AC332" s="35"/>
      <c r="AD332" s="35">
        <v>65284</v>
      </c>
      <c r="AE332" s="35"/>
      <c r="AF332" s="35"/>
      <c r="AG332" s="35">
        <v>6700</v>
      </c>
      <c r="AH332" s="35">
        <f t="shared" si="27"/>
        <v>71984</v>
      </c>
      <c r="AI332" s="35">
        <v>221827</v>
      </c>
      <c r="AJ332" s="35">
        <v>99878</v>
      </c>
      <c r="AK332" s="35">
        <v>1653</v>
      </c>
      <c r="AL332" s="35">
        <v>1104</v>
      </c>
      <c r="AM332" s="35">
        <v>1287</v>
      </c>
      <c r="AN332" s="35"/>
      <c r="AO332" s="35">
        <v>4566</v>
      </c>
      <c r="AP332" s="35">
        <v>188872</v>
      </c>
      <c r="AQ332" s="35">
        <v>3777</v>
      </c>
      <c r="AR332" s="35">
        <f t="shared" si="28"/>
        <v>522964</v>
      </c>
      <c r="AS332" s="35"/>
      <c r="AT332" s="35"/>
      <c r="AU332" s="35"/>
      <c r="AV332" s="35"/>
      <c r="AW332" s="35"/>
      <c r="AX332" s="35">
        <v>20846</v>
      </c>
      <c r="AY332" s="35"/>
      <c r="AZ332" s="35">
        <v>410</v>
      </c>
      <c r="BA332" s="35">
        <v>355711</v>
      </c>
      <c r="BB332" s="35"/>
      <c r="BC332" s="35">
        <f t="shared" si="29"/>
        <v>376967</v>
      </c>
      <c r="BD332" s="37">
        <v>7058541</v>
      </c>
    </row>
    <row r="333" spans="1:56" ht="13.5">
      <c r="A333" s="32" t="s">
        <v>747</v>
      </c>
      <c r="B333" s="33">
        <v>2</v>
      </c>
      <c r="C333" s="34" t="s">
        <v>748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>
        <f t="shared" si="25"/>
        <v>0</v>
      </c>
      <c r="X333" s="35"/>
      <c r="Y333" s="35"/>
      <c r="Z333" s="35">
        <v>126493</v>
      </c>
      <c r="AA333" s="35">
        <f t="shared" si="26"/>
        <v>126493</v>
      </c>
      <c r="AB333" s="35"/>
      <c r="AC333" s="35"/>
      <c r="AD333" s="35"/>
      <c r="AE333" s="35"/>
      <c r="AF333" s="35"/>
      <c r="AG333" s="35"/>
      <c r="AH333" s="35">
        <f t="shared" si="27"/>
        <v>0</v>
      </c>
      <c r="AI333" s="35"/>
      <c r="AJ333" s="35"/>
      <c r="AK333" s="35"/>
      <c r="AL333" s="35"/>
      <c r="AM333" s="35"/>
      <c r="AN333" s="35"/>
      <c r="AO333" s="35"/>
      <c r="AP333" s="35"/>
      <c r="AQ333" s="35"/>
      <c r="AR333" s="35">
        <f t="shared" si="28"/>
        <v>0</v>
      </c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>
        <f t="shared" si="29"/>
        <v>0</v>
      </c>
      <c r="BD333" s="37">
        <v>126493</v>
      </c>
    </row>
    <row r="334" spans="1:56" ht="14.25" thickBot="1">
      <c r="A334" s="68" t="s">
        <v>749</v>
      </c>
      <c r="B334" s="69"/>
      <c r="C334" s="69"/>
      <c r="D334" s="38">
        <f aca="true" t="shared" si="30" ref="D334:V334">D7+D51+D62+D119+D135+D140+D175+D229+D295+D331</f>
        <v>26140573</v>
      </c>
      <c r="E334" s="38">
        <f t="shared" si="30"/>
        <v>6629652</v>
      </c>
      <c r="F334" s="38">
        <f t="shared" si="30"/>
        <v>75698111</v>
      </c>
      <c r="G334" s="38">
        <f t="shared" si="30"/>
        <v>24814236</v>
      </c>
      <c r="H334" s="38">
        <f t="shared" si="30"/>
        <v>21697523</v>
      </c>
      <c r="I334" s="38">
        <f t="shared" si="30"/>
        <v>63795971</v>
      </c>
      <c r="J334" s="38">
        <f t="shared" si="30"/>
        <v>633883</v>
      </c>
      <c r="K334" s="38">
        <f t="shared" si="30"/>
        <v>92153092</v>
      </c>
      <c r="L334" s="38">
        <f t="shared" si="30"/>
        <v>459696019</v>
      </c>
      <c r="M334" s="38">
        <f t="shared" si="30"/>
        <v>7713120</v>
      </c>
      <c r="N334" s="38">
        <f t="shared" si="30"/>
        <v>34696597</v>
      </c>
      <c r="O334" s="38">
        <f t="shared" si="30"/>
        <v>73316683</v>
      </c>
      <c r="P334" s="38">
        <f t="shared" si="30"/>
        <v>41285</v>
      </c>
      <c r="Q334" s="38">
        <f t="shared" si="30"/>
        <v>18938329</v>
      </c>
      <c r="R334" s="38">
        <f t="shared" si="30"/>
        <v>26147860</v>
      </c>
      <c r="S334" s="38">
        <f t="shared" si="30"/>
        <v>517362</v>
      </c>
      <c r="T334" s="38">
        <f t="shared" si="30"/>
        <v>13985</v>
      </c>
      <c r="U334" s="38">
        <f t="shared" si="30"/>
        <v>180484</v>
      </c>
      <c r="V334" s="38">
        <f t="shared" si="30"/>
        <v>1056609</v>
      </c>
      <c r="W334" s="38">
        <f t="shared" si="25"/>
        <v>933881374</v>
      </c>
      <c r="X334" s="38">
        <f>X7+X51+X62+X119+X135+X140+X175+X229+X295+X331</f>
        <v>549134</v>
      </c>
      <c r="Y334" s="38">
        <f>Y7+Y51+Y62+Y119+Y135+Y140+Y175+Y229+Y295+Y331</f>
        <v>14975895</v>
      </c>
      <c r="Z334" s="38">
        <f>Z7+Z51+Z62+Z119+Z135+Z140+Z175+Z229+Z295+Z331</f>
        <v>9754417</v>
      </c>
      <c r="AA334" s="38">
        <f t="shared" si="26"/>
        <v>25279446</v>
      </c>
      <c r="AB334" s="38">
        <f aca="true" t="shared" si="31" ref="AB334:AG334">AB7+AB51+AB62+AB119+AB135+AB140+AB175+AB229+AB295+AB331</f>
        <v>6120</v>
      </c>
      <c r="AC334" s="38">
        <f t="shared" si="31"/>
        <v>224869</v>
      </c>
      <c r="AD334" s="38">
        <f t="shared" si="31"/>
        <v>8007936</v>
      </c>
      <c r="AE334" s="38">
        <f t="shared" si="31"/>
        <v>113725</v>
      </c>
      <c r="AF334" s="38">
        <f t="shared" si="31"/>
        <v>4547</v>
      </c>
      <c r="AG334" s="38">
        <f t="shared" si="31"/>
        <v>388256</v>
      </c>
      <c r="AH334" s="38">
        <f t="shared" si="27"/>
        <v>8745453</v>
      </c>
      <c r="AI334" s="38">
        <f aca="true" t="shared" si="32" ref="AI334:AQ334">AI7+AI51+AI62+AI119+AI135+AI140+AI175+AI229+AI295+AI331</f>
        <v>27870593</v>
      </c>
      <c r="AJ334" s="38">
        <f t="shared" si="32"/>
        <v>51465453</v>
      </c>
      <c r="AK334" s="38">
        <f t="shared" si="32"/>
        <v>4882149</v>
      </c>
      <c r="AL334" s="38">
        <f t="shared" si="32"/>
        <v>1135910</v>
      </c>
      <c r="AM334" s="38">
        <f t="shared" si="32"/>
        <v>2172519</v>
      </c>
      <c r="AN334" s="38">
        <f t="shared" si="32"/>
        <v>1186572</v>
      </c>
      <c r="AO334" s="38">
        <f t="shared" si="32"/>
        <v>990700</v>
      </c>
      <c r="AP334" s="38">
        <f t="shared" si="32"/>
        <v>7237458</v>
      </c>
      <c r="AQ334" s="38">
        <f t="shared" si="32"/>
        <v>6937316</v>
      </c>
      <c r="AR334" s="38">
        <f t="shared" si="28"/>
        <v>103878670</v>
      </c>
      <c r="AS334" s="38">
        <f aca="true" t="shared" si="33" ref="AS334:BB334">AS7+AS51+AS62+AS119+AS135+AS140+AS175+AS229+AS295+AS331</f>
        <v>38867</v>
      </c>
      <c r="AT334" s="38">
        <f t="shared" si="33"/>
        <v>193726</v>
      </c>
      <c r="AU334" s="38">
        <f t="shared" si="33"/>
        <v>4311792</v>
      </c>
      <c r="AV334" s="38">
        <f t="shared" si="33"/>
        <v>4199</v>
      </c>
      <c r="AW334" s="38">
        <f t="shared" si="33"/>
        <v>143225</v>
      </c>
      <c r="AX334" s="38">
        <f t="shared" si="33"/>
        <v>130273294</v>
      </c>
      <c r="AY334" s="38">
        <f t="shared" si="33"/>
        <v>301544</v>
      </c>
      <c r="AZ334" s="38">
        <f t="shared" si="33"/>
        <v>3667341</v>
      </c>
      <c r="BA334" s="38">
        <f t="shared" si="33"/>
        <v>657285</v>
      </c>
      <c r="BB334" s="38">
        <f t="shared" si="33"/>
        <v>7199</v>
      </c>
      <c r="BC334" s="38">
        <f t="shared" si="29"/>
        <v>139598472</v>
      </c>
      <c r="BD334" s="39">
        <f>BD7+BD51+BD62+BD119+BD135+BD140+BD175+BD229+BD295+BD331</f>
        <v>1211383415</v>
      </c>
    </row>
  </sheetData>
  <sheetProtection/>
  <mergeCells count="6">
    <mergeCell ref="AS4:BC4"/>
    <mergeCell ref="A334:C334"/>
    <mergeCell ref="D4:V4"/>
    <mergeCell ref="X4:Z4"/>
    <mergeCell ref="AB4:AG4"/>
    <mergeCell ref="AI4:A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pane xSplit="3" ySplit="6" topLeftCell="O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42" sqref="O42"/>
    </sheetView>
  </sheetViews>
  <sheetFormatPr defaultColWidth="9.140625" defaultRowHeight="15"/>
  <cols>
    <col min="1" max="1" width="13.8515625" style="2" customWidth="1"/>
    <col min="2" max="2" width="5.7109375" style="2" bestFit="1" customWidth="1"/>
    <col min="3" max="3" width="32.140625" style="7" bestFit="1" customWidth="1"/>
    <col min="4" max="4" width="12.7109375" style="7" bestFit="1" customWidth="1"/>
    <col min="5" max="5" width="11.421875" style="7" bestFit="1" customWidth="1"/>
    <col min="6" max="6" width="14.421875" style="7" bestFit="1" customWidth="1"/>
    <col min="7" max="7" width="14.00390625" style="7" customWidth="1"/>
    <col min="8" max="8" width="14.8515625" style="7" customWidth="1"/>
    <col min="9" max="9" width="12.421875" style="7" customWidth="1"/>
    <col min="10" max="10" width="12.7109375" style="7" bestFit="1" customWidth="1"/>
    <col min="11" max="11" width="10.28125" style="7" customWidth="1"/>
    <col min="12" max="12" width="9.7109375" style="7" bestFit="1" customWidth="1"/>
    <col min="13" max="13" width="17.140625" style="7" customWidth="1"/>
    <col min="14" max="14" width="8.57421875" style="7" bestFit="1" customWidth="1"/>
    <col min="15" max="15" width="15.7109375" style="7" bestFit="1" customWidth="1"/>
    <col min="16" max="16384" width="9.00390625" style="7" customWidth="1"/>
  </cols>
  <sheetData>
    <row r="1" ht="13.5">
      <c r="A1" s="5" t="s">
        <v>750</v>
      </c>
    </row>
    <row r="2" ht="13.5">
      <c r="A2" s="6" t="s">
        <v>1</v>
      </c>
    </row>
    <row r="3" spans="1:3" ht="14.25" thickBot="1">
      <c r="A3" s="6" t="s">
        <v>930</v>
      </c>
      <c r="C3" s="8" t="s">
        <v>998</v>
      </c>
    </row>
    <row r="4" spans="1:15" s="13" customFormat="1" ht="13.5">
      <c r="A4" s="9"/>
      <c r="B4" s="50"/>
      <c r="C4" s="50"/>
      <c r="D4" s="67" t="s">
        <v>931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40"/>
    </row>
    <row r="5" spans="1:15" s="13" customFormat="1" ht="13.5">
      <c r="A5" s="14" t="s">
        <v>5</v>
      </c>
      <c r="B5" s="51" t="s">
        <v>6</v>
      </c>
      <c r="C5" s="51" t="s">
        <v>7</v>
      </c>
      <c r="D5" s="16">
        <v>133</v>
      </c>
      <c r="E5" s="17">
        <v>135</v>
      </c>
      <c r="F5" s="17">
        <v>137</v>
      </c>
      <c r="G5" s="17">
        <v>138</v>
      </c>
      <c r="H5" s="17">
        <v>140</v>
      </c>
      <c r="I5" s="17">
        <v>141</v>
      </c>
      <c r="J5" s="17">
        <v>143</v>
      </c>
      <c r="K5" s="17">
        <v>144</v>
      </c>
      <c r="L5" s="17">
        <v>146</v>
      </c>
      <c r="M5" s="17">
        <v>147</v>
      </c>
      <c r="N5" s="17">
        <v>149</v>
      </c>
      <c r="O5" s="19" t="s">
        <v>932</v>
      </c>
    </row>
    <row r="6" spans="1:15" s="26" customFormat="1" ht="27" customHeight="1">
      <c r="A6" s="42"/>
      <c r="B6" s="52"/>
      <c r="C6" s="52"/>
      <c r="D6" s="44" t="s">
        <v>933</v>
      </c>
      <c r="E6" s="45" t="s">
        <v>934</v>
      </c>
      <c r="F6" s="45" t="s">
        <v>935</v>
      </c>
      <c r="G6" s="45" t="s">
        <v>936</v>
      </c>
      <c r="H6" s="45" t="s">
        <v>937</v>
      </c>
      <c r="I6" s="45" t="s">
        <v>938</v>
      </c>
      <c r="J6" s="45" t="s">
        <v>939</v>
      </c>
      <c r="K6" s="45" t="s">
        <v>940</v>
      </c>
      <c r="L6" s="45" t="s">
        <v>941</v>
      </c>
      <c r="M6" s="45" t="s">
        <v>942</v>
      </c>
      <c r="N6" s="45" t="s">
        <v>943</v>
      </c>
      <c r="O6" s="55"/>
    </row>
    <row r="7" spans="1:15" ht="13.5">
      <c r="A7" s="27" t="s">
        <v>33</v>
      </c>
      <c r="B7" s="28">
        <v>1</v>
      </c>
      <c r="C7" s="29" t="s">
        <v>34</v>
      </c>
      <c r="D7" s="30">
        <v>60052</v>
      </c>
      <c r="E7" s="30">
        <v>9095</v>
      </c>
      <c r="F7" s="30"/>
      <c r="G7" s="30"/>
      <c r="H7" s="30"/>
      <c r="I7" s="30"/>
      <c r="J7" s="30">
        <v>314807</v>
      </c>
      <c r="K7" s="30"/>
      <c r="L7" s="30"/>
      <c r="M7" s="30"/>
      <c r="N7" s="30"/>
      <c r="O7" s="31">
        <v>383954</v>
      </c>
    </row>
    <row r="8" spans="1:15" ht="13.5">
      <c r="A8" s="32" t="s">
        <v>45</v>
      </c>
      <c r="B8" s="33">
        <v>2</v>
      </c>
      <c r="C8" s="34" t="s">
        <v>46</v>
      </c>
      <c r="D8" s="35">
        <v>5253</v>
      </c>
      <c r="E8" s="35">
        <v>9095</v>
      </c>
      <c r="F8" s="35"/>
      <c r="G8" s="35"/>
      <c r="H8" s="35"/>
      <c r="I8" s="35"/>
      <c r="J8" s="35"/>
      <c r="K8" s="35"/>
      <c r="L8" s="35"/>
      <c r="M8" s="35"/>
      <c r="N8" s="35"/>
      <c r="O8" s="37">
        <v>14348</v>
      </c>
    </row>
    <row r="9" spans="1:15" ht="13.5">
      <c r="A9" s="32" t="s">
        <v>47</v>
      </c>
      <c r="B9" s="33">
        <v>3</v>
      </c>
      <c r="C9" s="34" t="s">
        <v>48</v>
      </c>
      <c r="D9" s="35">
        <v>5253</v>
      </c>
      <c r="E9" s="35">
        <v>9095</v>
      </c>
      <c r="F9" s="35"/>
      <c r="G9" s="35"/>
      <c r="H9" s="35"/>
      <c r="I9" s="35"/>
      <c r="J9" s="35"/>
      <c r="K9" s="35"/>
      <c r="L9" s="35"/>
      <c r="M9" s="35"/>
      <c r="N9" s="35"/>
      <c r="O9" s="37">
        <v>14348</v>
      </c>
    </row>
    <row r="10" spans="1:15" ht="13.5">
      <c r="A10" s="32" t="s">
        <v>61</v>
      </c>
      <c r="B10" s="33">
        <v>4</v>
      </c>
      <c r="C10" s="34" t="s">
        <v>62</v>
      </c>
      <c r="D10" s="35">
        <v>5253</v>
      </c>
      <c r="E10" s="35">
        <v>9095</v>
      </c>
      <c r="F10" s="35"/>
      <c r="G10" s="35"/>
      <c r="H10" s="35"/>
      <c r="I10" s="35"/>
      <c r="J10" s="35"/>
      <c r="K10" s="35"/>
      <c r="L10" s="35"/>
      <c r="M10" s="35"/>
      <c r="N10" s="35"/>
      <c r="O10" s="37">
        <v>14348</v>
      </c>
    </row>
    <row r="11" spans="1:15" ht="13.5">
      <c r="A11" s="32" t="s">
        <v>67</v>
      </c>
      <c r="B11" s="33">
        <v>5</v>
      </c>
      <c r="C11" s="34" t="s">
        <v>68</v>
      </c>
      <c r="D11" s="35"/>
      <c r="E11" s="35">
        <v>9095</v>
      </c>
      <c r="F11" s="35"/>
      <c r="G11" s="35"/>
      <c r="H11" s="35"/>
      <c r="I11" s="35"/>
      <c r="J11" s="35"/>
      <c r="K11" s="35"/>
      <c r="L11" s="35"/>
      <c r="M11" s="35"/>
      <c r="N11" s="35"/>
      <c r="O11" s="37">
        <v>9095</v>
      </c>
    </row>
    <row r="12" spans="1:15" ht="13.5">
      <c r="A12" s="32" t="s">
        <v>69</v>
      </c>
      <c r="B12" s="33">
        <v>5</v>
      </c>
      <c r="C12" s="34" t="s">
        <v>70</v>
      </c>
      <c r="D12" s="35">
        <v>5253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7">
        <v>5253</v>
      </c>
    </row>
    <row r="13" spans="1:15" ht="13.5">
      <c r="A13" s="32" t="s">
        <v>89</v>
      </c>
      <c r="B13" s="33">
        <v>2</v>
      </c>
      <c r="C13" s="34" t="s">
        <v>90</v>
      </c>
      <c r="D13" s="35">
        <v>2353</v>
      </c>
      <c r="E13" s="35"/>
      <c r="F13" s="35"/>
      <c r="G13" s="35"/>
      <c r="H13" s="35"/>
      <c r="I13" s="35"/>
      <c r="J13" s="35">
        <v>124685</v>
      </c>
      <c r="K13" s="35"/>
      <c r="L13" s="35"/>
      <c r="M13" s="35"/>
      <c r="N13" s="35"/>
      <c r="O13" s="37">
        <v>127038</v>
      </c>
    </row>
    <row r="14" spans="1:15" ht="13.5">
      <c r="A14" s="32" t="s">
        <v>91</v>
      </c>
      <c r="B14" s="33">
        <v>3</v>
      </c>
      <c r="C14" s="34" t="s">
        <v>92</v>
      </c>
      <c r="D14" s="35">
        <v>2353</v>
      </c>
      <c r="E14" s="35"/>
      <c r="F14" s="35"/>
      <c r="G14" s="35"/>
      <c r="H14" s="35"/>
      <c r="I14" s="35"/>
      <c r="J14" s="35">
        <v>91202</v>
      </c>
      <c r="K14" s="35"/>
      <c r="L14" s="35"/>
      <c r="M14" s="35"/>
      <c r="N14" s="35"/>
      <c r="O14" s="37">
        <v>93555</v>
      </c>
    </row>
    <row r="15" spans="1:15" ht="13.5">
      <c r="A15" s="32" t="s">
        <v>99</v>
      </c>
      <c r="B15" s="33">
        <v>3</v>
      </c>
      <c r="C15" s="34" t="s">
        <v>100</v>
      </c>
      <c r="D15" s="35"/>
      <c r="E15" s="35"/>
      <c r="F15" s="35"/>
      <c r="G15" s="35"/>
      <c r="H15" s="35"/>
      <c r="I15" s="35"/>
      <c r="J15" s="35">
        <v>33483</v>
      </c>
      <c r="K15" s="35"/>
      <c r="L15" s="35"/>
      <c r="M15" s="35"/>
      <c r="N15" s="35"/>
      <c r="O15" s="37">
        <v>33483</v>
      </c>
    </row>
    <row r="16" spans="1:15" ht="13.5">
      <c r="A16" s="32" t="s">
        <v>107</v>
      </c>
      <c r="B16" s="33">
        <v>2</v>
      </c>
      <c r="C16" s="34" t="s">
        <v>108</v>
      </c>
      <c r="D16" s="35"/>
      <c r="E16" s="35"/>
      <c r="F16" s="35"/>
      <c r="G16" s="35"/>
      <c r="H16" s="35"/>
      <c r="I16" s="35"/>
      <c r="J16" s="35">
        <v>48973</v>
      </c>
      <c r="K16" s="35"/>
      <c r="L16" s="35"/>
      <c r="M16" s="35"/>
      <c r="N16" s="35"/>
      <c r="O16" s="37">
        <v>48973</v>
      </c>
    </row>
    <row r="17" spans="1:15" ht="13.5">
      <c r="A17" s="32" t="s">
        <v>115</v>
      </c>
      <c r="B17" s="33">
        <v>2</v>
      </c>
      <c r="C17" s="34" t="s">
        <v>116</v>
      </c>
      <c r="D17" s="35">
        <v>52446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7">
        <v>52446</v>
      </c>
    </row>
    <row r="18" spans="1:15" ht="13.5">
      <c r="A18" s="32" t="s">
        <v>135</v>
      </c>
      <c r="B18" s="33">
        <v>2</v>
      </c>
      <c r="C18" s="34" t="s">
        <v>136</v>
      </c>
      <c r="D18" s="35"/>
      <c r="E18" s="35"/>
      <c r="F18" s="35"/>
      <c r="G18" s="35"/>
      <c r="H18" s="35"/>
      <c r="I18" s="35"/>
      <c r="J18" s="35">
        <v>140255</v>
      </c>
      <c r="K18" s="35"/>
      <c r="L18" s="35"/>
      <c r="M18" s="35"/>
      <c r="N18" s="35"/>
      <c r="O18" s="37">
        <v>140255</v>
      </c>
    </row>
    <row r="19" spans="1:15" ht="13.5">
      <c r="A19" s="32" t="s">
        <v>141</v>
      </c>
      <c r="B19" s="33">
        <v>2</v>
      </c>
      <c r="C19" s="34" t="s">
        <v>142</v>
      </c>
      <c r="D19" s="35"/>
      <c r="E19" s="35"/>
      <c r="F19" s="35"/>
      <c r="G19" s="35"/>
      <c r="H19" s="35"/>
      <c r="I19" s="35"/>
      <c r="J19" s="35">
        <v>894</v>
      </c>
      <c r="K19" s="35"/>
      <c r="L19" s="35"/>
      <c r="M19" s="35"/>
      <c r="N19" s="35"/>
      <c r="O19" s="37">
        <v>894</v>
      </c>
    </row>
    <row r="20" spans="1:15" ht="13.5">
      <c r="A20" s="27" t="s">
        <v>143</v>
      </c>
      <c r="B20" s="28">
        <v>1</v>
      </c>
      <c r="C20" s="29" t="s">
        <v>144</v>
      </c>
      <c r="D20" s="30"/>
      <c r="E20" s="30"/>
      <c r="F20" s="30"/>
      <c r="G20" s="30"/>
      <c r="H20" s="30"/>
      <c r="I20" s="30"/>
      <c r="J20" s="30">
        <v>12917</v>
      </c>
      <c r="K20" s="30"/>
      <c r="L20" s="30"/>
      <c r="M20" s="30">
        <v>2419</v>
      </c>
      <c r="N20" s="30"/>
      <c r="O20" s="31">
        <v>15336</v>
      </c>
    </row>
    <row r="21" spans="1:15" ht="13.5">
      <c r="A21" s="32" t="s">
        <v>145</v>
      </c>
      <c r="B21" s="33">
        <v>2</v>
      </c>
      <c r="C21" s="34" t="s">
        <v>146</v>
      </c>
      <c r="D21" s="35"/>
      <c r="E21" s="35"/>
      <c r="F21" s="35"/>
      <c r="G21" s="35"/>
      <c r="H21" s="35"/>
      <c r="I21" s="35"/>
      <c r="J21" s="35">
        <v>12917</v>
      </c>
      <c r="K21" s="35"/>
      <c r="L21" s="35"/>
      <c r="M21" s="35">
        <v>2419</v>
      </c>
      <c r="N21" s="35"/>
      <c r="O21" s="37">
        <v>15336</v>
      </c>
    </row>
    <row r="22" spans="1:15" ht="13.5">
      <c r="A22" s="32" t="s">
        <v>147</v>
      </c>
      <c r="B22" s="33">
        <v>3</v>
      </c>
      <c r="C22" s="34" t="s">
        <v>148</v>
      </c>
      <c r="D22" s="35"/>
      <c r="E22" s="35"/>
      <c r="F22" s="35"/>
      <c r="G22" s="35"/>
      <c r="H22" s="35"/>
      <c r="I22" s="35"/>
      <c r="J22" s="35">
        <v>12917</v>
      </c>
      <c r="K22" s="35"/>
      <c r="L22" s="35"/>
      <c r="M22" s="35"/>
      <c r="N22" s="35"/>
      <c r="O22" s="37">
        <v>12917</v>
      </c>
    </row>
    <row r="23" spans="1:15" ht="13.5">
      <c r="A23" s="32" t="s">
        <v>882</v>
      </c>
      <c r="B23" s="33">
        <v>4</v>
      </c>
      <c r="C23" s="34" t="s">
        <v>883</v>
      </c>
      <c r="D23" s="35"/>
      <c r="E23" s="35"/>
      <c r="F23" s="35"/>
      <c r="G23" s="35"/>
      <c r="H23" s="35"/>
      <c r="I23" s="35"/>
      <c r="J23" s="35">
        <v>12917</v>
      </c>
      <c r="K23" s="35"/>
      <c r="L23" s="35"/>
      <c r="M23" s="35"/>
      <c r="N23" s="35"/>
      <c r="O23" s="37">
        <v>12917</v>
      </c>
    </row>
    <row r="24" spans="1:15" ht="13.5">
      <c r="A24" s="27" t="s">
        <v>157</v>
      </c>
      <c r="B24" s="28">
        <v>1</v>
      </c>
      <c r="C24" s="29" t="s">
        <v>158</v>
      </c>
      <c r="D24" s="30">
        <v>6814</v>
      </c>
      <c r="E24" s="30">
        <v>35711</v>
      </c>
      <c r="F24" s="30">
        <v>1984783</v>
      </c>
      <c r="G24" s="30">
        <v>140107</v>
      </c>
      <c r="H24" s="30">
        <v>223484</v>
      </c>
      <c r="I24" s="30"/>
      <c r="J24" s="30">
        <v>192488</v>
      </c>
      <c r="K24" s="30">
        <v>13111</v>
      </c>
      <c r="L24" s="30">
        <v>29827</v>
      </c>
      <c r="M24" s="30">
        <v>447522</v>
      </c>
      <c r="N24" s="30">
        <v>4318</v>
      </c>
      <c r="O24" s="31">
        <v>3078165</v>
      </c>
    </row>
    <row r="25" spans="1:15" ht="13.5">
      <c r="A25" s="32" t="s">
        <v>173</v>
      </c>
      <c r="B25" s="33">
        <v>2</v>
      </c>
      <c r="C25" s="34" t="s">
        <v>174</v>
      </c>
      <c r="D25" s="35">
        <v>2937</v>
      </c>
      <c r="E25" s="35"/>
      <c r="F25" s="35"/>
      <c r="G25" s="35"/>
      <c r="H25" s="35"/>
      <c r="I25" s="35"/>
      <c r="J25" s="35"/>
      <c r="K25" s="35"/>
      <c r="L25" s="35"/>
      <c r="M25" s="35">
        <v>3603</v>
      </c>
      <c r="N25" s="35"/>
      <c r="O25" s="37">
        <v>6540</v>
      </c>
    </row>
    <row r="26" spans="1:15" ht="13.5">
      <c r="A26" s="32" t="s">
        <v>179</v>
      </c>
      <c r="B26" s="33">
        <v>3</v>
      </c>
      <c r="C26" s="34" t="s">
        <v>180</v>
      </c>
      <c r="D26" s="35">
        <v>2937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7">
        <v>2937</v>
      </c>
    </row>
    <row r="27" spans="1:15" ht="13.5">
      <c r="A27" s="32" t="s">
        <v>183</v>
      </c>
      <c r="B27" s="33">
        <v>4</v>
      </c>
      <c r="C27" s="34" t="s">
        <v>184</v>
      </c>
      <c r="D27" s="35">
        <v>2937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7">
        <v>2937</v>
      </c>
    </row>
    <row r="28" spans="1:15" ht="13.5">
      <c r="A28" s="32" t="s">
        <v>238</v>
      </c>
      <c r="B28" s="33">
        <v>2</v>
      </c>
      <c r="C28" s="34" t="s">
        <v>239</v>
      </c>
      <c r="D28" s="35">
        <v>2620</v>
      </c>
      <c r="E28" s="35"/>
      <c r="F28" s="35"/>
      <c r="G28" s="35"/>
      <c r="H28" s="35"/>
      <c r="I28" s="35"/>
      <c r="J28" s="35">
        <v>701</v>
      </c>
      <c r="K28" s="35"/>
      <c r="L28" s="35"/>
      <c r="M28" s="35"/>
      <c r="N28" s="35"/>
      <c r="O28" s="37">
        <v>3321</v>
      </c>
    </row>
    <row r="29" spans="1:15" ht="13.5">
      <c r="A29" s="32" t="s">
        <v>240</v>
      </c>
      <c r="B29" s="33">
        <v>3</v>
      </c>
      <c r="C29" s="34" t="s">
        <v>241</v>
      </c>
      <c r="D29" s="35">
        <v>2620</v>
      </c>
      <c r="E29" s="35"/>
      <c r="F29" s="35"/>
      <c r="G29" s="35"/>
      <c r="H29" s="35"/>
      <c r="I29" s="35"/>
      <c r="J29" s="35">
        <v>701</v>
      </c>
      <c r="K29" s="35"/>
      <c r="L29" s="35"/>
      <c r="M29" s="35"/>
      <c r="N29" s="35"/>
      <c r="O29" s="37">
        <v>3321</v>
      </c>
    </row>
    <row r="30" spans="1:15" ht="13.5">
      <c r="A30" s="32" t="s">
        <v>242</v>
      </c>
      <c r="B30" s="33">
        <v>4</v>
      </c>
      <c r="C30" s="34" t="s">
        <v>243</v>
      </c>
      <c r="D30" s="35">
        <v>2620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7">
        <v>2620</v>
      </c>
    </row>
    <row r="31" spans="1:15" ht="13.5">
      <c r="A31" s="32" t="s">
        <v>244</v>
      </c>
      <c r="B31" s="33">
        <v>5</v>
      </c>
      <c r="C31" s="34" t="s">
        <v>245</v>
      </c>
      <c r="D31" s="35">
        <v>2620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7">
        <v>2620</v>
      </c>
    </row>
    <row r="32" spans="1:15" ht="13.5">
      <c r="A32" s="32" t="s">
        <v>252</v>
      </c>
      <c r="B32" s="33">
        <v>4</v>
      </c>
      <c r="C32" s="34" t="s">
        <v>253</v>
      </c>
      <c r="D32" s="35"/>
      <c r="E32" s="35"/>
      <c r="F32" s="35"/>
      <c r="G32" s="35"/>
      <c r="H32" s="35"/>
      <c r="I32" s="35"/>
      <c r="J32" s="35">
        <v>701</v>
      </c>
      <c r="K32" s="35"/>
      <c r="L32" s="35"/>
      <c r="M32" s="35"/>
      <c r="N32" s="35"/>
      <c r="O32" s="37">
        <v>701</v>
      </c>
    </row>
    <row r="33" spans="1:15" ht="13.5">
      <c r="A33" s="32" t="s">
        <v>258</v>
      </c>
      <c r="B33" s="33">
        <v>2</v>
      </c>
      <c r="C33" s="34" t="s">
        <v>259</v>
      </c>
      <c r="D33" s="35"/>
      <c r="E33" s="35">
        <v>35711</v>
      </c>
      <c r="F33" s="35">
        <v>1984783</v>
      </c>
      <c r="G33" s="35">
        <v>140107</v>
      </c>
      <c r="H33" s="35">
        <v>223484</v>
      </c>
      <c r="I33" s="35"/>
      <c r="J33" s="35">
        <v>170132</v>
      </c>
      <c r="K33" s="35">
        <v>13111</v>
      </c>
      <c r="L33" s="35">
        <v>29827</v>
      </c>
      <c r="M33" s="35">
        <v>443919</v>
      </c>
      <c r="N33" s="35">
        <v>4318</v>
      </c>
      <c r="O33" s="37">
        <v>3045392</v>
      </c>
    </row>
    <row r="34" spans="1:15" ht="13.5">
      <c r="A34" s="32" t="s">
        <v>276</v>
      </c>
      <c r="B34" s="33">
        <v>3</v>
      </c>
      <c r="C34" s="34" t="s">
        <v>277</v>
      </c>
      <c r="D34" s="35"/>
      <c r="E34" s="35">
        <v>35711</v>
      </c>
      <c r="F34" s="35">
        <v>1984783</v>
      </c>
      <c r="G34" s="35">
        <v>140107</v>
      </c>
      <c r="H34" s="35">
        <v>223484</v>
      </c>
      <c r="I34" s="35"/>
      <c r="J34" s="35">
        <v>170132</v>
      </c>
      <c r="K34" s="35">
        <v>13111</v>
      </c>
      <c r="L34" s="35">
        <v>29827</v>
      </c>
      <c r="M34" s="35">
        <v>443919</v>
      </c>
      <c r="N34" s="35">
        <v>4318</v>
      </c>
      <c r="O34" s="37">
        <v>3045392</v>
      </c>
    </row>
    <row r="35" spans="1:15" ht="13.5">
      <c r="A35" s="32" t="s">
        <v>280</v>
      </c>
      <c r="B35" s="33">
        <v>4</v>
      </c>
      <c r="C35" s="34" t="s">
        <v>281</v>
      </c>
      <c r="D35" s="35"/>
      <c r="E35" s="35">
        <v>35711</v>
      </c>
      <c r="F35" s="35">
        <v>1946426</v>
      </c>
      <c r="G35" s="35">
        <v>140107</v>
      </c>
      <c r="H35" s="35">
        <v>223484</v>
      </c>
      <c r="I35" s="35"/>
      <c r="J35" s="35"/>
      <c r="K35" s="35">
        <v>13111</v>
      </c>
      <c r="L35" s="35"/>
      <c r="M35" s="35">
        <v>426650</v>
      </c>
      <c r="N35" s="35"/>
      <c r="O35" s="37">
        <v>2785489</v>
      </c>
    </row>
    <row r="36" spans="1:15" ht="13.5">
      <c r="A36" s="32" t="s">
        <v>282</v>
      </c>
      <c r="B36" s="33">
        <v>4</v>
      </c>
      <c r="C36" s="34" t="s">
        <v>283</v>
      </c>
      <c r="D36" s="35"/>
      <c r="E36" s="35"/>
      <c r="F36" s="35">
        <v>22938</v>
      </c>
      <c r="G36" s="35"/>
      <c r="H36" s="35"/>
      <c r="I36" s="35"/>
      <c r="J36" s="35"/>
      <c r="K36" s="35"/>
      <c r="L36" s="35"/>
      <c r="M36" s="35"/>
      <c r="N36" s="35"/>
      <c r="O36" s="37">
        <v>22938</v>
      </c>
    </row>
    <row r="37" spans="1:15" ht="13.5">
      <c r="A37" s="32" t="s">
        <v>284</v>
      </c>
      <c r="B37" s="33">
        <v>4</v>
      </c>
      <c r="C37" s="34" t="s">
        <v>285</v>
      </c>
      <c r="D37" s="35"/>
      <c r="E37" s="35"/>
      <c r="F37" s="35">
        <v>4236</v>
      </c>
      <c r="G37" s="35"/>
      <c r="H37" s="35"/>
      <c r="I37" s="35"/>
      <c r="J37" s="35">
        <v>170132</v>
      </c>
      <c r="K37" s="35"/>
      <c r="L37" s="35">
        <v>29827</v>
      </c>
      <c r="M37" s="35">
        <v>17269</v>
      </c>
      <c r="N37" s="35">
        <v>4318</v>
      </c>
      <c r="O37" s="37">
        <v>225782</v>
      </c>
    </row>
    <row r="38" spans="1:15" ht="13.5">
      <c r="A38" s="32" t="s">
        <v>286</v>
      </c>
      <c r="B38" s="33">
        <v>2</v>
      </c>
      <c r="C38" s="34" t="s">
        <v>287</v>
      </c>
      <c r="D38" s="35">
        <v>1257</v>
      </c>
      <c r="E38" s="35"/>
      <c r="F38" s="35"/>
      <c r="G38" s="35"/>
      <c r="H38" s="35"/>
      <c r="I38" s="35"/>
      <c r="J38" s="35">
        <v>21655</v>
      </c>
      <c r="K38" s="35"/>
      <c r="L38" s="35"/>
      <c r="M38" s="35"/>
      <c r="N38" s="35"/>
      <c r="O38" s="37">
        <v>22912</v>
      </c>
    </row>
    <row r="39" spans="1:15" ht="13.5">
      <c r="A39" s="32" t="s">
        <v>290</v>
      </c>
      <c r="B39" s="33">
        <v>3</v>
      </c>
      <c r="C39" s="34" t="s">
        <v>291</v>
      </c>
      <c r="D39" s="35">
        <v>1257</v>
      </c>
      <c r="E39" s="35"/>
      <c r="F39" s="35"/>
      <c r="G39" s="35"/>
      <c r="H39" s="35"/>
      <c r="I39" s="35"/>
      <c r="J39" s="35">
        <v>21655</v>
      </c>
      <c r="K39" s="35"/>
      <c r="L39" s="35"/>
      <c r="M39" s="35"/>
      <c r="N39" s="35"/>
      <c r="O39" s="37">
        <v>22912</v>
      </c>
    </row>
    <row r="40" spans="1:15" ht="13.5">
      <c r="A40" s="27" t="s">
        <v>296</v>
      </c>
      <c r="B40" s="28">
        <v>1</v>
      </c>
      <c r="C40" s="29" t="s">
        <v>297</v>
      </c>
      <c r="D40" s="30">
        <v>4127339</v>
      </c>
      <c r="E40" s="30">
        <v>564504</v>
      </c>
      <c r="F40" s="30">
        <v>187421126</v>
      </c>
      <c r="G40" s="30">
        <v>24198128</v>
      </c>
      <c r="H40" s="30">
        <v>256486810</v>
      </c>
      <c r="I40" s="30"/>
      <c r="J40" s="30"/>
      <c r="K40" s="30"/>
      <c r="L40" s="30"/>
      <c r="M40" s="30">
        <v>115375600</v>
      </c>
      <c r="N40" s="30"/>
      <c r="O40" s="31">
        <v>588173507</v>
      </c>
    </row>
    <row r="41" spans="1:15" ht="13.5">
      <c r="A41" s="32" t="s">
        <v>310</v>
      </c>
      <c r="B41" s="33">
        <v>2</v>
      </c>
      <c r="C41" s="34" t="s">
        <v>311</v>
      </c>
      <c r="D41" s="35">
        <v>4127339</v>
      </c>
      <c r="E41" s="35">
        <v>564504</v>
      </c>
      <c r="F41" s="35">
        <v>184864818</v>
      </c>
      <c r="G41" s="35">
        <v>22297878</v>
      </c>
      <c r="H41" s="35">
        <v>77747722</v>
      </c>
      <c r="I41" s="35"/>
      <c r="J41" s="35"/>
      <c r="K41" s="35"/>
      <c r="L41" s="35"/>
      <c r="M41" s="35">
        <v>99741253</v>
      </c>
      <c r="N41" s="35"/>
      <c r="O41" s="37">
        <v>389343514</v>
      </c>
    </row>
    <row r="42" spans="1:15" ht="13.5">
      <c r="A42" s="32" t="s">
        <v>312</v>
      </c>
      <c r="B42" s="33">
        <v>3</v>
      </c>
      <c r="C42" s="34" t="s">
        <v>313</v>
      </c>
      <c r="D42" s="35">
        <v>4127339</v>
      </c>
      <c r="E42" s="35"/>
      <c r="F42" s="35">
        <v>184864818</v>
      </c>
      <c r="G42" s="35">
        <v>22297878</v>
      </c>
      <c r="H42" s="35">
        <v>59936278</v>
      </c>
      <c r="I42" s="35"/>
      <c r="J42" s="35"/>
      <c r="K42" s="35"/>
      <c r="L42" s="35"/>
      <c r="M42" s="35">
        <v>99740917</v>
      </c>
      <c r="N42" s="35"/>
      <c r="O42" s="37">
        <v>370967230</v>
      </c>
    </row>
    <row r="43" spans="1:15" ht="13.5">
      <c r="A43" s="32" t="s">
        <v>314</v>
      </c>
      <c r="B43" s="33">
        <v>3</v>
      </c>
      <c r="C43" s="34" t="s">
        <v>315</v>
      </c>
      <c r="D43" s="35"/>
      <c r="E43" s="35">
        <v>564504</v>
      </c>
      <c r="F43" s="35"/>
      <c r="G43" s="35"/>
      <c r="H43" s="35">
        <v>17811444</v>
      </c>
      <c r="I43" s="35"/>
      <c r="J43" s="35"/>
      <c r="K43" s="35"/>
      <c r="L43" s="35"/>
      <c r="M43" s="35">
        <v>336</v>
      </c>
      <c r="N43" s="35"/>
      <c r="O43" s="37">
        <v>18376284</v>
      </c>
    </row>
    <row r="44" spans="1:15" ht="13.5">
      <c r="A44" s="32" t="s">
        <v>316</v>
      </c>
      <c r="B44" s="33">
        <v>4</v>
      </c>
      <c r="C44" s="34" t="s">
        <v>317</v>
      </c>
      <c r="D44" s="35"/>
      <c r="E44" s="35">
        <v>564504</v>
      </c>
      <c r="F44" s="35"/>
      <c r="G44" s="35"/>
      <c r="H44" s="35">
        <v>16802504</v>
      </c>
      <c r="I44" s="35"/>
      <c r="J44" s="35"/>
      <c r="K44" s="35"/>
      <c r="L44" s="35"/>
      <c r="M44" s="35"/>
      <c r="N44" s="35"/>
      <c r="O44" s="37">
        <v>17367008</v>
      </c>
    </row>
    <row r="45" spans="1:15" ht="13.5">
      <c r="A45" s="32" t="s">
        <v>318</v>
      </c>
      <c r="B45" s="33">
        <v>4</v>
      </c>
      <c r="C45" s="34" t="s">
        <v>319</v>
      </c>
      <c r="D45" s="35"/>
      <c r="E45" s="35"/>
      <c r="F45" s="35"/>
      <c r="G45" s="35"/>
      <c r="H45" s="35"/>
      <c r="I45" s="35"/>
      <c r="J45" s="35"/>
      <c r="K45" s="35"/>
      <c r="L45" s="35"/>
      <c r="M45" s="35">
        <v>336</v>
      </c>
      <c r="N45" s="35"/>
      <c r="O45" s="37">
        <v>336</v>
      </c>
    </row>
    <row r="46" spans="1:15" ht="13.5">
      <c r="A46" s="32" t="s">
        <v>324</v>
      </c>
      <c r="B46" s="33">
        <v>4</v>
      </c>
      <c r="C46" s="34" t="s">
        <v>325</v>
      </c>
      <c r="D46" s="35"/>
      <c r="E46" s="35"/>
      <c r="F46" s="35"/>
      <c r="G46" s="35"/>
      <c r="H46" s="35">
        <v>1008940</v>
      </c>
      <c r="I46" s="35"/>
      <c r="J46" s="35"/>
      <c r="K46" s="35"/>
      <c r="L46" s="35"/>
      <c r="M46" s="35"/>
      <c r="N46" s="35"/>
      <c r="O46" s="37">
        <v>1008940</v>
      </c>
    </row>
    <row r="47" spans="1:15" ht="13.5">
      <c r="A47" s="32" t="s">
        <v>328</v>
      </c>
      <c r="B47" s="33">
        <v>2</v>
      </c>
      <c r="C47" s="34" t="s">
        <v>329</v>
      </c>
      <c r="D47" s="35"/>
      <c r="E47" s="35"/>
      <c r="F47" s="35">
        <v>2556308</v>
      </c>
      <c r="G47" s="35">
        <v>1900250</v>
      </c>
      <c r="H47" s="35">
        <v>178739088</v>
      </c>
      <c r="I47" s="35"/>
      <c r="J47" s="35"/>
      <c r="K47" s="35"/>
      <c r="L47" s="35"/>
      <c r="M47" s="35">
        <v>15634347</v>
      </c>
      <c r="N47" s="35"/>
      <c r="O47" s="37">
        <v>198829993</v>
      </c>
    </row>
    <row r="48" spans="1:15" ht="13.5">
      <c r="A48" s="32" t="s">
        <v>330</v>
      </c>
      <c r="B48" s="33">
        <v>3</v>
      </c>
      <c r="C48" s="34" t="s">
        <v>331</v>
      </c>
      <c r="D48" s="35"/>
      <c r="E48" s="35"/>
      <c r="F48" s="35">
        <v>2556308</v>
      </c>
      <c r="G48" s="35">
        <v>1900250</v>
      </c>
      <c r="H48" s="35">
        <v>178739088</v>
      </c>
      <c r="I48" s="35"/>
      <c r="J48" s="35"/>
      <c r="K48" s="35"/>
      <c r="L48" s="35"/>
      <c r="M48" s="35">
        <v>15634347</v>
      </c>
      <c r="N48" s="35"/>
      <c r="O48" s="37">
        <v>198829993</v>
      </c>
    </row>
    <row r="49" spans="1:15" ht="13.5">
      <c r="A49" s="32" t="s">
        <v>332</v>
      </c>
      <c r="B49" s="33">
        <v>4</v>
      </c>
      <c r="C49" s="34" t="s">
        <v>333</v>
      </c>
      <c r="D49" s="35"/>
      <c r="E49" s="35"/>
      <c r="F49" s="35">
        <v>2556308</v>
      </c>
      <c r="G49" s="35">
        <v>1900250</v>
      </c>
      <c r="H49" s="35">
        <v>11723222</v>
      </c>
      <c r="I49" s="35"/>
      <c r="J49" s="35"/>
      <c r="K49" s="35"/>
      <c r="L49" s="35"/>
      <c r="M49" s="35">
        <v>15634347</v>
      </c>
      <c r="N49" s="35"/>
      <c r="O49" s="37">
        <v>31814127</v>
      </c>
    </row>
    <row r="50" spans="1:15" ht="13.5">
      <c r="A50" s="32" t="s">
        <v>334</v>
      </c>
      <c r="B50" s="33">
        <v>4</v>
      </c>
      <c r="C50" s="34" t="s">
        <v>335</v>
      </c>
      <c r="D50" s="35"/>
      <c r="E50" s="35"/>
      <c r="F50" s="35"/>
      <c r="G50" s="35"/>
      <c r="H50" s="35">
        <v>167015866</v>
      </c>
      <c r="I50" s="35"/>
      <c r="J50" s="35"/>
      <c r="K50" s="35"/>
      <c r="L50" s="35"/>
      <c r="M50" s="35"/>
      <c r="N50" s="35"/>
      <c r="O50" s="37">
        <v>167015866</v>
      </c>
    </row>
    <row r="51" spans="1:15" ht="13.5">
      <c r="A51" s="27" t="s">
        <v>336</v>
      </c>
      <c r="B51" s="28">
        <v>1</v>
      </c>
      <c r="C51" s="29" t="s">
        <v>337</v>
      </c>
      <c r="D51" s="30"/>
      <c r="E51" s="30"/>
      <c r="F51" s="30"/>
      <c r="G51" s="30"/>
      <c r="H51" s="30"/>
      <c r="I51" s="30"/>
      <c r="J51" s="30">
        <v>15918</v>
      </c>
      <c r="K51" s="30"/>
      <c r="L51" s="30"/>
      <c r="M51" s="30"/>
      <c r="N51" s="30"/>
      <c r="O51" s="31">
        <v>15918</v>
      </c>
    </row>
    <row r="52" spans="1:15" ht="13.5">
      <c r="A52" s="32" t="s">
        <v>344</v>
      </c>
      <c r="B52" s="33">
        <v>2</v>
      </c>
      <c r="C52" s="34" t="s">
        <v>345</v>
      </c>
      <c r="D52" s="35"/>
      <c r="E52" s="35"/>
      <c r="F52" s="35"/>
      <c r="G52" s="35"/>
      <c r="H52" s="35"/>
      <c r="I52" s="35"/>
      <c r="J52" s="35">
        <v>15918</v>
      </c>
      <c r="K52" s="35"/>
      <c r="L52" s="35"/>
      <c r="M52" s="35"/>
      <c r="N52" s="35"/>
      <c r="O52" s="37">
        <v>15918</v>
      </c>
    </row>
    <row r="53" spans="1:15" ht="13.5">
      <c r="A53" s="32" t="s">
        <v>346</v>
      </c>
      <c r="B53" s="33">
        <v>3</v>
      </c>
      <c r="C53" s="34" t="s">
        <v>347</v>
      </c>
      <c r="D53" s="35"/>
      <c r="E53" s="35"/>
      <c r="F53" s="35"/>
      <c r="G53" s="35"/>
      <c r="H53" s="35"/>
      <c r="I53" s="35"/>
      <c r="J53" s="35">
        <v>15918</v>
      </c>
      <c r="K53" s="35"/>
      <c r="L53" s="35"/>
      <c r="M53" s="35"/>
      <c r="N53" s="35"/>
      <c r="O53" s="37">
        <v>15918</v>
      </c>
    </row>
    <row r="54" spans="1:15" ht="13.5">
      <c r="A54" s="27" t="s">
        <v>348</v>
      </c>
      <c r="B54" s="28">
        <v>1</v>
      </c>
      <c r="C54" s="29" t="s">
        <v>349</v>
      </c>
      <c r="D54" s="30"/>
      <c r="E54" s="30"/>
      <c r="F54" s="30">
        <v>1909200</v>
      </c>
      <c r="G54" s="30">
        <v>174984</v>
      </c>
      <c r="H54" s="30">
        <v>325801</v>
      </c>
      <c r="I54" s="30"/>
      <c r="J54" s="30">
        <v>1587171</v>
      </c>
      <c r="K54" s="30"/>
      <c r="L54" s="30">
        <v>724</v>
      </c>
      <c r="M54" s="30">
        <v>216402</v>
      </c>
      <c r="N54" s="30"/>
      <c r="O54" s="31">
        <v>4214282</v>
      </c>
    </row>
    <row r="55" spans="1:15" ht="13.5">
      <c r="A55" s="32" t="s">
        <v>350</v>
      </c>
      <c r="B55" s="33">
        <v>2</v>
      </c>
      <c r="C55" s="34" t="s">
        <v>351</v>
      </c>
      <c r="D55" s="35"/>
      <c r="E55" s="35"/>
      <c r="F55" s="35"/>
      <c r="G55" s="35"/>
      <c r="H55" s="35"/>
      <c r="I55" s="35"/>
      <c r="J55" s="35">
        <v>1343896</v>
      </c>
      <c r="K55" s="35"/>
      <c r="L55" s="35"/>
      <c r="M55" s="35"/>
      <c r="N55" s="35"/>
      <c r="O55" s="37">
        <v>1343896</v>
      </c>
    </row>
    <row r="56" spans="1:15" ht="13.5">
      <c r="A56" s="32" t="s">
        <v>352</v>
      </c>
      <c r="B56" s="33">
        <v>3</v>
      </c>
      <c r="C56" s="34" t="s">
        <v>353</v>
      </c>
      <c r="D56" s="35"/>
      <c r="E56" s="35"/>
      <c r="F56" s="35"/>
      <c r="G56" s="35"/>
      <c r="H56" s="35"/>
      <c r="I56" s="35"/>
      <c r="J56" s="35">
        <v>697415</v>
      </c>
      <c r="K56" s="35"/>
      <c r="L56" s="35"/>
      <c r="M56" s="35"/>
      <c r="N56" s="35"/>
      <c r="O56" s="37">
        <v>697415</v>
      </c>
    </row>
    <row r="57" spans="1:15" ht="13.5">
      <c r="A57" s="32" t="s">
        <v>354</v>
      </c>
      <c r="B57" s="33">
        <v>3</v>
      </c>
      <c r="C57" s="34" t="s">
        <v>355</v>
      </c>
      <c r="D57" s="35"/>
      <c r="E57" s="35"/>
      <c r="F57" s="35"/>
      <c r="G57" s="35"/>
      <c r="H57" s="35"/>
      <c r="I57" s="35"/>
      <c r="J57" s="35">
        <v>646481</v>
      </c>
      <c r="K57" s="35"/>
      <c r="L57" s="35"/>
      <c r="M57" s="35"/>
      <c r="N57" s="35"/>
      <c r="O57" s="37">
        <v>646481</v>
      </c>
    </row>
    <row r="58" spans="1:15" ht="13.5">
      <c r="A58" s="32" t="s">
        <v>372</v>
      </c>
      <c r="B58" s="33">
        <v>2</v>
      </c>
      <c r="C58" s="34" t="s">
        <v>373</v>
      </c>
      <c r="D58" s="35"/>
      <c r="E58" s="35"/>
      <c r="F58" s="35"/>
      <c r="G58" s="35"/>
      <c r="H58" s="35"/>
      <c r="I58" s="35"/>
      <c r="J58" s="35">
        <v>8861</v>
      </c>
      <c r="K58" s="35"/>
      <c r="L58" s="35"/>
      <c r="M58" s="35"/>
      <c r="N58" s="35"/>
      <c r="O58" s="37">
        <v>8861</v>
      </c>
    </row>
    <row r="59" spans="1:15" ht="13.5">
      <c r="A59" s="32" t="s">
        <v>374</v>
      </c>
      <c r="B59" s="33">
        <v>3</v>
      </c>
      <c r="C59" s="34" t="s">
        <v>375</v>
      </c>
      <c r="D59" s="35"/>
      <c r="E59" s="35"/>
      <c r="F59" s="35"/>
      <c r="G59" s="35"/>
      <c r="H59" s="35"/>
      <c r="I59" s="35"/>
      <c r="J59" s="35">
        <v>8389</v>
      </c>
      <c r="K59" s="35"/>
      <c r="L59" s="35"/>
      <c r="M59" s="35"/>
      <c r="N59" s="35"/>
      <c r="O59" s="37">
        <v>8389</v>
      </c>
    </row>
    <row r="60" spans="1:15" ht="13.5">
      <c r="A60" s="32" t="s">
        <v>382</v>
      </c>
      <c r="B60" s="33">
        <v>2</v>
      </c>
      <c r="C60" s="34" t="s">
        <v>383</v>
      </c>
      <c r="D60" s="35"/>
      <c r="E60" s="35"/>
      <c r="F60" s="35"/>
      <c r="G60" s="35"/>
      <c r="H60" s="35"/>
      <c r="I60" s="35"/>
      <c r="J60" s="35">
        <v>3693</v>
      </c>
      <c r="K60" s="35"/>
      <c r="L60" s="35"/>
      <c r="M60" s="35"/>
      <c r="N60" s="35"/>
      <c r="O60" s="37">
        <v>3693</v>
      </c>
    </row>
    <row r="61" spans="1:15" ht="13.5">
      <c r="A61" s="32" t="s">
        <v>388</v>
      </c>
      <c r="B61" s="33">
        <v>2</v>
      </c>
      <c r="C61" s="34" t="s">
        <v>389</v>
      </c>
      <c r="D61" s="35"/>
      <c r="E61" s="35"/>
      <c r="F61" s="35">
        <v>6504</v>
      </c>
      <c r="G61" s="35"/>
      <c r="H61" s="35"/>
      <c r="I61" s="35"/>
      <c r="J61" s="35">
        <v>39775</v>
      </c>
      <c r="K61" s="35"/>
      <c r="L61" s="35"/>
      <c r="M61" s="35"/>
      <c r="N61" s="35"/>
      <c r="O61" s="37">
        <v>46279</v>
      </c>
    </row>
    <row r="62" spans="1:15" ht="13.5">
      <c r="A62" s="32" t="s">
        <v>398</v>
      </c>
      <c r="B62" s="33">
        <v>2</v>
      </c>
      <c r="C62" s="34" t="s">
        <v>399</v>
      </c>
      <c r="D62" s="35"/>
      <c r="E62" s="35"/>
      <c r="F62" s="35">
        <v>1902696</v>
      </c>
      <c r="G62" s="35"/>
      <c r="H62" s="35">
        <v>325801</v>
      </c>
      <c r="I62" s="35"/>
      <c r="J62" s="35">
        <v>189542</v>
      </c>
      <c r="K62" s="35"/>
      <c r="L62" s="35"/>
      <c r="M62" s="35">
        <v>216402</v>
      </c>
      <c r="N62" s="35"/>
      <c r="O62" s="37">
        <v>2634441</v>
      </c>
    </row>
    <row r="63" spans="1:15" ht="13.5">
      <c r="A63" s="32" t="s">
        <v>404</v>
      </c>
      <c r="B63" s="33">
        <v>3</v>
      </c>
      <c r="C63" s="34" t="s">
        <v>405</v>
      </c>
      <c r="D63" s="35"/>
      <c r="E63" s="35"/>
      <c r="F63" s="35">
        <v>77625</v>
      </c>
      <c r="G63" s="35"/>
      <c r="H63" s="35">
        <v>61058</v>
      </c>
      <c r="I63" s="35"/>
      <c r="J63" s="35">
        <v>11009</v>
      </c>
      <c r="K63" s="35"/>
      <c r="L63" s="35"/>
      <c r="M63" s="35">
        <v>210</v>
      </c>
      <c r="N63" s="35"/>
      <c r="O63" s="37">
        <v>149902</v>
      </c>
    </row>
    <row r="64" spans="1:15" ht="13.5">
      <c r="A64" s="32" t="s">
        <v>408</v>
      </c>
      <c r="B64" s="33">
        <v>3</v>
      </c>
      <c r="C64" s="34" t="s">
        <v>409</v>
      </c>
      <c r="D64" s="35"/>
      <c r="E64" s="35"/>
      <c r="F64" s="35">
        <v>1819839</v>
      </c>
      <c r="G64" s="35"/>
      <c r="H64" s="35">
        <v>264743</v>
      </c>
      <c r="I64" s="35"/>
      <c r="J64" s="35">
        <v>152086</v>
      </c>
      <c r="K64" s="35"/>
      <c r="L64" s="35"/>
      <c r="M64" s="35">
        <v>211301</v>
      </c>
      <c r="N64" s="35"/>
      <c r="O64" s="37">
        <v>2447969</v>
      </c>
    </row>
    <row r="65" spans="1:15" ht="13.5">
      <c r="A65" s="32" t="s">
        <v>410</v>
      </c>
      <c r="B65" s="33">
        <v>2</v>
      </c>
      <c r="C65" s="34" t="s">
        <v>411</v>
      </c>
      <c r="D65" s="35"/>
      <c r="E65" s="35"/>
      <c r="F65" s="35"/>
      <c r="G65" s="35">
        <v>174984</v>
      </c>
      <c r="H65" s="35"/>
      <c r="I65" s="35"/>
      <c r="J65" s="35">
        <v>1404</v>
      </c>
      <c r="K65" s="35"/>
      <c r="L65" s="35">
        <v>724</v>
      </c>
      <c r="M65" s="35"/>
      <c r="N65" s="35"/>
      <c r="O65" s="37">
        <v>177112</v>
      </c>
    </row>
    <row r="66" spans="1:15" ht="13.5">
      <c r="A66" s="32" t="s">
        <v>418</v>
      </c>
      <c r="B66" s="33">
        <v>3</v>
      </c>
      <c r="C66" s="34" t="s">
        <v>419</v>
      </c>
      <c r="D66" s="35"/>
      <c r="E66" s="35"/>
      <c r="F66" s="35"/>
      <c r="G66" s="35">
        <v>174984</v>
      </c>
      <c r="H66" s="35"/>
      <c r="I66" s="35"/>
      <c r="J66" s="35"/>
      <c r="K66" s="35"/>
      <c r="L66" s="35"/>
      <c r="M66" s="35"/>
      <c r="N66" s="35"/>
      <c r="O66" s="37">
        <v>174984</v>
      </c>
    </row>
    <row r="67" spans="1:15" ht="13.5">
      <c r="A67" s="27" t="s">
        <v>420</v>
      </c>
      <c r="B67" s="28">
        <v>1</v>
      </c>
      <c r="C67" s="29" t="s">
        <v>421</v>
      </c>
      <c r="D67" s="30">
        <v>7636</v>
      </c>
      <c r="E67" s="30">
        <v>315073</v>
      </c>
      <c r="F67" s="30">
        <v>2361682</v>
      </c>
      <c r="G67" s="30"/>
      <c r="H67" s="30">
        <v>3245968</v>
      </c>
      <c r="I67" s="30">
        <v>1485431</v>
      </c>
      <c r="J67" s="30">
        <v>220266</v>
      </c>
      <c r="K67" s="30">
        <v>12896</v>
      </c>
      <c r="L67" s="30">
        <v>4698</v>
      </c>
      <c r="M67" s="30">
        <v>28597205</v>
      </c>
      <c r="N67" s="30"/>
      <c r="O67" s="31">
        <v>36250855</v>
      </c>
    </row>
    <row r="68" spans="1:15" ht="13.5">
      <c r="A68" s="32" t="s">
        <v>442</v>
      </c>
      <c r="B68" s="33">
        <v>2</v>
      </c>
      <c r="C68" s="34" t="s">
        <v>443</v>
      </c>
      <c r="D68" s="35"/>
      <c r="E68" s="35"/>
      <c r="F68" s="35"/>
      <c r="G68" s="35"/>
      <c r="H68" s="35"/>
      <c r="I68" s="35"/>
      <c r="J68" s="35">
        <v>1071</v>
      </c>
      <c r="K68" s="35"/>
      <c r="L68" s="35"/>
      <c r="M68" s="35"/>
      <c r="N68" s="35"/>
      <c r="O68" s="37">
        <v>1071</v>
      </c>
    </row>
    <row r="69" spans="1:15" ht="13.5">
      <c r="A69" s="32" t="s">
        <v>444</v>
      </c>
      <c r="B69" s="33">
        <v>3</v>
      </c>
      <c r="C69" s="34" t="s">
        <v>445</v>
      </c>
      <c r="D69" s="35"/>
      <c r="E69" s="35"/>
      <c r="F69" s="35"/>
      <c r="G69" s="35"/>
      <c r="H69" s="35"/>
      <c r="I69" s="35"/>
      <c r="J69" s="35">
        <v>289</v>
      </c>
      <c r="K69" s="35"/>
      <c r="L69" s="35"/>
      <c r="M69" s="35"/>
      <c r="N69" s="35"/>
      <c r="O69" s="37">
        <v>289</v>
      </c>
    </row>
    <row r="70" spans="1:15" ht="13.5">
      <c r="A70" s="32" t="s">
        <v>446</v>
      </c>
      <c r="B70" s="33">
        <v>2</v>
      </c>
      <c r="C70" s="34" t="s">
        <v>447</v>
      </c>
      <c r="D70" s="35">
        <v>7636</v>
      </c>
      <c r="E70" s="35"/>
      <c r="F70" s="35"/>
      <c r="G70" s="35"/>
      <c r="H70" s="35"/>
      <c r="I70" s="35"/>
      <c r="J70" s="35">
        <v>58006</v>
      </c>
      <c r="K70" s="35"/>
      <c r="L70" s="35">
        <v>636</v>
      </c>
      <c r="M70" s="35">
        <v>235309</v>
      </c>
      <c r="N70" s="35"/>
      <c r="O70" s="37">
        <v>301587</v>
      </c>
    </row>
    <row r="71" spans="1:15" ht="13.5">
      <c r="A71" s="32" t="s">
        <v>448</v>
      </c>
      <c r="B71" s="33">
        <v>3</v>
      </c>
      <c r="C71" s="34" t="s">
        <v>449</v>
      </c>
      <c r="D71" s="35"/>
      <c r="E71" s="35"/>
      <c r="F71" s="35"/>
      <c r="G71" s="35"/>
      <c r="H71" s="35"/>
      <c r="I71" s="35"/>
      <c r="J71" s="35">
        <v>56756</v>
      </c>
      <c r="K71" s="35"/>
      <c r="L71" s="35"/>
      <c r="M71" s="35">
        <v>234886</v>
      </c>
      <c r="N71" s="35"/>
      <c r="O71" s="37">
        <v>291642</v>
      </c>
    </row>
    <row r="72" spans="1:15" ht="13.5">
      <c r="A72" s="32" t="s">
        <v>454</v>
      </c>
      <c r="B72" s="33">
        <v>4</v>
      </c>
      <c r="C72" s="34" t="s">
        <v>455</v>
      </c>
      <c r="D72" s="35"/>
      <c r="E72" s="35"/>
      <c r="F72" s="35"/>
      <c r="G72" s="35"/>
      <c r="H72" s="35"/>
      <c r="I72" s="35"/>
      <c r="J72" s="35">
        <v>56756</v>
      </c>
      <c r="K72" s="35"/>
      <c r="L72" s="35"/>
      <c r="M72" s="35">
        <v>234886</v>
      </c>
      <c r="N72" s="35"/>
      <c r="O72" s="37">
        <v>291642</v>
      </c>
    </row>
    <row r="73" spans="1:15" ht="13.5">
      <c r="A73" s="32" t="s">
        <v>470</v>
      </c>
      <c r="B73" s="33">
        <v>3</v>
      </c>
      <c r="C73" s="34" t="s">
        <v>471</v>
      </c>
      <c r="D73" s="35">
        <v>7429</v>
      </c>
      <c r="E73" s="35"/>
      <c r="F73" s="35"/>
      <c r="G73" s="35"/>
      <c r="H73" s="35"/>
      <c r="I73" s="35"/>
      <c r="J73" s="35">
        <v>428</v>
      </c>
      <c r="K73" s="35"/>
      <c r="L73" s="35"/>
      <c r="M73" s="35"/>
      <c r="N73" s="35"/>
      <c r="O73" s="37">
        <v>7857</v>
      </c>
    </row>
    <row r="74" spans="1:15" ht="13.5">
      <c r="A74" s="32" t="s">
        <v>474</v>
      </c>
      <c r="B74" s="33">
        <v>2</v>
      </c>
      <c r="C74" s="34" t="s">
        <v>475</v>
      </c>
      <c r="D74" s="35"/>
      <c r="E74" s="35"/>
      <c r="F74" s="35">
        <v>4340</v>
      </c>
      <c r="G74" s="35"/>
      <c r="H74" s="35"/>
      <c r="I74" s="35"/>
      <c r="J74" s="35">
        <v>75367</v>
      </c>
      <c r="K74" s="35"/>
      <c r="L74" s="35"/>
      <c r="M74" s="35">
        <v>19822</v>
      </c>
      <c r="N74" s="35"/>
      <c r="O74" s="37">
        <v>99529</v>
      </c>
    </row>
    <row r="75" spans="1:15" ht="13.5">
      <c r="A75" s="32" t="s">
        <v>492</v>
      </c>
      <c r="B75" s="33">
        <v>2</v>
      </c>
      <c r="C75" s="34" t="s">
        <v>493</v>
      </c>
      <c r="D75" s="35"/>
      <c r="E75" s="35">
        <v>315073</v>
      </c>
      <c r="F75" s="35">
        <v>2357342</v>
      </c>
      <c r="G75" s="35"/>
      <c r="H75" s="35">
        <v>3245968</v>
      </c>
      <c r="I75" s="35">
        <v>1485431</v>
      </c>
      <c r="J75" s="35">
        <v>15320</v>
      </c>
      <c r="K75" s="35">
        <v>12896</v>
      </c>
      <c r="L75" s="35"/>
      <c r="M75" s="35">
        <v>28342074</v>
      </c>
      <c r="N75" s="35"/>
      <c r="O75" s="37">
        <v>35774104</v>
      </c>
    </row>
    <row r="76" spans="1:15" ht="13.5">
      <c r="A76" s="32" t="s">
        <v>508</v>
      </c>
      <c r="B76" s="33">
        <v>3</v>
      </c>
      <c r="C76" s="34" t="s">
        <v>509</v>
      </c>
      <c r="D76" s="35"/>
      <c r="E76" s="35">
        <v>315073</v>
      </c>
      <c r="F76" s="35">
        <v>2352189</v>
      </c>
      <c r="G76" s="35"/>
      <c r="H76" s="35">
        <v>3245968</v>
      </c>
      <c r="I76" s="35">
        <v>1485431</v>
      </c>
      <c r="J76" s="35"/>
      <c r="K76" s="35">
        <v>12896</v>
      </c>
      <c r="L76" s="35"/>
      <c r="M76" s="35">
        <v>28342074</v>
      </c>
      <c r="N76" s="35"/>
      <c r="O76" s="37">
        <v>35753631</v>
      </c>
    </row>
    <row r="77" spans="1:15" ht="13.5">
      <c r="A77" s="32" t="s">
        <v>510</v>
      </c>
      <c r="B77" s="33">
        <v>3</v>
      </c>
      <c r="C77" s="34" t="s">
        <v>511</v>
      </c>
      <c r="D77" s="35"/>
      <c r="E77" s="35"/>
      <c r="F77" s="35">
        <v>5153</v>
      </c>
      <c r="G77" s="35"/>
      <c r="H77" s="35"/>
      <c r="I77" s="35"/>
      <c r="J77" s="35"/>
      <c r="K77" s="35"/>
      <c r="L77" s="35"/>
      <c r="M77" s="35"/>
      <c r="N77" s="35"/>
      <c r="O77" s="37">
        <v>5153</v>
      </c>
    </row>
    <row r="78" spans="1:15" ht="13.5">
      <c r="A78" s="32" t="s">
        <v>518</v>
      </c>
      <c r="B78" s="33">
        <v>2</v>
      </c>
      <c r="C78" s="34" t="s">
        <v>519</v>
      </c>
      <c r="D78" s="35"/>
      <c r="E78" s="35"/>
      <c r="F78" s="35"/>
      <c r="G78" s="35"/>
      <c r="H78" s="35"/>
      <c r="I78" s="35"/>
      <c r="J78" s="35">
        <v>70502</v>
      </c>
      <c r="K78" s="35"/>
      <c r="L78" s="35">
        <v>4062</v>
      </c>
      <c r="M78" s="35"/>
      <c r="N78" s="35"/>
      <c r="O78" s="37">
        <v>74564</v>
      </c>
    </row>
    <row r="79" spans="1:15" ht="13.5">
      <c r="A79" s="32" t="s">
        <v>524</v>
      </c>
      <c r="B79" s="33">
        <v>3</v>
      </c>
      <c r="C79" s="34" t="s">
        <v>525</v>
      </c>
      <c r="D79" s="35"/>
      <c r="E79" s="35"/>
      <c r="F79" s="35"/>
      <c r="G79" s="35"/>
      <c r="H79" s="35"/>
      <c r="I79" s="35"/>
      <c r="J79" s="35">
        <v>39821</v>
      </c>
      <c r="K79" s="35"/>
      <c r="L79" s="35"/>
      <c r="M79" s="35"/>
      <c r="N79" s="35"/>
      <c r="O79" s="37">
        <v>39821</v>
      </c>
    </row>
    <row r="80" spans="1:15" ht="13.5">
      <c r="A80" s="32" t="s">
        <v>526</v>
      </c>
      <c r="B80" s="33">
        <v>3</v>
      </c>
      <c r="C80" s="34" t="s">
        <v>527</v>
      </c>
      <c r="D80" s="35"/>
      <c r="E80" s="35"/>
      <c r="F80" s="35"/>
      <c r="G80" s="35"/>
      <c r="H80" s="35"/>
      <c r="I80" s="35"/>
      <c r="J80" s="35">
        <v>19688</v>
      </c>
      <c r="K80" s="35"/>
      <c r="L80" s="35"/>
      <c r="M80" s="35"/>
      <c r="N80" s="35"/>
      <c r="O80" s="37">
        <v>19688</v>
      </c>
    </row>
    <row r="81" spans="1:15" ht="13.5">
      <c r="A81" s="27" t="s">
        <v>530</v>
      </c>
      <c r="B81" s="28">
        <v>1</v>
      </c>
      <c r="C81" s="29" t="s">
        <v>531</v>
      </c>
      <c r="D81" s="30"/>
      <c r="E81" s="30"/>
      <c r="F81" s="30">
        <v>1655</v>
      </c>
      <c r="G81" s="30">
        <v>1226</v>
      </c>
      <c r="H81" s="30">
        <v>697</v>
      </c>
      <c r="I81" s="30">
        <v>28847</v>
      </c>
      <c r="J81" s="30">
        <v>1441408</v>
      </c>
      <c r="K81" s="30">
        <v>4034</v>
      </c>
      <c r="L81" s="30">
        <v>4126</v>
      </c>
      <c r="M81" s="30">
        <v>9848</v>
      </c>
      <c r="N81" s="30"/>
      <c r="O81" s="31">
        <v>1491841</v>
      </c>
    </row>
    <row r="82" spans="1:15" ht="13.5">
      <c r="A82" s="32" t="s">
        <v>532</v>
      </c>
      <c r="B82" s="33">
        <v>2</v>
      </c>
      <c r="C82" s="34" t="s">
        <v>533</v>
      </c>
      <c r="D82" s="35"/>
      <c r="E82" s="35"/>
      <c r="F82" s="35">
        <v>746</v>
      </c>
      <c r="G82" s="35">
        <v>1226</v>
      </c>
      <c r="H82" s="35">
        <v>445</v>
      </c>
      <c r="I82" s="35">
        <v>11587</v>
      </c>
      <c r="J82" s="35">
        <v>1049226</v>
      </c>
      <c r="K82" s="35"/>
      <c r="L82" s="35"/>
      <c r="M82" s="35">
        <v>1843</v>
      </c>
      <c r="N82" s="35"/>
      <c r="O82" s="37">
        <v>1065073</v>
      </c>
    </row>
    <row r="83" spans="1:15" ht="13.5">
      <c r="A83" s="32" t="s">
        <v>534</v>
      </c>
      <c r="B83" s="33">
        <v>3</v>
      </c>
      <c r="C83" s="34" t="s">
        <v>535</v>
      </c>
      <c r="D83" s="35"/>
      <c r="E83" s="35"/>
      <c r="F83" s="35"/>
      <c r="G83" s="35">
        <v>1226</v>
      </c>
      <c r="H83" s="35"/>
      <c r="I83" s="35">
        <v>11587</v>
      </c>
      <c r="J83" s="35">
        <v>1857</v>
      </c>
      <c r="K83" s="35"/>
      <c r="L83" s="35"/>
      <c r="M83" s="35"/>
      <c r="N83" s="35"/>
      <c r="O83" s="37">
        <v>14670</v>
      </c>
    </row>
    <row r="84" spans="1:15" ht="13.5">
      <c r="A84" s="32" t="s">
        <v>538</v>
      </c>
      <c r="B84" s="33">
        <v>4</v>
      </c>
      <c r="C84" s="34" t="s">
        <v>539</v>
      </c>
      <c r="D84" s="35"/>
      <c r="E84" s="35"/>
      <c r="F84" s="35"/>
      <c r="G84" s="35"/>
      <c r="H84" s="35"/>
      <c r="I84" s="35"/>
      <c r="J84" s="35">
        <v>1857</v>
      </c>
      <c r="K84" s="35"/>
      <c r="L84" s="35"/>
      <c r="M84" s="35"/>
      <c r="N84" s="35"/>
      <c r="O84" s="37">
        <v>1857</v>
      </c>
    </row>
    <row r="85" spans="1:15" ht="13.5">
      <c r="A85" s="32" t="s">
        <v>540</v>
      </c>
      <c r="B85" s="33">
        <v>4</v>
      </c>
      <c r="C85" s="34" t="s">
        <v>541</v>
      </c>
      <c r="D85" s="35"/>
      <c r="E85" s="35"/>
      <c r="F85" s="35"/>
      <c r="G85" s="35">
        <v>1226</v>
      </c>
      <c r="H85" s="35"/>
      <c r="I85" s="35">
        <v>11587</v>
      </c>
      <c r="J85" s="35"/>
      <c r="K85" s="35"/>
      <c r="L85" s="35"/>
      <c r="M85" s="35"/>
      <c r="N85" s="35"/>
      <c r="O85" s="37">
        <v>12813</v>
      </c>
    </row>
    <row r="86" spans="1:15" ht="13.5">
      <c r="A86" s="32" t="s">
        <v>544</v>
      </c>
      <c r="B86" s="33">
        <v>3</v>
      </c>
      <c r="C86" s="34" t="s">
        <v>545</v>
      </c>
      <c r="D86" s="35"/>
      <c r="E86" s="35"/>
      <c r="F86" s="35"/>
      <c r="G86" s="35"/>
      <c r="H86" s="35"/>
      <c r="I86" s="35"/>
      <c r="J86" s="35">
        <v>4032</v>
      </c>
      <c r="K86" s="35"/>
      <c r="L86" s="35"/>
      <c r="M86" s="35"/>
      <c r="N86" s="35"/>
      <c r="O86" s="37">
        <v>4032</v>
      </c>
    </row>
    <row r="87" spans="1:15" ht="13.5">
      <c r="A87" s="32" t="s">
        <v>548</v>
      </c>
      <c r="B87" s="33">
        <v>3</v>
      </c>
      <c r="C87" s="34" t="s">
        <v>549</v>
      </c>
      <c r="D87" s="35"/>
      <c r="E87" s="35"/>
      <c r="F87" s="35"/>
      <c r="G87" s="35"/>
      <c r="H87" s="35"/>
      <c r="I87" s="35"/>
      <c r="J87" s="35">
        <v>11470</v>
      </c>
      <c r="K87" s="35"/>
      <c r="L87" s="35"/>
      <c r="M87" s="35"/>
      <c r="N87" s="35"/>
      <c r="O87" s="37">
        <v>11470</v>
      </c>
    </row>
    <row r="88" spans="1:15" ht="13.5">
      <c r="A88" s="32" t="s">
        <v>550</v>
      </c>
      <c r="B88" s="33">
        <v>4</v>
      </c>
      <c r="C88" s="34" t="s">
        <v>551</v>
      </c>
      <c r="D88" s="35"/>
      <c r="E88" s="35"/>
      <c r="F88" s="35"/>
      <c r="G88" s="35"/>
      <c r="H88" s="35"/>
      <c r="I88" s="35"/>
      <c r="J88" s="35">
        <v>9315</v>
      </c>
      <c r="K88" s="35"/>
      <c r="L88" s="35"/>
      <c r="M88" s="35"/>
      <c r="N88" s="35"/>
      <c r="O88" s="37">
        <v>9315</v>
      </c>
    </row>
    <row r="89" spans="1:15" ht="13.5">
      <c r="A89" s="32" t="s">
        <v>552</v>
      </c>
      <c r="B89" s="33">
        <v>4</v>
      </c>
      <c r="C89" s="34" t="s">
        <v>553</v>
      </c>
      <c r="D89" s="35"/>
      <c r="E89" s="35"/>
      <c r="F89" s="35"/>
      <c r="G89" s="35"/>
      <c r="H89" s="35"/>
      <c r="I89" s="35"/>
      <c r="J89" s="35">
        <v>2155</v>
      </c>
      <c r="K89" s="35"/>
      <c r="L89" s="35"/>
      <c r="M89" s="35"/>
      <c r="N89" s="35"/>
      <c r="O89" s="37">
        <v>2155</v>
      </c>
    </row>
    <row r="90" spans="1:15" ht="13.5">
      <c r="A90" s="32" t="s">
        <v>576</v>
      </c>
      <c r="B90" s="33">
        <v>3</v>
      </c>
      <c r="C90" s="34" t="s">
        <v>577</v>
      </c>
      <c r="D90" s="35"/>
      <c r="E90" s="35"/>
      <c r="F90" s="35"/>
      <c r="G90" s="35"/>
      <c r="H90" s="35"/>
      <c r="I90" s="35"/>
      <c r="J90" s="35">
        <v>5536</v>
      </c>
      <c r="K90" s="35"/>
      <c r="L90" s="35"/>
      <c r="M90" s="35"/>
      <c r="N90" s="35"/>
      <c r="O90" s="37">
        <v>5536</v>
      </c>
    </row>
    <row r="91" spans="1:15" ht="13.5">
      <c r="A91" s="32" t="s">
        <v>584</v>
      </c>
      <c r="B91" s="33">
        <v>3</v>
      </c>
      <c r="C91" s="34" t="s">
        <v>585</v>
      </c>
      <c r="D91" s="35"/>
      <c r="E91" s="35"/>
      <c r="F91" s="35"/>
      <c r="G91" s="35"/>
      <c r="H91" s="35"/>
      <c r="I91" s="35"/>
      <c r="J91" s="35">
        <v>3913</v>
      </c>
      <c r="K91" s="35"/>
      <c r="L91" s="35"/>
      <c r="M91" s="35"/>
      <c r="N91" s="35"/>
      <c r="O91" s="37">
        <v>3913</v>
      </c>
    </row>
    <row r="92" spans="1:15" ht="13.5">
      <c r="A92" s="32" t="s">
        <v>588</v>
      </c>
      <c r="B92" s="33">
        <v>3</v>
      </c>
      <c r="C92" s="34" t="s">
        <v>589</v>
      </c>
      <c r="D92" s="35"/>
      <c r="E92" s="35"/>
      <c r="F92" s="35"/>
      <c r="G92" s="35"/>
      <c r="H92" s="35"/>
      <c r="I92" s="35"/>
      <c r="J92" s="35">
        <v>203224</v>
      </c>
      <c r="K92" s="35"/>
      <c r="L92" s="35"/>
      <c r="M92" s="35"/>
      <c r="N92" s="35"/>
      <c r="O92" s="37">
        <v>203224</v>
      </c>
    </row>
    <row r="93" spans="1:15" ht="13.5">
      <c r="A93" s="32" t="s">
        <v>600</v>
      </c>
      <c r="B93" s="33">
        <v>3</v>
      </c>
      <c r="C93" s="34" t="s">
        <v>601</v>
      </c>
      <c r="D93" s="35"/>
      <c r="E93" s="35"/>
      <c r="F93" s="35"/>
      <c r="G93" s="35"/>
      <c r="H93" s="35"/>
      <c r="I93" s="35"/>
      <c r="J93" s="35">
        <v>916</v>
      </c>
      <c r="K93" s="35"/>
      <c r="L93" s="35"/>
      <c r="M93" s="35"/>
      <c r="N93" s="35"/>
      <c r="O93" s="37">
        <v>916</v>
      </c>
    </row>
    <row r="94" spans="1:15" ht="13.5">
      <c r="A94" s="32" t="s">
        <v>602</v>
      </c>
      <c r="B94" s="33">
        <v>3</v>
      </c>
      <c r="C94" s="34" t="s">
        <v>603</v>
      </c>
      <c r="D94" s="35"/>
      <c r="E94" s="35"/>
      <c r="F94" s="35"/>
      <c r="G94" s="35"/>
      <c r="H94" s="35"/>
      <c r="I94" s="35"/>
      <c r="J94" s="35">
        <v>17964</v>
      </c>
      <c r="K94" s="35"/>
      <c r="L94" s="35"/>
      <c r="M94" s="35"/>
      <c r="N94" s="35"/>
      <c r="O94" s="37">
        <v>17964</v>
      </c>
    </row>
    <row r="95" spans="1:15" ht="13.5">
      <c r="A95" s="32" t="s">
        <v>604</v>
      </c>
      <c r="B95" s="33">
        <v>3</v>
      </c>
      <c r="C95" s="34" t="s">
        <v>605</v>
      </c>
      <c r="D95" s="35"/>
      <c r="E95" s="35"/>
      <c r="F95" s="35"/>
      <c r="G95" s="35"/>
      <c r="H95" s="35"/>
      <c r="I95" s="35"/>
      <c r="J95" s="35">
        <v>1117</v>
      </c>
      <c r="K95" s="35"/>
      <c r="L95" s="35"/>
      <c r="M95" s="35"/>
      <c r="N95" s="35"/>
      <c r="O95" s="37">
        <v>1117</v>
      </c>
    </row>
    <row r="96" spans="1:15" ht="13.5">
      <c r="A96" s="32" t="s">
        <v>608</v>
      </c>
      <c r="B96" s="33">
        <v>2</v>
      </c>
      <c r="C96" s="34" t="s">
        <v>609</v>
      </c>
      <c r="D96" s="35"/>
      <c r="E96" s="35"/>
      <c r="F96" s="35">
        <v>909</v>
      </c>
      <c r="G96" s="35"/>
      <c r="H96" s="35">
        <v>252</v>
      </c>
      <c r="I96" s="35">
        <v>1625</v>
      </c>
      <c r="J96" s="35">
        <v>240253</v>
      </c>
      <c r="K96" s="35"/>
      <c r="L96" s="35"/>
      <c r="M96" s="35">
        <v>658</v>
      </c>
      <c r="N96" s="35"/>
      <c r="O96" s="37">
        <v>243697</v>
      </c>
    </row>
    <row r="97" spans="1:15" ht="13.5">
      <c r="A97" s="32" t="s">
        <v>610</v>
      </c>
      <c r="B97" s="33">
        <v>3</v>
      </c>
      <c r="C97" s="34" t="s">
        <v>611</v>
      </c>
      <c r="D97" s="35"/>
      <c r="E97" s="35"/>
      <c r="F97" s="35"/>
      <c r="G97" s="35"/>
      <c r="H97" s="35"/>
      <c r="I97" s="35">
        <v>218</v>
      </c>
      <c r="J97" s="35">
        <v>3517</v>
      </c>
      <c r="K97" s="35"/>
      <c r="L97" s="35"/>
      <c r="M97" s="35"/>
      <c r="N97" s="35"/>
      <c r="O97" s="37">
        <v>3735</v>
      </c>
    </row>
    <row r="98" spans="1:15" ht="13.5">
      <c r="A98" s="32" t="s">
        <v>612</v>
      </c>
      <c r="B98" s="33">
        <v>4</v>
      </c>
      <c r="C98" s="34" t="s">
        <v>613</v>
      </c>
      <c r="D98" s="35"/>
      <c r="E98" s="35"/>
      <c r="F98" s="35"/>
      <c r="G98" s="35"/>
      <c r="H98" s="35"/>
      <c r="I98" s="35">
        <v>218</v>
      </c>
      <c r="J98" s="35">
        <v>1540</v>
      </c>
      <c r="K98" s="35"/>
      <c r="L98" s="35"/>
      <c r="M98" s="35"/>
      <c r="N98" s="35"/>
      <c r="O98" s="37">
        <v>1758</v>
      </c>
    </row>
    <row r="99" spans="1:15" ht="13.5">
      <c r="A99" s="32" t="s">
        <v>614</v>
      </c>
      <c r="B99" s="33">
        <v>3</v>
      </c>
      <c r="C99" s="34" t="s">
        <v>615</v>
      </c>
      <c r="D99" s="35"/>
      <c r="E99" s="35"/>
      <c r="F99" s="35"/>
      <c r="G99" s="35"/>
      <c r="H99" s="35"/>
      <c r="I99" s="35"/>
      <c r="J99" s="35">
        <v>20307</v>
      </c>
      <c r="K99" s="35"/>
      <c r="L99" s="35"/>
      <c r="M99" s="35">
        <v>658</v>
      </c>
      <c r="N99" s="35"/>
      <c r="O99" s="37">
        <v>20965</v>
      </c>
    </row>
    <row r="100" spans="1:15" ht="13.5">
      <c r="A100" s="32" t="s">
        <v>620</v>
      </c>
      <c r="B100" s="33">
        <v>3</v>
      </c>
      <c r="C100" s="34" t="s">
        <v>621</v>
      </c>
      <c r="D100" s="35"/>
      <c r="E100" s="35"/>
      <c r="F100" s="35"/>
      <c r="G100" s="35"/>
      <c r="H100" s="35"/>
      <c r="I100" s="35">
        <v>307</v>
      </c>
      <c r="J100" s="35">
        <v>26483</v>
      </c>
      <c r="K100" s="35"/>
      <c r="L100" s="35"/>
      <c r="M100" s="35"/>
      <c r="N100" s="35"/>
      <c r="O100" s="37">
        <v>26790</v>
      </c>
    </row>
    <row r="101" spans="1:15" ht="13.5">
      <c r="A101" s="32" t="s">
        <v>624</v>
      </c>
      <c r="B101" s="33">
        <v>4</v>
      </c>
      <c r="C101" s="34" t="s">
        <v>625</v>
      </c>
      <c r="D101" s="35"/>
      <c r="E101" s="35"/>
      <c r="F101" s="35"/>
      <c r="G101" s="35"/>
      <c r="H101" s="35"/>
      <c r="I101" s="35">
        <v>307</v>
      </c>
      <c r="J101" s="35">
        <v>25549</v>
      </c>
      <c r="K101" s="35"/>
      <c r="L101" s="35"/>
      <c r="M101" s="35"/>
      <c r="N101" s="35"/>
      <c r="O101" s="37">
        <v>25856</v>
      </c>
    </row>
    <row r="102" spans="1:15" ht="13.5">
      <c r="A102" s="32" t="s">
        <v>630</v>
      </c>
      <c r="B102" s="33">
        <v>3</v>
      </c>
      <c r="C102" s="34" t="s">
        <v>631</v>
      </c>
      <c r="D102" s="35"/>
      <c r="E102" s="35"/>
      <c r="F102" s="35"/>
      <c r="G102" s="35"/>
      <c r="H102" s="35"/>
      <c r="I102" s="35">
        <v>846</v>
      </c>
      <c r="J102" s="35">
        <v>224</v>
      </c>
      <c r="K102" s="35"/>
      <c r="L102" s="35"/>
      <c r="M102" s="35"/>
      <c r="N102" s="35"/>
      <c r="O102" s="37">
        <v>1070</v>
      </c>
    </row>
    <row r="103" spans="1:15" ht="13.5">
      <c r="A103" s="32" t="s">
        <v>642</v>
      </c>
      <c r="B103" s="33">
        <v>3</v>
      </c>
      <c r="C103" s="34" t="s">
        <v>643</v>
      </c>
      <c r="D103" s="35"/>
      <c r="E103" s="35"/>
      <c r="F103" s="35"/>
      <c r="G103" s="35"/>
      <c r="H103" s="35"/>
      <c r="I103" s="35"/>
      <c r="J103" s="35">
        <v>406</v>
      </c>
      <c r="K103" s="35"/>
      <c r="L103" s="35"/>
      <c r="M103" s="35"/>
      <c r="N103" s="35"/>
      <c r="O103" s="37">
        <v>406</v>
      </c>
    </row>
    <row r="104" spans="1:15" ht="13.5">
      <c r="A104" s="32" t="s">
        <v>646</v>
      </c>
      <c r="B104" s="33">
        <v>4</v>
      </c>
      <c r="C104" s="34" t="s">
        <v>647</v>
      </c>
      <c r="D104" s="35"/>
      <c r="E104" s="35"/>
      <c r="F104" s="35"/>
      <c r="G104" s="35"/>
      <c r="H104" s="35"/>
      <c r="I104" s="35"/>
      <c r="J104" s="35">
        <v>406</v>
      </c>
      <c r="K104" s="35"/>
      <c r="L104" s="35"/>
      <c r="M104" s="35"/>
      <c r="N104" s="35"/>
      <c r="O104" s="37">
        <v>406</v>
      </c>
    </row>
    <row r="105" spans="1:15" ht="13.5">
      <c r="A105" s="32" t="s">
        <v>648</v>
      </c>
      <c r="B105" s="33">
        <v>3</v>
      </c>
      <c r="C105" s="34" t="s">
        <v>649</v>
      </c>
      <c r="D105" s="35"/>
      <c r="E105" s="35"/>
      <c r="F105" s="35"/>
      <c r="G105" s="35"/>
      <c r="H105" s="35">
        <v>252</v>
      </c>
      <c r="I105" s="35"/>
      <c r="J105" s="35">
        <v>164334</v>
      </c>
      <c r="K105" s="35"/>
      <c r="L105" s="35"/>
      <c r="M105" s="35"/>
      <c r="N105" s="35"/>
      <c r="O105" s="37">
        <v>164586</v>
      </c>
    </row>
    <row r="106" spans="1:15" ht="13.5">
      <c r="A106" s="32" t="s">
        <v>650</v>
      </c>
      <c r="B106" s="33">
        <v>3</v>
      </c>
      <c r="C106" s="34" t="s">
        <v>651</v>
      </c>
      <c r="D106" s="35"/>
      <c r="E106" s="35"/>
      <c r="F106" s="35"/>
      <c r="G106" s="35"/>
      <c r="H106" s="35"/>
      <c r="I106" s="35"/>
      <c r="J106" s="35">
        <v>323</v>
      </c>
      <c r="K106" s="35"/>
      <c r="L106" s="35"/>
      <c r="M106" s="35"/>
      <c r="N106" s="35"/>
      <c r="O106" s="37">
        <v>323</v>
      </c>
    </row>
    <row r="107" spans="1:15" ht="13.5">
      <c r="A107" s="32" t="s">
        <v>652</v>
      </c>
      <c r="B107" s="33">
        <v>2</v>
      </c>
      <c r="C107" s="34" t="s">
        <v>653</v>
      </c>
      <c r="D107" s="35"/>
      <c r="E107" s="35"/>
      <c r="F107" s="35"/>
      <c r="G107" s="35"/>
      <c r="H107" s="35"/>
      <c r="I107" s="35">
        <v>15635</v>
      </c>
      <c r="J107" s="35">
        <v>151929</v>
      </c>
      <c r="K107" s="35">
        <v>4034</v>
      </c>
      <c r="L107" s="35">
        <v>4126</v>
      </c>
      <c r="M107" s="35">
        <v>7347</v>
      </c>
      <c r="N107" s="35"/>
      <c r="O107" s="37">
        <v>183071</v>
      </c>
    </row>
    <row r="108" spans="1:15" ht="13.5">
      <c r="A108" s="32" t="s">
        <v>658</v>
      </c>
      <c r="B108" s="33">
        <v>3</v>
      </c>
      <c r="C108" s="34" t="s">
        <v>659</v>
      </c>
      <c r="D108" s="35"/>
      <c r="E108" s="35"/>
      <c r="F108" s="35"/>
      <c r="G108" s="35"/>
      <c r="H108" s="35"/>
      <c r="I108" s="35">
        <v>15635</v>
      </c>
      <c r="J108" s="35">
        <v>4108</v>
      </c>
      <c r="K108" s="35">
        <v>4034</v>
      </c>
      <c r="L108" s="35">
        <v>4126</v>
      </c>
      <c r="M108" s="35">
        <v>7347</v>
      </c>
      <c r="N108" s="35"/>
      <c r="O108" s="37">
        <v>35250</v>
      </c>
    </row>
    <row r="109" spans="1:15" ht="13.5">
      <c r="A109" s="32" t="s">
        <v>664</v>
      </c>
      <c r="B109" s="33">
        <v>3</v>
      </c>
      <c r="C109" s="34" t="s">
        <v>665</v>
      </c>
      <c r="D109" s="35"/>
      <c r="E109" s="35"/>
      <c r="F109" s="35"/>
      <c r="G109" s="35"/>
      <c r="H109" s="35"/>
      <c r="I109" s="35"/>
      <c r="J109" s="35">
        <v>147821</v>
      </c>
      <c r="K109" s="35"/>
      <c r="L109" s="35"/>
      <c r="M109" s="35"/>
      <c r="N109" s="35"/>
      <c r="O109" s="37">
        <v>147821</v>
      </c>
    </row>
    <row r="110" spans="1:15" ht="13.5">
      <c r="A110" s="27" t="s">
        <v>670</v>
      </c>
      <c r="B110" s="28">
        <v>1</v>
      </c>
      <c r="C110" s="29" t="s">
        <v>671</v>
      </c>
      <c r="D110" s="30"/>
      <c r="E110" s="30"/>
      <c r="F110" s="30">
        <v>601</v>
      </c>
      <c r="G110" s="30">
        <v>416</v>
      </c>
      <c r="H110" s="30"/>
      <c r="I110" s="30">
        <v>481</v>
      </c>
      <c r="J110" s="30">
        <v>186894</v>
      </c>
      <c r="K110" s="30">
        <v>4701</v>
      </c>
      <c r="L110" s="30">
        <v>7348</v>
      </c>
      <c r="M110" s="30">
        <v>15210</v>
      </c>
      <c r="N110" s="30"/>
      <c r="O110" s="31">
        <v>215651</v>
      </c>
    </row>
    <row r="111" spans="1:15" ht="13.5">
      <c r="A111" s="32" t="s">
        <v>672</v>
      </c>
      <c r="B111" s="33">
        <v>2</v>
      </c>
      <c r="C111" s="34" t="s">
        <v>673</v>
      </c>
      <c r="D111" s="35"/>
      <c r="E111" s="35"/>
      <c r="F111" s="35"/>
      <c r="G111" s="35"/>
      <c r="H111" s="35"/>
      <c r="I111" s="35"/>
      <c r="J111" s="35">
        <v>1634</v>
      </c>
      <c r="K111" s="35"/>
      <c r="L111" s="35"/>
      <c r="M111" s="35"/>
      <c r="N111" s="35"/>
      <c r="O111" s="37">
        <v>1634</v>
      </c>
    </row>
    <row r="112" spans="1:15" ht="13.5">
      <c r="A112" s="32" t="s">
        <v>674</v>
      </c>
      <c r="B112" s="33">
        <v>2</v>
      </c>
      <c r="C112" s="34" t="s">
        <v>675</v>
      </c>
      <c r="D112" s="35"/>
      <c r="E112" s="35"/>
      <c r="F112" s="35"/>
      <c r="G112" s="35"/>
      <c r="H112" s="35"/>
      <c r="I112" s="35">
        <v>481</v>
      </c>
      <c r="J112" s="35"/>
      <c r="K112" s="35"/>
      <c r="L112" s="35">
        <v>7008</v>
      </c>
      <c r="M112" s="35"/>
      <c r="N112" s="35"/>
      <c r="O112" s="37">
        <v>7489</v>
      </c>
    </row>
    <row r="113" spans="1:15" ht="13.5">
      <c r="A113" s="32" t="s">
        <v>676</v>
      </c>
      <c r="B113" s="33">
        <v>2</v>
      </c>
      <c r="C113" s="34" t="s">
        <v>677</v>
      </c>
      <c r="D113" s="35"/>
      <c r="E113" s="35"/>
      <c r="F113" s="35"/>
      <c r="G113" s="35"/>
      <c r="H113" s="35"/>
      <c r="I113" s="35"/>
      <c r="J113" s="35"/>
      <c r="K113" s="35"/>
      <c r="L113" s="35">
        <v>340</v>
      </c>
      <c r="M113" s="35"/>
      <c r="N113" s="35"/>
      <c r="O113" s="37">
        <v>340</v>
      </c>
    </row>
    <row r="114" spans="1:15" ht="13.5">
      <c r="A114" s="32" t="s">
        <v>678</v>
      </c>
      <c r="B114" s="33">
        <v>2</v>
      </c>
      <c r="C114" s="34" t="s">
        <v>679</v>
      </c>
      <c r="D114" s="35"/>
      <c r="E114" s="35"/>
      <c r="F114" s="35"/>
      <c r="G114" s="35"/>
      <c r="H114" s="35"/>
      <c r="I114" s="35"/>
      <c r="J114" s="35"/>
      <c r="K114" s="35">
        <v>4701</v>
      </c>
      <c r="L114" s="35"/>
      <c r="M114" s="35">
        <v>281</v>
      </c>
      <c r="N114" s="35"/>
      <c r="O114" s="37">
        <v>4982</v>
      </c>
    </row>
    <row r="115" spans="1:15" ht="13.5">
      <c r="A115" s="32" t="s">
        <v>690</v>
      </c>
      <c r="B115" s="33">
        <v>3</v>
      </c>
      <c r="C115" s="34" t="s">
        <v>691</v>
      </c>
      <c r="D115" s="35"/>
      <c r="E115" s="35"/>
      <c r="F115" s="35"/>
      <c r="G115" s="35"/>
      <c r="H115" s="35"/>
      <c r="I115" s="35"/>
      <c r="J115" s="35"/>
      <c r="K115" s="35">
        <v>4701</v>
      </c>
      <c r="L115" s="35"/>
      <c r="M115" s="35">
        <v>281</v>
      </c>
      <c r="N115" s="35"/>
      <c r="O115" s="37">
        <v>4982</v>
      </c>
    </row>
    <row r="116" spans="1:15" ht="13.5">
      <c r="A116" s="32" t="s">
        <v>695</v>
      </c>
      <c r="B116" s="33">
        <v>4</v>
      </c>
      <c r="C116" s="34" t="s">
        <v>696</v>
      </c>
      <c r="D116" s="35"/>
      <c r="E116" s="35"/>
      <c r="F116" s="35"/>
      <c r="G116" s="35"/>
      <c r="H116" s="35"/>
      <c r="I116" s="35"/>
      <c r="J116" s="35"/>
      <c r="K116" s="35">
        <v>4701</v>
      </c>
      <c r="L116" s="35"/>
      <c r="M116" s="35"/>
      <c r="N116" s="35"/>
      <c r="O116" s="37">
        <v>4701</v>
      </c>
    </row>
    <row r="117" spans="1:15" ht="13.5">
      <c r="A117" s="32" t="s">
        <v>697</v>
      </c>
      <c r="B117" s="33">
        <v>2</v>
      </c>
      <c r="C117" s="34" t="s">
        <v>698</v>
      </c>
      <c r="D117" s="35"/>
      <c r="E117" s="35"/>
      <c r="F117" s="35"/>
      <c r="G117" s="35"/>
      <c r="H117" s="35"/>
      <c r="I117" s="35"/>
      <c r="J117" s="35">
        <v>13560</v>
      </c>
      <c r="K117" s="35"/>
      <c r="L117" s="35"/>
      <c r="M117" s="35"/>
      <c r="N117" s="35"/>
      <c r="O117" s="37">
        <v>13560</v>
      </c>
    </row>
    <row r="118" spans="1:15" ht="13.5">
      <c r="A118" s="32" t="s">
        <v>699</v>
      </c>
      <c r="B118" s="33">
        <v>2</v>
      </c>
      <c r="C118" s="34" t="s">
        <v>700</v>
      </c>
      <c r="D118" s="35"/>
      <c r="E118" s="35"/>
      <c r="F118" s="35">
        <v>601</v>
      </c>
      <c r="G118" s="35">
        <v>416</v>
      </c>
      <c r="H118" s="35"/>
      <c r="I118" s="35"/>
      <c r="J118" s="35">
        <v>129818</v>
      </c>
      <c r="K118" s="35"/>
      <c r="L118" s="35"/>
      <c r="M118" s="35"/>
      <c r="N118" s="35"/>
      <c r="O118" s="37">
        <v>130835</v>
      </c>
    </row>
    <row r="119" spans="1:15" ht="13.5">
      <c r="A119" s="32" t="s">
        <v>701</v>
      </c>
      <c r="B119" s="33">
        <v>3</v>
      </c>
      <c r="C119" s="34" t="s">
        <v>702</v>
      </c>
      <c r="D119" s="35"/>
      <c r="E119" s="35"/>
      <c r="F119" s="35">
        <v>601</v>
      </c>
      <c r="G119" s="35"/>
      <c r="H119" s="35"/>
      <c r="I119" s="35"/>
      <c r="J119" s="35">
        <v>129818</v>
      </c>
      <c r="K119" s="35"/>
      <c r="L119" s="35"/>
      <c r="M119" s="35"/>
      <c r="N119" s="35"/>
      <c r="O119" s="37">
        <v>130419</v>
      </c>
    </row>
    <row r="120" spans="1:15" ht="13.5">
      <c r="A120" s="32" t="s">
        <v>703</v>
      </c>
      <c r="B120" s="33">
        <v>4</v>
      </c>
      <c r="C120" s="34" t="s">
        <v>704</v>
      </c>
      <c r="D120" s="35"/>
      <c r="E120" s="35"/>
      <c r="F120" s="35">
        <v>601</v>
      </c>
      <c r="G120" s="35"/>
      <c r="H120" s="35"/>
      <c r="I120" s="35"/>
      <c r="J120" s="35">
        <v>34265</v>
      </c>
      <c r="K120" s="35"/>
      <c r="L120" s="35"/>
      <c r="M120" s="35"/>
      <c r="N120" s="35"/>
      <c r="O120" s="37">
        <v>34866</v>
      </c>
    </row>
    <row r="121" spans="1:15" ht="13.5">
      <c r="A121" s="32" t="s">
        <v>709</v>
      </c>
      <c r="B121" s="33">
        <v>3</v>
      </c>
      <c r="C121" s="34" t="s">
        <v>710</v>
      </c>
      <c r="D121" s="35"/>
      <c r="E121" s="35"/>
      <c r="F121" s="35"/>
      <c r="G121" s="35">
        <v>416</v>
      </c>
      <c r="H121" s="35"/>
      <c r="I121" s="35"/>
      <c r="J121" s="35"/>
      <c r="K121" s="35"/>
      <c r="L121" s="35"/>
      <c r="M121" s="35"/>
      <c r="N121" s="35"/>
      <c r="O121" s="37">
        <v>416</v>
      </c>
    </row>
    <row r="122" spans="1:15" ht="13.5">
      <c r="A122" s="32" t="s">
        <v>711</v>
      </c>
      <c r="B122" s="33">
        <v>4</v>
      </c>
      <c r="C122" s="34" t="s">
        <v>712</v>
      </c>
      <c r="D122" s="35"/>
      <c r="E122" s="35"/>
      <c r="F122" s="35"/>
      <c r="G122" s="35">
        <v>416</v>
      </c>
      <c r="H122" s="35"/>
      <c r="I122" s="35"/>
      <c r="J122" s="35"/>
      <c r="K122" s="35"/>
      <c r="L122" s="35"/>
      <c r="M122" s="35"/>
      <c r="N122" s="35"/>
      <c r="O122" s="37">
        <v>416</v>
      </c>
    </row>
    <row r="123" spans="1:15" ht="13.5">
      <c r="A123" s="32" t="s">
        <v>713</v>
      </c>
      <c r="B123" s="33">
        <v>5</v>
      </c>
      <c r="C123" s="34" t="s">
        <v>714</v>
      </c>
      <c r="D123" s="35"/>
      <c r="E123" s="35"/>
      <c r="F123" s="35"/>
      <c r="G123" s="35">
        <v>416</v>
      </c>
      <c r="H123" s="35"/>
      <c r="I123" s="35"/>
      <c r="J123" s="35"/>
      <c r="K123" s="35"/>
      <c r="L123" s="35"/>
      <c r="M123" s="35"/>
      <c r="N123" s="35"/>
      <c r="O123" s="37">
        <v>416</v>
      </c>
    </row>
    <row r="124" spans="1:15" ht="13.5">
      <c r="A124" s="32" t="s">
        <v>715</v>
      </c>
      <c r="B124" s="33">
        <v>2</v>
      </c>
      <c r="C124" s="34" t="s">
        <v>716</v>
      </c>
      <c r="D124" s="35"/>
      <c r="E124" s="35"/>
      <c r="F124" s="35"/>
      <c r="G124" s="35"/>
      <c r="H124" s="35"/>
      <c r="I124" s="35"/>
      <c r="J124" s="35">
        <v>41882</v>
      </c>
      <c r="K124" s="35"/>
      <c r="L124" s="35"/>
      <c r="M124" s="35">
        <v>14929</v>
      </c>
      <c r="N124" s="35"/>
      <c r="O124" s="37">
        <v>56811</v>
      </c>
    </row>
    <row r="125" spans="1:15" ht="13.5">
      <c r="A125" s="32" t="s">
        <v>725</v>
      </c>
      <c r="B125" s="33">
        <v>3</v>
      </c>
      <c r="C125" s="34" t="s">
        <v>726</v>
      </c>
      <c r="D125" s="35"/>
      <c r="E125" s="35"/>
      <c r="F125" s="35"/>
      <c r="G125" s="35"/>
      <c r="H125" s="35"/>
      <c r="I125" s="35"/>
      <c r="J125" s="35">
        <v>40098</v>
      </c>
      <c r="K125" s="35"/>
      <c r="L125" s="35"/>
      <c r="M125" s="35"/>
      <c r="N125" s="35"/>
      <c r="O125" s="37">
        <v>40098</v>
      </c>
    </row>
    <row r="126" spans="1:15" ht="13.5">
      <c r="A126" s="32" t="s">
        <v>731</v>
      </c>
      <c r="B126" s="33">
        <v>3</v>
      </c>
      <c r="C126" s="34" t="s">
        <v>732</v>
      </c>
      <c r="D126" s="35"/>
      <c r="E126" s="35"/>
      <c r="F126" s="35"/>
      <c r="G126" s="35"/>
      <c r="H126" s="35"/>
      <c r="I126" s="35"/>
      <c r="J126" s="35">
        <v>1160</v>
      </c>
      <c r="K126" s="35"/>
      <c r="L126" s="35"/>
      <c r="M126" s="35">
        <v>14929</v>
      </c>
      <c r="N126" s="35"/>
      <c r="O126" s="37">
        <v>16089</v>
      </c>
    </row>
    <row r="127" spans="1:15" ht="13.5">
      <c r="A127" s="27" t="s">
        <v>743</v>
      </c>
      <c r="B127" s="28">
        <v>1</v>
      </c>
      <c r="C127" s="29" t="s">
        <v>744</v>
      </c>
      <c r="D127" s="30">
        <v>11634</v>
      </c>
      <c r="E127" s="30">
        <v>4344</v>
      </c>
      <c r="F127" s="30">
        <v>43226</v>
      </c>
      <c r="G127" s="30">
        <v>10481</v>
      </c>
      <c r="H127" s="30">
        <v>7824</v>
      </c>
      <c r="I127" s="30">
        <v>22423</v>
      </c>
      <c r="J127" s="30">
        <v>14527</v>
      </c>
      <c r="K127" s="30"/>
      <c r="L127" s="30"/>
      <c r="M127" s="30">
        <v>111679</v>
      </c>
      <c r="N127" s="30"/>
      <c r="O127" s="31">
        <v>226138</v>
      </c>
    </row>
    <row r="128" spans="1:15" ht="13.5">
      <c r="A128" s="32" t="s">
        <v>745</v>
      </c>
      <c r="B128" s="33">
        <v>2</v>
      </c>
      <c r="C128" s="34" t="s">
        <v>746</v>
      </c>
      <c r="D128" s="35">
        <v>11634</v>
      </c>
      <c r="E128" s="35">
        <v>4344</v>
      </c>
      <c r="F128" s="35">
        <v>43226</v>
      </c>
      <c r="G128" s="35">
        <v>10481</v>
      </c>
      <c r="H128" s="35">
        <v>7824</v>
      </c>
      <c r="I128" s="35">
        <v>22423</v>
      </c>
      <c r="J128" s="35">
        <v>14527</v>
      </c>
      <c r="K128" s="35"/>
      <c r="L128" s="35"/>
      <c r="M128" s="35">
        <v>111679</v>
      </c>
      <c r="N128" s="35"/>
      <c r="O128" s="37">
        <v>226138</v>
      </c>
    </row>
    <row r="129" spans="1:15" ht="14.25" thickBot="1">
      <c r="A129" s="68" t="s">
        <v>749</v>
      </c>
      <c r="B129" s="69"/>
      <c r="C129" s="69"/>
      <c r="D129" s="38">
        <f aca="true" t="shared" si="0" ref="D129:O129">D7+D20+D24+D40+D51+D54+D67+D81+D110+D127</f>
        <v>4213475</v>
      </c>
      <c r="E129" s="38">
        <f t="shared" si="0"/>
        <v>928727</v>
      </c>
      <c r="F129" s="38">
        <f t="shared" si="0"/>
        <v>193722273</v>
      </c>
      <c r="G129" s="38">
        <f t="shared" si="0"/>
        <v>24525342</v>
      </c>
      <c r="H129" s="38">
        <f t="shared" si="0"/>
        <v>260290584</v>
      </c>
      <c r="I129" s="38">
        <f t="shared" si="0"/>
        <v>1537182</v>
      </c>
      <c r="J129" s="38">
        <f t="shared" si="0"/>
        <v>3986396</v>
      </c>
      <c r="K129" s="38">
        <f t="shared" si="0"/>
        <v>34742</v>
      </c>
      <c r="L129" s="38">
        <f t="shared" si="0"/>
        <v>46723</v>
      </c>
      <c r="M129" s="38">
        <f t="shared" si="0"/>
        <v>144775885</v>
      </c>
      <c r="N129" s="38">
        <f t="shared" si="0"/>
        <v>4318</v>
      </c>
      <c r="O129" s="39">
        <f t="shared" si="0"/>
        <v>634065647</v>
      </c>
    </row>
  </sheetData>
  <sheetProtection/>
  <mergeCells count="2">
    <mergeCell ref="D4:N4"/>
    <mergeCell ref="A129:C1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7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3.57421875" style="2" customWidth="1"/>
    <col min="2" max="2" width="5.7109375" style="2" bestFit="1" customWidth="1"/>
    <col min="3" max="3" width="35.421875" style="7" bestFit="1" customWidth="1"/>
    <col min="4" max="4" width="11.421875" style="7" bestFit="1" customWidth="1"/>
    <col min="5" max="5" width="11.140625" style="7" customWidth="1"/>
    <col min="6" max="6" width="12.7109375" style="7" bestFit="1" customWidth="1"/>
    <col min="7" max="7" width="11.8515625" style="7" customWidth="1"/>
    <col min="8" max="8" width="12.7109375" style="7" bestFit="1" customWidth="1"/>
    <col min="9" max="9" width="11.421875" style="7" bestFit="1" customWidth="1"/>
    <col min="10" max="10" width="10.57421875" style="7" customWidth="1"/>
    <col min="11" max="11" width="7.8515625" style="7" customWidth="1"/>
    <col min="12" max="12" width="8.7109375" style="7" customWidth="1"/>
    <col min="13" max="13" width="9.421875" style="7" customWidth="1"/>
    <col min="14" max="14" width="12.28125" style="7" customWidth="1"/>
    <col min="15" max="15" width="11.421875" style="7" bestFit="1" customWidth="1"/>
    <col min="16" max="16" width="8.57421875" style="7" bestFit="1" customWidth="1"/>
    <col min="17" max="17" width="7.421875" style="7" bestFit="1" customWidth="1"/>
    <col min="18" max="18" width="10.421875" style="7" customWidth="1"/>
    <col min="19" max="19" width="14.00390625" style="7" bestFit="1" customWidth="1"/>
    <col min="20" max="20" width="10.421875" style="7" bestFit="1" customWidth="1"/>
    <col min="21" max="21" width="9.00390625" style="7" customWidth="1"/>
    <col min="22" max="22" width="8.8515625" style="7" customWidth="1"/>
    <col min="23" max="23" width="9.421875" style="7" customWidth="1"/>
    <col min="24" max="24" width="11.28125" style="7" bestFit="1" customWidth="1"/>
    <col min="25" max="25" width="9.7109375" style="7" bestFit="1" customWidth="1"/>
    <col min="26" max="26" width="11.140625" style="7" customWidth="1"/>
    <col min="27" max="27" width="11.421875" style="7" customWidth="1"/>
    <col min="28" max="28" width="11.421875" style="7" bestFit="1" customWidth="1"/>
    <col min="29" max="29" width="16.421875" style="7" customWidth="1"/>
    <col min="30" max="30" width="11.421875" style="7" bestFit="1" customWidth="1"/>
    <col min="31" max="31" width="9.7109375" style="7" bestFit="1" customWidth="1"/>
    <col min="32" max="32" width="11.421875" style="7" bestFit="1" customWidth="1"/>
    <col min="33" max="33" width="9.7109375" style="7" bestFit="1" customWidth="1"/>
    <col min="34" max="34" width="12.7109375" style="7" bestFit="1" customWidth="1"/>
    <col min="35" max="35" width="11.421875" style="7" customWidth="1"/>
    <col min="36" max="37" width="10.8515625" style="7" customWidth="1"/>
    <col min="38" max="38" width="11.421875" style="7" bestFit="1" customWidth="1"/>
    <col min="39" max="39" width="9.7109375" style="7" bestFit="1" customWidth="1"/>
    <col min="40" max="40" width="12.00390625" style="7" customWidth="1"/>
    <col min="41" max="42" width="11.421875" style="7" bestFit="1" customWidth="1"/>
    <col min="43" max="43" width="7.421875" style="7" bestFit="1" customWidth="1"/>
    <col min="44" max="44" width="14.00390625" style="7" bestFit="1" customWidth="1"/>
    <col min="45" max="16384" width="9.00390625" style="7" customWidth="1"/>
  </cols>
  <sheetData>
    <row r="1" ht="13.5">
      <c r="A1" s="1" t="s">
        <v>750</v>
      </c>
    </row>
    <row r="2" ht="13.5">
      <c r="A2" s="1" t="s">
        <v>751</v>
      </c>
    </row>
    <row r="3" spans="1:3" ht="14.25" thickBot="1">
      <c r="A3" s="62" t="s">
        <v>1000</v>
      </c>
      <c r="C3" s="8" t="s">
        <v>998</v>
      </c>
    </row>
    <row r="4" spans="1:44" ht="13.5">
      <c r="A4" s="63"/>
      <c r="B4" s="3"/>
      <c r="C4" s="64"/>
      <c r="D4" s="72" t="s">
        <v>999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65"/>
    </row>
    <row r="5" spans="1:44" s="13" customFormat="1" ht="13.5">
      <c r="A5" s="14" t="s">
        <v>5</v>
      </c>
      <c r="B5" s="15" t="s">
        <v>985</v>
      </c>
      <c r="C5" s="15" t="s">
        <v>7</v>
      </c>
      <c r="D5" s="16">
        <v>501</v>
      </c>
      <c r="E5" s="17">
        <v>502</v>
      </c>
      <c r="F5" s="17">
        <v>503</v>
      </c>
      <c r="G5" s="17">
        <v>504</v>
      </c>
      <c r="H5" s="17">
        <v>506</v>
      </c>
      <c r="I5" s="17">
        <v>507</v>
      </c>
      <c r="J5" s="17">
        <v>509</v>
      </c>
      <c r="K5" s="17">
        <v>510</v>
      </c>
      <c r="L5" s="17">
        <v>512</v>
      </c>
      <c r="M5" s="17">
        <v>514</v>
      </c>
      <c r="N5" s="17">
        <v>516</v>
      </c>
      <c r="O5" s="17">
        <v>517</v>
      </c>
      <c r="P5" s="17">
        <v>518</v>
      </c>
      <c r="Q5" s="17">
        <v>520</v>
      </c>
      <c r="R5" s="17">
        <v>521</v>
      </c>
      <c r="S5" s="17">
        <v>524</v>
      </c>
      <c r="T5" s="17">
        <v>525</v>
      </c>
      <c r="U5" s="17">
        <v>527</v>
      </c>
      <c r="V5" s="17">
        <v>528</v>
      </c>
      <c r="W5" s="17">
        <v>529</v>
      </c>
      <c r="X5" s="17">
        <v>530</v>
      </c>
      <c r="Y5" s="17">
        <v>531</v>
      </c>
      <c r="Z5" s="17">
        <v>532</v>
      </c>
      <c r="AA5" s="17">
        <v>533</v>
      </c>
      <c r="AB5" s="17">
        <v>535</v>
      </c>
      <c r="AC5" s="17">
        <v>537</v>
      </c>
      <c r="AD5" s="17">
        <v>538</v>
      </c>
      <c r="AE5" s="17">
        <v>540</v>
      </c>
      <c r="AF5" s="17">
        <v>541</v>
      </c>
      <c r="AG5" s="17">
        <v>542</v>
      </c>
      <c r="AH5" s="17">
        <v>543</v>
      </c>
      <c r="AI5" s="17">
        <v>545</v>
      </c>
      <c r="AJ5" s="17">
        <v>546</v>
      </c>
      <c r="AK5" s="17">
        <v>547</v>
      </c>
      <c r="AL5" s="17">
        <v>549</v>
      </c>
      <c r="AM5" s="17">
        <v>550</v>
      </c>
      <c r="AN5" s="17">
        <v>551</v>
      </c>
      <c r="AO5" s="17">
        <v>553</v>
      </c>
      <c r="AP5" s="17">
        <v>554</v>
      </c>
      <c r="AQ5" s="17">
        <v>558</v>
      </c>
      <c r="AR5" s="19" t="s">
        <v>753</v>
      </c>
    </row>
    <row r="6" spans="1:44" s="26" customFormat="1" ht="40.5" customHeight="1">
      <c r="A6" s="20"/>
      <c r="B6" s="21"/>
      <c r="C6" s="21"/>
      <c r="D6" s="22" t="s">
        <v>754</v>
      </c>
      <c r="E6" s="23" t="s">
        <v>755</v>
      </c>
      <c r="F6" s="23" t="s">
        <v>756</v>
      </c>
      <c r="G6" s="23" t="s">
        <v>757</v>
      </c>
      <c r="H6" s="23" t="s">
        <v>758</v>
      </c>
      <c r="I6" s="23" t="s">
        <v>759</v>
      </c>
      <c r="J6" s="23" t="s">
        <v>760</v>
      </c>
      <c r="K6" s="23" t="s">
        <v>761</v>
      </c>
      <c r="L6" s="23" t="s">
        <v>762</v>
      </c>
      <c r="M6" s="23" t="s">
        <v>763</v>
      </c>
      <c r="N6" s="23" t="s">
        <v>764</v>
      </c>
      <c r="O6" s="23" t="s">
        <v>765</v>
      </c>
      <c r="P6" s="23" t="s">
        <v>766</v>
      </c>
      <c r="Q6" s="23" t="s">
        <v>767</v>
      </c>
      <c r="R6" s="23" t="s">
        <v>768</v>
      </c>
      <c r="S6" s="23" t="s">
        <v>769</v>
      </c>
      <c r="T6" s="23" t="s">
        <v>770</v>
      </c>
      <c r="U6" s="23" t="s">
        <v>771</v>
      </c>
      <c r="V6" s="23" t="s">
        <v>772</v>
      </c>
      <c r="W6" s="23" t="s">
        <v>773</v>
      </c>
      <c r="X6" s="23" t="s">
        <v>774</v>
      </c>
      <c r="Y6" s="23" t="s">
        <v>775</v>
      </c>
      <c r="Z6" s="23" t="s">
        <v>776</v>
      </c>
      <c r="AA6" s="23" t="s">
        <v>777</v>
      </c>
      <c r="AB6" s="23" t="s">
        <v>778</v>
      </c>
      <c r="AC6" s="23" t="s">
        <v>779</v>
      </c>
      <c r="AD6" s="23" t="s">
        <v>780</v>
      </c>
      <c r="AE6" s="23" t="s">
        <v>781</v>
      </c>
      <c r="AF6" s="23" t="s">
        <v>782</v>
      </c>
      <c r="AG6" s="23" t="s">
        <v>783</v>
      </c>
      <c r="AH6" s="23" t="s">
        <v>784</v>
      </c>
      <c r="AI6" s="23" t="s">
        <v>785</v>
      </c>
      <c r="AJ6" s="23" t="s">
        <v>786</v>
      </c>
      <c r="AK6" s="23" t="s">
        <v>787</v>
      </c>
      <c r="AL6" s="23" t="s">
        <v>788</v>
      </c>
      <c r="AM6" s="23" t="s">
        <v>789</v>
      </c>
      <c r="AN6" s="23" t="s">
        <v>790</v>
      </c>
      <c r="AO6" s="23" t="s">
        <v>791</v>
      </c>
      <c r="AP6" s="23" t="s">
        <v>792</v>
      </c>
      <c r="AQ6" s="23" t="s">
        <v>793</v>
      </c>
      <c r="AR6" s="25"/>
    </row>
    <row r="7" spans="1:44" ht="13.5">
      <c r="A7" s="27" t="s">
        <v>33</v>
      </c>
      <c r="B7" s="28">
        <v>1</v>
      </c>
      <c r="C7" s="29" t="s">
        <v>34</v>
      </c>
      <c r="D7" s="30">
        <v>912001</v>
      </c>
      <c r="E7" s="30"/>
      <c r="F7" s="30"/>
      <c r="G7" s="30">
        <v>2583</v>
      </c>
      <c r="H7" s="30">
        <v>278882</v>
      </c>
      <c r="I7" s="30"/>
      <c r="J7" s="30">
        <v>883045</v>
      </c>
      <c r="K7" s="30">
        <v>8188</v>
      </c>
      <c r="L7" s="30"/>
      <c r="M7" s="30"/>
      <c r="N7" s="30"/>
      <c r="O7" s="30">
        <v>333470</v>
      </c>
      <c r="P7" s="30"/>
      <c r="Q7" s="30"/>
      <c r="R7" s="30"/>
      <c r="S7" s="30">
        <v>1035</v>
      </c>
      <c r="T7" s="30"/>
      <c r="U7" s="30"/>
      <c r="V7" s="30"/>
      <c r="W7" s="30"/>
      <c r="X7" s="30"/>
      <c r="Y7" s="30"/>
      <c r="Z7" s="30"/>
      <c r="AA7" s="30"/>
      <c r="AB7" s="30"/>
      <c r="AC7" s="30">
        <v>177565</v>
      </c>
      <c r="AD7" s="30">
        <v>361593</v>
      </c>
      <c r="AE7" s="30"/>
      <c r="AF7" s="30">
        <v>216304</v>
      </c>
      <c r="AG7" s="30">
        <v>22075</v>
      </c>
      <c r="AH7" s="30">
        <v>1022963</v>
      </c>
      <c r="AI7" s="30"/>
      <c r="AJ7" s="30">
        <v>665</v>
      </c>
      <c r="AK7" s="30"/>
      <c r="AL7" s="30"/>
      <c r="AM7" s="30">
        <v>57804</v>
      </c>
      <c r="AN7" s="30">
        <v>1200139</v>
      </c>
      <c r="AO7" s="30">
        <v>506228</v>
      </c>
      <c r="AP7" s="30"/>
      <c r="AQ7" s="30"/>
      <c r="AR7" s="31">
        <v>5984540</v>
      </c>
    </row>
    <row r="8" spans="1:44" ht="13.5">
      <c r="A8" s="32" t="s">
        <v>41</v>
      </c>
      <c r="B8" s="33">
        <v>2</v>
      </c>
      <c r="C8" s="34" t="s">
        <v>42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>
        <v>25214</v>
      </c>
      <c r="AO8" s="35"/>
      <c r="AP8" s="35"/>
      <c r="AQ8" s="35"/>
      <c r="AR8" s="37">
        <v>25214</v>
      </c>
    </row>
    <row r="9" spans="1:44" ht="13.5">
      <c r="A9" s="32" t="s">
        <v>43</v>
      </c>
      <c r="B9" s="33">
        <v>3</v>
      </c>
      <c r="C9" s="34" t="s">
        <v>44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>
        <v>25214</v>
      </c>
      <c r="AO9" s="35"/>
      <c r="AP9" s="35"/>
      <c r="AQ9" s="35"/>
      <c r="AR9" s="37">
        <v>25214</v>
      </c>
    </row>
    <row r="10" spans="1:44" ht="13.5">
      <c r="A10" s="32" t="s">
        <v>45</v>
      </c>
      <c r="B10" s="33">
        <v>2</v>
      </c>
      <c r="C10" s="34" t="s">
        <v>46</v>
      </c>
      <c r="D10" s="35">
        <v>911604</v>
      </c>
      <c r="E10" s="35"/>
      <c r="F10" s="35"/>
      <c r="G10" s="35"/>
      <c r="H10" s="35"/>
      <c r="I10" s="35"/>
      <c r="J10" s="35">
        <v>754157</v>
      </c>
      <c r="K10" s="35"/>
      <c r="L10" s="35"/>
      <c r="M10" s="35"/>
      <c r="N10" s="35"/>
      <c r="O10" s="35"/>
      <c r="P10" s="35"/>
      <c r="Q10" s="35"/>
      <c r="R10" s="35"/>
      <c r="S10" s="35">
        <v>1035</v>
      </c>
      <c r="T10" s="35"/>
      <c r="U10" s="35"/>
      <c r="V10" s="35"/>
      <c r="W10" s="35"/>
      <c r="X10" s="35"/>
      <c r="Y10" s="35"/>
      <c r="Z10" s="35"/>
      <c r="AA10" s="35"/>
      <c r="AB10" s="35"/>
      <c r="AC10" s="35">
        <v>177565</v>
      </c>
      <c r="AD10" s="35"/>
      <c r="AE10" s="35"/>
      <c r="AF10" s="35">
        <v>1891</v>
      </c>
      <c r="AG10" s="35"/>
      <c r="AH10" s="35">
        <v>32569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7">
        <v>1878821</v>
      </c>
    </row>
    <row r="11" spans="1:44" ht="13.5">
      <c r="A11" s="32" t="s">
        <v>47</v>
      </c>
      <c r="B11" s="33">
        <v>3</v>
      </c>
      <c r="C11" s="34" t="s">
        <v>48</v>
      </c>
      <c r="D11" s="35">
        <v>911604</v>
      </c>
      <c r="E11" s="35"/>
      <c r="F11" s="35"/>
      <c r="G11" s="35"/>
      <c r="H11" s="35"/>
      <c r="I11" s="35"/>
      <c r="J11" s="35">
        <v>754157</v>
      </c>
      <c r="K11" s="35"/>
      <c r="L11" s="35"/>
      <c r="M11" s="35"/>
      <c r="N11" s="35"/>
      <c r="O11" s="35"/>
      <c r="P11" s="35"/>
      <c r="Q11" s="35"/>
      <c r="R11" s="35"/>
      <c r="S11" s="35">
        <v>1035</v>
      </c>
      <c r="T11" s="35"/>
      <c r="U11" s="35"/>
      <c r="V11" s="35"/>
      <c r="W11" s="35"/>
      <c r="X11" s="35"/>
      <c r="Y11" s="35"/>
      <c r="Z11" s="35"/>
      <c r="AA11" s="35"/>
      <c r="AB11" s="35"/>
      <c r="AC11" s="35">
        <v>177565</v>
      </c>
      <c r="AD11" s="35"/>
      <c r="AE11" s="35"/>
      <c r="AF11" s="35">
        <v>1891</v>
      </c>
      <c r="AG11" s="35"/>
      <c r="AH11" s="35">
        <v>32569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7">
        <v>1878821</v>
      </c>
    </row>
    <row r="12" spans="1:44" ht="13.5">
      <c r="A12" s="32" t="s">
        <v>61</v>
      </c>
      <c r="B12" s="33">
        <v>4</v>
      </c>
      <c r="C12" s="34" t="s">
        <v>62</v>
      </c>
      <c r="D12" s="35">
        <v>905203</v>
      </c>
      <c r="E12" s="35"/>
      <c r="F12" s="35"/>
      <c r="G12" s="35"/>
      <c r="H12" s="35"/>
      <c r="I12" s="35"/>
      <c r="J12" s="35">
        <v>754157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>
        <v>177565</v>
      </c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7">
        <v>1836925</v>
      </c>
    </row>
    <row r="13" spans="1:44" ht="13.5">
      <c r="A13" s="32" t="s">
        <v>63</v>
      </c>
      <c r="B13" s="33">
        <v>5</v>
      </c>
      <c r="C13" s="34" t="s">
        <v>64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>
        <v>177565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7">
        <v>177565</v>
      </c>
    </row>
    <row r="14" spans="1:44" ht="13.5">
      <c r="A14" s="32" t="s">
        <v>71</v>
      </c>
      <c r="B14" s="33">
        <v>5</v>
      </c>
      <c r="C14" s="34" t="s">
        <v>72</v>
      </c>
      <c r="D14" s="35">
        <v>905203</v>
      </c>
      <c r="E14" s="35"/>
      <c r="F14" s="35"/>
      <c r="G14" s="35"/>
      <c r="H14" s="35"/>
      <c r="I14" s="35"/>
      <c r="J14" s="35">
        <v>754157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7">
        <v>1659360</v>
      </c>
    </row>
    <row r="15" spans="1:44" ht="13.5">
      <c r="A15" s="32" t="s">
        <v>79</v>
      </c>
      <c r="B15" s="33">
        <v>2</v>
      </c>
      <c r="C15" s="34" t="s">
        <v>80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>
        <v>514709</v>
      </c>
      <c r="AO15" s="35"/>
      <c r="AP15" s="35"/>
      <c r="AQ15" s="35"/>
      <c r="AR15" s="37">
        <v>514709</v>
      </c>
    </row>
    <row r="16" spans="1:44" ht="13.5">
      <c r="A16" s="32" t="s">
        <v>83</v>
      </c>
      <c r="B16" s="33">
        <v>3</v>
      </c>
      <c r="C16" s="34" t="s">
        <v>84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>
        <v>514709</v>
      </c>
      <c r="AO16" s="35"/>
      <c r="AP16" s="35"/>
      <c r="AQ16" s="35"/>
      <c r="AR16" s="37">
        <v>514709</v>
      </c>
    </row>
    <row r="17" spans="1:44" ht="13.5">
      <c r="A17" s="32" t="s">
        <v>794</v>
      </c>
      <c r="B17" s="33">
        <v>4</v>
      </c>
      <c r="C17" s="34" t="s">
        <v>795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>
        <v>514709</v>
      </c>
      <c r="AO17" s="35"/>
      <c r="AP17" s="35"/>
      <c r="AQ17" s="35"/>
      <c r="AR17" s="37">
        <v>514709</v>
      </c>
    </row>
    <row r="18" spans="1:44" ht="13.5">
      <c r="A18" s="32" t="s">
        <v>89</v>
      </c>
      <c r="B18" s="33">
        <v>2</v>
      </c>
      <c r="C18" s="34" t="s">
        <v>90</v>
      </c>
      <c r="D18" s="35">
        <v>397</v>
      </c>
      <c r="E18" s="35"/>
      <c r="F18" s="35"/>
      <c r="G18" s="35">
        <v>2583</v>
      </c>
      <c r="H18" s="35">
        <v>223283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>
        <v>177023</v>
      </c>
      <c r="AG18" s="35"/>
      <c r="AH18" s="35"/>
      <c r="AI18" s="35"/>
      <c r="AJ18" s="35"/>
      <c r="AK18" s="35"/>
      <c r="AL18" s="35"/>
      <c r="AM18" s="35"/>
      <c r="AN18" s="35">
        <v>621164</v>
      </c>
      <c r="AO18" s="35">
        <v>506228</v>
      </c>
      <c r="AP18" s="35"/>
      <c r="AQ18" s="35"/>
      <c r="AR18" s="37">
        <v>1530678</v>
      </c>
    </row>
    <row r="19" spans="1:44" ht="13.5">
      <c r="A19" s="32" t="s">
        <v>91</v>
      </c>
      <c r="B19" s="33">
        <v>3</v>
      </c>
      <c r="C19" s="34" t="s">
        <v>92</v>
      </c>
      <c r="D19" s="35">
        <v>397</v>
      </c>
      <c r="E19" s="35"/>
      <c r="F19" s="35"/>
      <c r="G19" s="35">
        <v>2583</v>
      </c>
      <c r="H19" s="35">
        <v>222398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>
        <v>177023</v>
      </c>
      <c r="AG19" s="35"/>
      <c r="AH19" s="35"/>
      <c r="AI19" s="35"/>
      <c r="AJ19" s="35"/>
      <c r="AK19" s="35"/>
      <c r="AL19" s="35"/>
      <c r="AM19" s="35"/>
      <c r="AN19" s="35">
        <v>608596</v>
      </c>
      <c r="AO19" s="35">
        <v>506228</v>
      </c>
      <c r="AP19" s="35"/>
      <c r="AQ19" s="35"/>
      <c r="AR19" s="37">
        <v>1517225</v>
      </c>
    </row>
    <row r="20" spans="1:44" ht="13.5">
      <c r="A20" s="32" t="s">
        <v>796</v>
      </c>
      <c r="B20" s="33">
        <v>4</v>
      </c>
      <c r="C20" s="34" t="s">
        <v>797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>
        <v>4082</v>
      </c>
      <c r="AO20" s="35"/>
      <c r="AP20" s="35"/>
      <c r="AQ20" s="35"/>
      <c r="AR20" s="37">
        <v>4082</v>
      </c>
    </row>
    <row r="21" spans="1:44" ht="13.5">
      <c r="A21" s="32" t="s">
        <v>99</v>
      </c>
      <c r="B21" s="33">
        <v>3</v>
      </c>
      <c r="C21" s="34" t="s">
        <v>100</v>
      </c>
      <c r="D21" s="35"/>
      <c r="E21" s="35"/>
      <c r="F21" s="35"/>
      <c r="G21" s="35"/>
      <c r="H21" s="35">
        <v>885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>
        <v>12568</v>
      </c>
      <c r="AO21" s="35"/>
      <c r="AP21" s="35"/>
      <c r="AQ21" s="35"/>
      <c r="AR21" s="37">
        <v>13453</v>
      </c>
    </row>
    <row r="22" spans="1:44" ht="13.5">
      <c r="A22" s="32" t="s">
        <v>107</v>
      </c>
      <c r="B22" s="33">
        <v>2</v>
      </c>
      <c r="C22" s="34" t="s">
        <v>108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>
        <v>20321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7">
        <v>20321</v>
      </c>
    </row>
    <row r="23" spans="1:44" ht="13.5">
      <c r="A23" s="32" t="s">
        <v>115</v>
      </c>
      <c r="B23" s="33">
        <v>2</v>
      </c>
      <c r="C23" s="34" t="s">
        <v>116</v>
      </c>
      <c r="D23" s="35"/>
      <c r="E23" s="35"/>
      <c r="F23" s="35"/>
      <c r="G23" s="35"/>
      <c r="H23" s="35">
        <v>21770</v>
      </c>
      <c r="I23" s="35"/>
      <c r="J23" s="35"/>
      <c r="K23" s="35"/>
      <c r="L23" s="35"/>
      <c r="M23" s="35"/>
      <c r="N23" s="35"/>
      <c r="O23" s="35">
        <v>333470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>
        <v>341272</v>
      </c>
      <c r="AE23" s="35"/>
      <c r="AF23" s="35">
        <v>37390</v>
      </c>
      <c r="AG23" s="35">
        <v>22075</v>
      </c>
      <c r="AH23" s="35">
        <v>990394</v>
      </c>
      <c r="AI23" s="35"/>
      <c r="AJ23" s="35">
        <v>665</v>
      </c>
      <c r="AK23" s="35"/>
      <c r="AL23" s="35"/>
      <c r="AM23" s="35"/>
      <c r="AN23" s="35"/>
      <c r="AO23" s="35"/>
      <c r="AP23" s="35"/>
      <c r="AQ23" s="35"/>
      <c r="AR23" s="37">
        <v>1747036</v>
      </c>
    </row>
    <row r="24" spans="1:44" ht="13.5">
      <c r="A24" s="32" t="s">
        <v>117</v>
      </c>
      <c r="B24" s="33">
        <v>3</v>
      </c>
      <c r="C24" s="34" t="s">
        <v>118</v>
      </c>
      <c r="D24" s="35"/>
      <c r="E24" s="35"/>
      <c r="F24" s="35"/>
      <c r="G24" s="35"/>
      <c r="H24" s="35">
        <v>12500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>
        <v>341272</v>
      </c>
      <c r="AE24" s="35"/>
      <c r="AF24" s="35"/>
      <c r="AG24" s="35">
        <v>22075</v>
      </c>
      <c r="AH24" s="35">
        <v>986753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7">
        <v>1362600</v>
      </c>
    </row>
    <row r="25" spans="1:44" ht="13.5">
      <c r="A25" s="32" t="s">
        <v>119</v>
      </c>
      <c r="B25" s="33">
        <v>4</v>
      </c>
      <c r="C25" s="34" t="s">
        <v>120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>
        <v>341272</v>
      </c>
      <c r="AE25" s="35"/>
      <c r="AF25" s="35"/>
      <c r="AG25" s="35">
        <v>22075</v>
      </c>
      <c r="AH25" s="35">
        <v>986753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7">
        <v>1350100</v>
      </c>
    </row>
    <row r="26" spans="1:44" ht="13.5">
      <c r="A26" s="32" t="s">
        <v>123</v>
      </c>
      <c r="B26" s="33">
        <v>3</v>
      </c>
      <c r="C26" s="34" t="s">
        <v>124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>
        <v>333470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>
        <v>3641</v>
      </c>
      <c r="AI26" s="35"/>
      <c r="AJ26" s="35">
        <v>665</v>
      </c>
      <c r="AK26" s="35"/>
      <c r="AL26" s="35"/>
      <c r="AM26" s="35"/>
      <c r="AN26" s="35"/>
      <c r="AO26" s="35"/>
      <c r="AP26" s="35"/>
      <c r="AQ26" s="35"/>
      <c r="AR26" s="37">
        <v>337776</v>
      </c>
    </row>
    <row r="27" spans="1:44" ht="13.5">
      <c r="A27" s="32" t="s">
        <v>798</v>
      </c>
      <c r="B27" s="33">
        <v>4</v>
      </c>
      <c r="C27" s="34" t="s">
        <v>799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176176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>
        <v>3641</v>
      </c>
      <c r="AI27" s="35"/>
      <c r="AJ27" s="35">
        <v>665</v>
      </c>
      <c r="AK27" s="35"/>
      <c r="AL27" s="35"/>
      <c r="AM27" s="35"/>
      <c r="AN27" s="35"/>
      <c r="AO27" s="35"/>
      <c r="AP27" s="35"/>
      <c r="AQ27" s="35"/>
      <c r="AR27" s="37">
        <v>180482</v>
      </c>
    </row>
    <row r="28" spans="1:44" ht="13.5">
      <c r="A28" s="32" t="s">
        <v>127</v>
      </c>
      <c r="B28" s="33">
        <v>3</v>
      </c>
      <c r="C28" s="34" t="s">
        <v>128</v>
      </c>
      <c r="D28" s="35"/>
      <c r="E28" s="35"/>
      <c r="F28" s="35"/>
      <c r="G28" s="35"/>
      <c r="H28" s="35">
        <v>9270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>
        <v>3164</v>
      </c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7">
        <v>12434</v>
      </c>
    </row>
    <row r="29" spans="1:44" ht="13.5">
      <c r="A29" s="32" t="s">
        <v>129</v>
      </c>
      <c r="B29" s="33">
        <v>4</v>
      </c>
      <c r="C29" s="34" t="s">
        <v>130</v>
      </c>
      <c r="D29" s="35"/>
      <c r="E29" s="35"/>
      <c r="F29" s="35"/>
      <c r="G29" s="35"/>
      <c r="H29" s="35">
        <v>9270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>
        <v>3164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7">
        <v>12434</v>
      </c>
    </row>
    <row r="30" spans="1:44" ht="13.5">
      <c r="A30" s="32" t="s">
        <v>135</v>
      </c>
      <c r="B30" s="33">
        <v>2</v>
      </c>
      <c r="C30" s="34" t="s">
        <v>136</v>
      </c>
      <c r="D30" s="35"/>
      <c r="E30" s="35"/>
      <c r="F30" s="35"/>
      <c r="G30" s="35"/>
      <c r="H30" s="35">
        <v>33829</v>
      </c>
      <c r="I30" s="35"/>
      <c r="J30" s="35">
        <v>128888</v>
      </c>
      <c r="K30" s="35">
        <v>8188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>
        <v>57804</v>
      </c>
      <c r="AN30" s="35">
        <v>39052</v>
      </c>
      <c r="AO30" s="35"/>
      <c r="AP30" s="35"/>
      <c r="AQ30" s="35"/>
      <c r="AR30" s="37">
        <v>267761</v>
      </c>
    </row>
    <row r="31" spans="1:44" ht="13.5">
      <c r="A31" s="32" t="s">
        <v>139</v>
      </c>
      <c r="B31" s="33">
        <v>3</v>
      </c>
      <c r="C31" s="34" t="s">
        <v>140</v>
      </c>
      <c r="D31" s="35"/>
      <c r="E31" s="35"/>
      <c r="F31" s="35"/>
      <c r="G31" s="35"/>
      <c r="H31" s="35"/>
      <c r="I31" s="35"/>
      <c r="J31" s="35">
        <v>128888</v>
      </c>
      <c r="K31" s="35">
        <v>8188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>
        <v>57804</v>
      </c>
      <c r="AN31" s="35">
        <v>39052</v>
      </c>
      <c r="AO31" s="35"/>
      <c r="AP31" s="35"/>
      <c r="AQ31" s="35"/>
      <c r="AR31" s="37">
        <v>233932</v>
      </c>
    </row>
    <row r="32" spans="1:44" ht="13.5">
      <c r="A32" s="27" t="s">
        <v>143</v>
      </c>
      <c r="B32" s="28">
        <v>1</v>
      </c>
      <c r="C32" s="29" t="s">
        <v>144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>
        <v>51267</v>
      </c>
      <c r="AG32" s="30"/>
      <c r="AH32" s="30">
        <v>1021761</v>
      </c>
      <c r="AI32" s="30"/>
      <c r="AJ32" s="30"/>
      <c r="AK32" s="30"/>
      <c r="AL32" s="30">
        <v>277500</v>
      </c>
      <c r="AM32" s="30"/>
      <c r="AN32" s="30"/>
      <c r="AO32" s="30">
        <v>11615</v>
      </c>
      <c r="AP32" s="30">
        <v>495451</v>
      </c>
      <c r="AQ32" s="30"/>
      <c r="AR32" s="31">
        <v>1857594</v>
      </c>
    </row>
    <row r="33" spans="1:44" ht="13.5">
      <c r="A33" s="32" t="s">
        <v>153</v>
      </c>
      <c r="B33" s="33">
        <v>2</v>
      </c>
      <c r="C33" s="34" t="s">
        <v>154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51267</v>
      </c>
      <c r="AG33" s="35"/>
      <c r="AH33" s="35">
        <v>1021761</v>
      </c>
      <c r="AI33" s="35"/>
      <c r="AJ33" s="35"/>
      <c r="AK33" s="35"/>
      <c r="AL33" s="35">
        <v>277500</v>
      </c>
      <c r="AM33" s="35"/>
      <c r="AN33" s="35"/>
      <c r="AO33" s="35">
        <v>11615</v>
      </c>
      <c r="AP33" s="35">
        <v>495451</v>
      </c>
      <c r="AQ33" s="35"/>
      <c r="AR33" s="37">
        <v>1857594</v>
      </c>
    </row>
    <row r="34" spans="1:44" ht="13.5">
      <c r="A34" s="32" t="s">
        <v>155</v>
      </c>
      <c r="B34" s="33">
        <v>3</v>
      </c>
      <c r="C34" s="34" t="s">
        <v>156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>
        <v>51267</v>
      </c>
      <c r="AG34" s="35"/>
      <c r="AH34" s="35">
        <v>1021761</v>
      </c>
      <c r="AI34" s="35"/>
      <c r="AJ34" s="35"/>
      <c r="AK34" s="35"/>
      <c r="AL34" s="35">
        <v>277500</v>
      </c>
      <c r="AM34" s="35"/>
      <c r="AN34" s="35"/>
      <c r="AO34" s="35">
        <v>11615</v>
      </c>
      <c r="AP34" s="35">
        <v>495451</v>
      </c>
      <c r="AQ34" s="35"/>
      <c r="AR34" s="37">
        <v>1857594</v>
      </c>
    </row>
    <row r="35" spans="1:44" ht="13.5">
      <c r="A35" s="27" t="s">
        <v>157</v>
      </c>
      <c r="B35" s="28">
        <v>1</v>
      </c>
      <c r="C35" s="29" t="s">
        <v>158</v>
      </c>
      <c r="D35" s="30">
        <v>62028</v>
      </c>
      <c r="E35" s="30"/>
      <c r="F35" s="30"/>
      <c r="G35" s="30"/>
      <c r="H35" s="30">
        <v>157648</v>
      </c>
      <c r="I35" s="30">
        <v>129192</v>
      </c>
      <c r="J35" s="30"/>
      <c r="K35" s="30">
        <v>14736</v>
      </c>
      <c r="L35" s="30">
        <v>70198</v>
      </c>
      <c r="M35" s="30"/>
      <c r="N35" s="30">
        <v>49474</v>
      </c>
      <c r="O35" s="30">
        <v>1430</v>
      </c>
      <c r="P35" s="30">
        <v>7517</v>
      </c>
      <c r="Q35" s="30"/>
      <c r="R35" s="30">
        <v>643414</v>
      </c>
      <c r="S35" s="30">
        <v>3595924</v>
      </c>
      <c r="T35" s="30"/>
      <c r="U35" s="30">
        <v>264377</v>
      </c>
      <c r="V35" s="30">
        <v>37647</v>
      </c>
      <c r="W35" s="30">
        <v>42126</v>
      </c>
      <c r="X35" s="30">
        <v>11260</v>
      </c>
      <c r="Y35" s="30"/>
      <c r="Z35" s="30">
        <v>107934</v>
      </c>
      <c r="AA35" s="30">
        <v>57154</v>
      </c>
      <c r="AB35" s="30"/>
      <c r="AC35" s="30"/>
      <c r="AD35" s="30">
        <v>232172</v>
      </c>
      <c r="AE35" s="30">
        <v>22240</v>
      </c>
      <c r="AF35" s="30">
        <v>232967</v>
      </c>
      <c r="AG35" s="30">
        <v>165260</v>
      </c>
      <c r="AH35" s="30">
        <v>4190548</v>
      </c>
      <c r="AI35" s="30">
        <v>1226665</v>
      </c>
      <c r="AJ35" s="30">
        <v>90553</v>
      </c>
      <c r="AK35" s="30"/>
      <c r="AL35" s="30">
        <v>168790</v>
      </c>
      <c r="AM35" s="30"/>
      <c r="AN35" s="30">
        <v>2612926</v>
      </c>
      <c r="AO35" s="30"/>
      <c r="AP35" s="30"/>
      <c r="AQ35" s="30"/>
      <c r="AR35" s="31">
        <v>14194180</v>
      </c>
    </row>
    <row r="36" spans="1:44" ht="13.5">
      <c r="A36" s="32" t="s">
        <v>159</v>
      </c>
      <c r="B36" s="33">
        <v>2</v>
      </c>
      <c r="C36" s="34" t="s">
        <v>160</v>
      </c>
      <c r="D36" s="35"/>
      <c r="E36" s="35"/>
      <c r="F36" s="35"/>
      <c r="G36" s="35"/>
      <c r="H36" s="35">
        <v>125009</v>
      </c>
      <c r="I36" s="35"/>
      <c r="J36" s="35"/>
      <c r="K36" s="35">
        <v>14736</v>
      </c>
      <c r="L36" s="35">
        <v>70198</v>
      </c>
      <c r="M36" s="35"/>
      <c r="N36" s="35">
        <v>49474</v>
      </c>
      <c r="O36" s="35"/>
      <c r="P36" s="35"/>
      <c r="Q36" s="35"/>
      <c r="R36" s="35">
        <v>643414</v>
      </c>
      <c r="S36" s="35">
        <v>3595924</v>
      </c>
      <c r="T36" s="35"/>
      <c r="U36" s="35"/>
      <c r="V36" s="35">
        <v>37647</v>
      </c>
      <c r="W36" s="35"/>
      <c r="X36" s="35"/>
      <c r="Y36" s="35"/>
      <c r="Z36" s="35"/>
      <c r="AA36" s="35"/>
      <c r="AB36" s="35"/>
      <c r="AC36" s="35"/>
      <c r="AD36" s="35">
        <v>203014</v>
      </c>
      <c r="AE36" s="35">
        <v>22240</v>
      </c>
      <c r="AF36" s="35">
        <v>146148</v>
      </c>
      <c r="AG36" s="35">
        <v>163632</v>
      </c>
      <c r="AH36" s="35">
        <v>4135126</v>
      </c>
      <c r="AI36" s="35">
        <v>1226665</v>
      </c>
      <c r="AJ36" s="35"/>
      <c r="AK36" s="35"/>
      <c r="AL36" s="35"/>
      <c r="AM36" s="35"/>
      <c r="AN36" s="35">
        <v>377692</v>
      </c>
      <c r="AO36" s="35"/>
      <c r="AP36" s="35"/>
      <c r="AQ36" s="35"/>
      <c r="AR36" s="37">
        <v>10810919</v>
      </c>
    </row>
    <row r="37" spans="1:44" ht="13.5">
      <c r="A37" s="32" t="s">
        <v>161</v>
      </c>
      <c r="B37" s="33">
        <v>3</v>
      </c>
      <c r="C37" s="34" t="s">
        <v>162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>
        <v>377692</v>
      </c>
      <c r="AO37" s="35"/>
      <c r="AP37" s="35"/>
      <c r="AQ37" s="35"/>
      <c r="AR37" s="37">
        <v>377692</v>
      </c>
    </row>
    <row r="38" spans="1:44" ht="13.5">
      <c r="A38" s="32" t="s">
        <v>165</v>
      </c>
      <c r="B38" s="33">
        <v>3</v>
      </c>
      <c r="C38" s="34" t="s">
        <v>166</v>
      </c>
      <c r="D38" s="35"/>
      <c r="E38" s="35"/>
      <c r="F38" s="35"/>
      <c r="G38" s="35"/>
      <c r="H38" s="35">
        <v>125009</v>
      </c>
      <c r="I38" s="35"/>
      <c r="J38" s="35"/>
      <c r="K38" s="35">
        <v>14736</v>
      </c>
      <c r="L38" s="35">
        <v>70198</v>
      </c>
      <c r="M38" s="35"/>
      <c r="N38" s="35">
        <v>49474</v>
      </c>
      <c r="O38" s="35"/>
      <c r="P38" s="35"/>
      <c r="Q38" s="35"/>
      <c r="R38" s="35">
        <v>643414</v>
      </c>
      <c r="S38" s="35">
        <v>3595924</v>
      </c>
      <c r="T38" s="35"/>
      <c r="U38" s="35"/>
      <c r="V38" s="35">
        <v>37647</v>
      </c>
      <c r="W38" s="35"/>
      <c r="X38" s="35"/>
      <c r="Y38" s="35"/>
      <c r="Z38" s="35"/>
      <c r="AA38" s="35"/>
      <c r="AB38" s="35"/>
      <c r="AC38" s="35"/>
      <c r="AD38" s="35">
        <v>203014</v>
      </c>
      <c r="AE38" s="35">
        <v>22240</v>
      </c>
      <c r="AF38" s="35">
        <v>146148</v>
      </c>
      <c r="AG38" s="35">
        <v>163632</v>
      </c>
      <c r="AH38" s="35">
        <v>4135126</v>
      </c>
      <c r="AI38" s="35">
        <v>1226665</v>
      </c>
      <c r="AJ38" s="35"/>
      <c r="AK38" s="35"/>
      <c r="AL38" s="35"/>
      <c r="AM38" s="35"/>
      <c r="AN38" s="35"/>
      <c r="AO38" s="35"/>
      <c r="AP38" s="35"/>
      <c r="AQ38" s="35"/>
      <c r="AR38" s="37">
        <v>10433227</v>
      </c>
    </row>
    <row r="39" spans="1:44" ht="13.5">
      <c r="A39" s="32" t="s">
        <v>169</v>
      </c>
      <c r="B39" s="33">
        <v>4</v>
      </c>
      <c r="C39" s="34" t="s">
        <v>170</v>
      </c>
      <c r="D39" s="35"/>
      <c r="E39" s="35"/>
      <c r="F39" s="35"/>
      <c r="G39" s="35"/>
      <c r="H39" s="35">
        <v>125009</v>
      </c>
      <c r="I39" s="35"/>
      <c r="J39" s="35"/>
      <c r="K39" s="35">
        <v>14736</v>
      </c>
      <c r="L39" s="35">
        <v>70198</v>
      </c>
      <c r="M39" s="35"/>
      <c r="N39" s="35">
        <v>49474</v>
      </c>
      <c r="O39" s="35"/>
      <c r="P39" s="35"/>
      <c r="Q39" s="35"/>
      <c r="R39" s="35">
        <v>643414</v>
      </c>
      <c r="S39" s="35">
        <v>3595924</v>
      </c>
      <c r="T39" s="35"/>
      <c r="U39" s="35"/>
      <c r="V39" s="35">
        <v>37647</v>
      </c>
      <c r="W39" s="35"/>
      <c r="X39" s="35"/>
      <c r="Y39" s="35"/>
      <c r="Z39" s="35"/>
      <c r="AA39" s="35"/>
      <c r="AB39" s="35"/>
      <c r="AC39" s="35"/>
      <c r="AD39" s="35">
        <v>203014</v>
      </c>
      <c r="AE39" s="35">
        <v>22240</v>
      </c>
      <c r="AF39" s="35">
        <v>146148</v>
      </c>
      <c r="AG39" s="35">
        <v>163632</v>
      </c>
      <c r="AH39" s="35">
        <v>4135126</v>
      </c>
      <c r="AI39" s="35">
        <v>1226665</v>
      </c>
      <c r="AJ39" s="35"/>
      <c r="AK39" s="35"/>
      <c r="AL39" s="35"/>
      <c r="AM39" s="35"/>
      <c r="AN39" s="35"/>
      <c r="AO39" s="35"/>
      <c r="AP39" s="35"/>
      <c r="AQ39" s="35"/>
      <c r="AR39" s="37">
        <v>10433227</v>
      </c>
    </row>
    <row r="40" spans="1:44" ht="13.5">
      <c r="A40" s="32" t="s">
        <v>191</v>
      </c>
      <c r="B40" s="33">
        <v>2</v>
      </c>
      <c r="C40" s="34" t="s">
        <v>192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1430</v>
      </c>
      <c r="P40" s="35"/>
      <c r="Q40" s="35"/>
      <c r="R40" s="35"/>
      <c r="S40" s="35"/>
      <c r="T40" s="35"/>
      <c r="U40" s="35">
        <v>264377</v>
      </c>
      <c r="V40" s="35"/>
      <c r="W40" s="35">
        <v>42126</v>
      </c>
      <c r="X40" s="35">
        <v>11260</v>
      </c>
      <c r="Y40" s="35"/>
      <c r="Z40" s="35">
        <v>107934</v>
      </c>
      <c r="AA40" s="35">
        <v>57154</v>
      </c>
      <c r="AB40" s="35"/>
      <c r="AC40" s="35"/>
      <c r="AD40" s="35"/>
      <c r="AE40" s="35"/>
      <c r="AF40" s="35"/>
      <c r="AG40" s="35"/>
      <c r="AH40" s="35"/>
      <c r="AI40" s="35"/>
      <c r="AJ40" s="35">
        <v>2393</v>
      </c>
      <c r="AK40" s="35"/>
      <c r="AL40" s="35"/>
      <c r="AM40" s="35"/>
      <c r="AN40" s="35"/>
      <c r="AO40" s="35"/>
      <c r="AP40" s="35"/>
      <c r="AQ40" s="35"/>
      <c r="AR40" s="37">
        <v>486674</v>
      </c>
    </row>
    <row r="41" spans="1:44" ht="13.5">
      <c r="A41" s="32" t="s">
        <v>193</v>
      </c>
      <c r="B41" s="33">
        <v>3</v>
      </c>
      <c r="C41" s="34" t="s">
        <v>194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>
        <v>1430</v>
      </c>
      <c r="P41" s="35"/>
      <c r="Q41" s="35"/>
      <c r="R41" s="35"/>
      <c r="S41" s="35"/>
      <c r="T41" s="35"/>
      <c r="U41" s="35">
        <v>264377</v>
      </c>
      <c r="V41" s="35"/>
      <c r="W41" s="35">
        <v>42126</v>
      </c>
      <c r="X41" s="35">
        <v>11260</v>
      </c>
      <c r="Y41" s="35"/>
      <c r="Z41" s="35">
        <v>107934</v>
      </c>
      <c r="AA41" s="35">
        <v>57154</v>
      </c>
      <c r="AB41" s="35"/>
      <c r="AC41" s="35"/>
      <c r="AD41" s="35"/>
      <c r="AE41" s="35"/>
      <c r="AF41" s="35"/>
      <c r="AG41" s="35"/>
      <c r="AH41" s="35"/>
      <c r="AI41" s="35"/>
      <c r="AJ41" s="35">
        <v>2393</v>
      </c>
      <c r="AK41" s="35"/>
      <c r="AL41" s="35"/>
      <c r="AM41" s="35"/>
      <c r="AN41" s="35"/>
      <c r="AO41" s="35"/>
      <c r="AP41" s="35"/>
      <c r="AQ41" s="35"/>
      <c r="AR41" s="37">
        <v>486674</v>
      </c>
    </row>
    <row r="42" spans="1:44" ht="13.5">
      <c r="A42" s="32" t="s">
        <v>199</v>
      </c>
      <c r="B42" s="33">
        <v>4</v>
      </c>
      <c r="C42" s="34" t="s">
        <v>200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1430</v>
      </c>
      <c r="P42" s="35"/>
      <c r="Q42" s="35"/>
      <c r="R42" s="35"/>
      <c r="S42" s="35"/>
      <c r="T42" s="35"/>
      <c r="U42" s="35">
        <v>134848</v>
      </c>
      <c r="V42" s="35"/>
      <c r="W42" s="35">
        <v>34566</v>
      </c>
      <c r="X42" s="35">
        <v>5637</v>
      </c>
      <c r="Y42" s="35"/>
      <c r="Z42" s="35">
        <v>55811</v>
      </c>
      <c r="AA42" s="35">
        <v>32063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7">
        <v>264355</v>
      </c>
    </row>
    <row r="43" spans="1:44" ht="13.5">
      <c r="A43" s="32" t="s">
        <v>201</v>
      </c>
      <c r="B43" s="33">
        <v>4</v>
      </c>
      <c r="C43" s="34" t="s">
        <v>202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91621</v>
      </c>
      <c r="V43" s="35"/>
      <c r="W43" s="35"/>
      <c r="X43" s="35"/>
      <c r="Y43" s="35"/>
      <c r="Z43" s="35">
        <v>3865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v>2393</v>
      </c>
      <c r="AK43" s="35"/>
      <c r="AL43" s="35"/>
      <c r="AM43" s="35"/>
      <c r="AN43" s="35"/>
      <c r="AO43" s="35"/>
      <c r="AP43" s="35"/>
      <c r="AQ43" s="35"/>
      <c r="AR43" s="37">
        <v>97879</v>
      </c>
    </row>
    <row r="44" spans="1:44" ht="13.5">
      <c r="A44" s="32" t="s">
        <v>210</v>
      </c>
      <c r="B44" s="33">
        <v>2</v>
      </c>
      <c r="C44" s="34" t="s">
        <v>211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>
        <v>401984</v>
      </c>
      <c r="AO44" s="35"/>
      <c r="AP44" s="35"/>
      <c r="AQ44" s="35"/>
      <c r="AR44" s="37">
        <v>401984</v>
      </c>
    </row>
    <row r="45" spans="1:44" ht="13.5">
      <c r="A45" s="32" t="s">
        <v>212</v>
      </c>
      <c r="B45" s="33">
        <v>3</v>
      </c>
      <c r="C45" s="34" t="s">
        <v>213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>
        <v>401984</v>
      </c>
      <c r="AO45" s="35"/>
      <c r="AP45" s="35"/>
      <c r="AQ45" s="35"/>
      <c r="AR45" s="37">
        <v>401984</v>
      </c>
    </row>
    <row r="46" spans="1:44" ht="13.5">
      <c r="A46" s="32" t="s">
        <v>800</v>
      </c>
      <c r="B46" s="33">
        <v>4</v>
      </c>
      <c r="C46" s="34" t="s">
        <v>801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>
        <v>401984</v>
      </c>
      <c r="AO46" s="35"/>
      <c r="AP46" s="35"/>
      <c r="AQ46" s="35"/>
      <c r="AR46" s="37">
        <v>401984</v>
      </c>
    </row>
    <row r="47" spans="1:44" ht="13.5">
      <c r="A47" s="32" t="s">
        <v>216</v>
      </c>
      <c r="B47" s="33">
        <v>2</v>
      </c>
      <c r="C47" s="34" t="s">
        <v>217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>
        <v>29886</v>
      </c>
      <c r="AG47" s="35"/>
      <c r="AH47" s="35">
        <v>37555</v>
      </c>
      <c r="AI47" s="35"/>
      <c r="AJ47" s="35">
        <v>6814</v>
      </c>
      <c r="AK47" s="35"/>
      <c r="AL47" s="35"/>
      <c r="AM47" s="35"/>
      <c r="AN47" s="35">
        <v>257727</v>
      </c>
      <c r="AO47" s="35"/>
      <c r="AP47" s="35"/>
      <c r="AQ47" s="35"/>
      <c r="AR47" s="37">
        <v>331982</v>
      </c>
    </row>
    <row r="48" spans="1:44" ht="13.5">
      <c r="A48" s="32" t="s">
        <v>220</v>
      </c>
      <c r="B48" s="33">
        <v>3</v>
      </c>
      <c r="C48" s="34" t="s">
        <v>221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8127</v>
      </c>
      <c r="AO48" s="35"/>
      <c r="AP48" s="35"/>
      <c r="AQ48" s="35"/>
      <c r="AR48" s="37">
        <v>8127</v>
      </c>
    </row>
    <row r="49" spans="1:44" ht="13.5">
      <c r="A49" s="32" t="s">
        <v>222</v>
      </c>
      <c r="B49" s="33">
        <v>4</v>
      </c>
      <c r="C49" s="34" t="s">
        <v>223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>
        <v>8127</v>
      </c>
      <c r="AO49" s="35"/>
      <c r="AP49" s="35"/>
      <c r="AQ49" s="35"/>
      <c r="AR49" s="37">
        <v>8127</v>
      </c>
    </row>
    <row r="50" spans="1:44" ht="13.5">
      <c r="A50" s="32" t="s">
        <v>224</v>
      </c>
      <c r="B50" s="33">
        <v>3</v>
      </c>
      <c r="C50" s="34" t="s">
        <v>225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>
        <v>3092</v>
      </c>
      <c r="AO50" s="35"/>
      <c r="AP50" s="35"/>
      <c r="AQ50" s="35"/>
      <c r="AR50" s="37">
        <v>3092</v>
      </c>
    </row>
    <row r="51" spans="1:44" ht="13.5">
      <c r="A51" s="32" t="s">
        <v>226</v>
      </c>
      <c r="B51" s="33">
        <v>3</v>
      </c>
      <c r="C51" s="34" t="s">
        <v>227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>
        <v>246508</v>
      </c>
      <c r="AO51" s="35"/>
      <c r="AP51" s="35"/>
      <c r="AQ51" s="35"/>
      <c r="AR51" s="37">
        <v>246508</v>
      </c>
    </row>
    <row r="52" spans="1:44" ht="13.5">
      <c r="A52" s="32" t="s">
        <v>238</v>
      </c>
      <c r="B52" s="33">
        <v>2</v>
      </c>
      <c r="C52" s="34" t="s">
        <v>239</v>
      </c>
      <c r="D52" s="35">
        <v>7056</v>
      </c>
      <c r="E52" s="35"/>
      <c r="F52" s="35"/>
      <c r="G52" s="35"/>
      <c r="H52" s="35">
        <v>25774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>
        <v>1384</v>
      </c>
      <c r="AH52" s="35">
        <v>253</v>
      </c>
      <c r="AI52" s="35"/>
      <c r="AJ52" s="35">
        <v>2332</v>
      </c>
      <c r="AK52" s="35"/>
      <c r="AL52" s="35">
        <v>116947</v>
      </c>
      <c r="AM52" s="35"/>
      <c r="AN52" s="35">
        <v>265927</v>
      </c>
      <c r="AO52" s="35"/>
      <c r="AP52" s="35"/>
      <c r="AQ52" s="35"/>
      <c r="AR52" s="37">
        <v>419673</v>
      </c>
    </row>
    <row r="53" spans="1:44" ht="13.5">
      <c r="A53" s="32" t="s">
        <v>240</v>
      </c>
      <c r="B53" s="33">
        <v>3</v>
      </c>
      <c r="C53" s="34" t="s">
        <v>241</v>
      </c>
      <c r="D53" s="35">
        <v>7056</v>
      </c>
      <c r="E53" s="35"/>
      <c r="F53" s="35"/>
      <c r="G53" s="35"/>
      <c r="H53" s="35">
        <v>25774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>
        <v>1384</v>
      </c>
      <c r="AH53" s="35">
        <v>253</v>
      </c>
      <c r="AI53" s="35"/>
      <c r="AJ53" s="35">
        <v>2332</v>
      </c>
      <c r="AK53" s="35"/>
      <c r="AL53" s="35">
        <v>116947</v>
      </c>
      <c r="AM53" s="35"/>
      <c r="AN53" s="35">
        <v>265927</v>
      </c>
      <c r="AO53" s="35"/>
      <c r="AP53" s="35"/>
      <c r="AQ53" s="35"/>
      <c r="AR53" s="37">
        <v>419673</v>
      </c>
    </row>
    <row r="54" spans="1:44" ht="13.5">
      <c r="A54" s="32" t="s">
        <v>242</v>
      </c>
      <c r="B54" s="33">
        <v>4</v>
      </c>
      <c r="C54" s="34" t="s">
        <v>243</v>
      </c>
      <c r="D54" s="35">
        <v>6189</v>
      </c>
      <c r="E54" s="35"/>
      <c r="F54" s="35"/>
      <c r="G54" s="35"/>
      <c r="H54" s="35">
        <v>2137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>
        <v>28946</v>
      </c>
      <c r="AM54" s="35"/>
      <c r="AN54" s="35">
        <v>64963</v>
      </c>
      <c r="AO54" s="35"/>
      <c r="AP54" s="35"/>
      <c r="AQ54" s="35"/>
      <c r="AR54" s="37">
        <v>102235</v>
      </c>
    </row>
    <row r="55" spans="1:44" ht="13.5">
      <c r="A55" s="32" t="s">
        <v>244</v>
      </c>
      <c r="B55" s="33">
        <v>5</v>
      </c>
      <c r="C55" s="34" t="s">
        <v>245</v>
      </c>
      <c r="D55" s="35"/>
      <c r="E55" s="35"/>
      <c r="F55" s="35"/>
      <c r="G55" s="35"/>
      <c r="H55" s="35">
        <v>2137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7">
        <v>2137</v>
      </c>
    </row>
    <row r="56" spans="1:44" ht="13.5">
      <c r="A56" s="32" t="s">
        <v>250</v>
      </c>
      <c r="B56" s="33">
        <v>4</v>
      </c>
      <c r="C56" s="34" t="s">
        <v>251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>
        <v>1980</v>
      </c>
      <c r="AK56" s="35"/>
      <c r="AL56" s="35"/>
      <c r="AM56" s="35"/>
      <c r="AN56" s="35">
        <v>93776</v>
      </c>
      <c r="AO56" s="35"/>
      <c r="AP56" s="35"/>
      <c r="AQ56" s="35"/>
      <c r="AR56" s="37">
        <v>95756</v>
      </c>
    </row>
    <row r="57" spans="1:44" ht="13.5">
      <c r="A57" s="32" t="s">
        <v>252</v>
      </c>
      <c r="B57" s="33">
        <v>4</v>
      </c>
      <c r="C57" s="34" t="s">
        <v>253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>
        <v>253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7">
        <v>253</v>
      </c>
    </row>
    <row r="58" spans="1:44" ht="13.5">
      <c r="A58" s="32" t="s">
        <v>258</v>
      </c>
      <c r="B58" s="33">
        <v>2</v>
      </c>
      <c r="C58" s="34" t="s">
        <v>259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v>7517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>
        <v>23588</v>
      </c>
      <c r="AG58" s="35"/>
      <c r="AH58" s="35"/>
      <c r="AI58" s="35"/>
      <c r="AJ58" s="35">
        <v>79014</v>
      </c>
      <c r="AK58" s="35"/>
      <c r="AL58" s="35">
        <v>51568</v>
      </c>
      <c r="AM58" s="35"/>
      <c r="AN58" s="35">
        <v>1267481</v>
      </c>
      <c r="AO58" s="35"/>
      <c r="AP58" s="35"/>
      <c r="AQ58" s="35"/>
      <c r="AR58" s="37">
        <v>1429168</v>
      </c>
    </row>
    <row r="59" spans="1:44" ht="13.5">
      <c r="A59" s="32" t="s">
        <v>264</v>
      </c>
      <c r="B59" s="33">
        <v>3</v>
      </c>
      <c r="C59" s="34" t="s">
        <v>265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>
        <v>1132983</v>
      </c>
      <c r="AO59" s="35"/>
      <c r="AP59" s="35"/>
      <c r="AQ59" s="35"/>
      <c r="AR59" s="37">
        <v>1132983</v>
      </c>
    </row>
    <row r="60" spans="1:44" ht="13.5">
      <c r="A60" s="32" t="s">
        <v>266</v>
      </c>
      <c r="B60" s="33">
        <v>4</v>
      </c>
      <c r="C60" s="34" t="s">
        <v>267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>
        <v>206633</v>
      </c>
      <c r="AO60" s="35"/>
      <c r="AP60" s="35"/>
      <c r="AQ60" s="35"/>
      <c r="AR60" s="37">
        <v>206633</v>
      </c>
    </row>
    <row r="61" spans="1:44" ht="13.5">
      <c r="A61" s="32" t="s">
        <v>268</v>
      </c>
      <c r="B61" s="33">
        <v>4</v>
      </c>
      <c r="C61" s="34" t="s">
        <v>269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>
        <v>143255</v>
      </c>
      <c r="AO61" s="35"/>
      <c r="AP61" s="35"/>
      <c r="AQ61" s="35"/>
      <c r="AR61" s="37">
        <v>143255</v>
      </c>
    </row>
    <row r="62" spans="1:44" ht="13.5">
      <c r="A62" s="32" t="s">
        <v>276</v>
      </c>
      <c r="B62" s="33">
        <v>3</v>
      </c>
      <c r="C62" s="34" t="s">
        <v>277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>
        <v>7517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>
        <v>23588</v>
      </c>
      <c r="AG62" s="35"/>
      <c r="AH62" s="35"/>
      <c r="AI62" s="35"/>
      <c r="AJ62" s="35">
        <v>79014</v>
      </c>
      <c r="AK62" s="35"/>
      <c r="AL62" s="35">
        <v>51568</v>
      </c>
      <c r="AM62" s="35"/>
      <c r="AN62" s="35">
        <v>39216</v>
      </c>
      <c r="AO62" s="35"/>
      <c r="AP62" s="35"/>
      <c r="AQ62" s="35"/>
      <c r="AR62" s="37">
        <v>200903</v>
      </c>
    </row>
    <row r="63" spans="1:44" ht="13.5">
      <c r="A63" s="32" t="s">
        <v>280</v>
      </c>
      <c r="B63" s="33">
        <v>4</v>
      </c>
      <c r="C63" s="34" t="s">
        <v>281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>
        <v>40942</v>
      </c>
      <c r="AM63" s="35"/>
      <c r="AN63" s="35">
        <v>12379</v>
      </c>
      <c r="AO63" s="35"/>
      <c r="AP63" s="35"/>
      <c r="AQ63" s="35"/>
      <c r="AR63" s="37">
        <v>53321</v>
      </c>
    </row>
    <row r="64" spans="1:44" ht="13.5">
      <c r="A64" s="32" t="s">
        <v>284</v>
      </c>
      <c r="B64" s="33">
        <v>4</v>
      </c>
      <c r="C64" s="34" t="s">
        <v>285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>
        <v>7517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>
        <v>23588</v>
      </c>
      <c r="AG64" s="35"/>
      <c r="AH64" s="35"/>
      <c r="AI64" s="35"/>
      <c r="AJ64" s="35"/>
      <c r="AK64" s="35"/>
      <c r="AL64" s="35"/>
      <c r="AM64" s="35"/>
      <c r="AN64" s="35">
        <v>26837</v>
      </c>
      <c r="AO64" s="35"/>
      <c r="AP64" s="35"/>
      <c r="AQ64" s="35"/>
      <c r="AR64" s="37">
        <v>57942</v>
      </c>
    </row>
    <row r="65" spans="1:44" ht="13.5">
      <c r="A65" s="32" t="s">
        <v>286</v>
      </c>
      <c r="B65" s="33">
        <v>2</v>
      </c>
      <c r="C65" s="34" t="s">
        <v>287</v>
      </c>
      <c r="D65" s="35">
        <v>54972</v>
      </c>
      <c r="E65" s="35"/>
      <c r="F65" s="35"/>
      <c r="G65" s="35"/>
      <c r="H65" s="35">
        <v>6865</v>
      </c>
      <c r="I65" s="35">
        <v>129192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>
        <v>29158</v>
      </c>
      <c r="AE65" s="35"/>
      <c r="AF65" s="35">
        <v>33345</v>
      </c>
      <c r="AG65" s="35">
        <v>244</v>
      </c>
      <c r="AH65" s="35">
        <v>17614</v>
      </c>
      <c r="AI65" s="35"/>
      <c r="AJ65" s="35"/>
      <c r="AK65" s="35"/>
      <c r="AL65" s="35">
        <v>275</v>
      </c>
      <c r="AM65" s="35"/>
      <c r="AN65" s="35">
        <v>42115</v>
      </c>
      <c r="AO65" s="35"/>
      <c r="AP65" s="35"/>
      <c r="AQ65" s="35"/>
      <c r="AR65" s="37">
        <v>313780</v>
      </c>
    </row>
    <row r="66" spans="1:44" ht="13.5">
      <c r="A66" s="32" t="s">
        <v>290</v>
      </c>
      <c r="B66" s="33">
        <v>3</v>
      </c>
      <c r="C66" s="34" t="s">
        <v>291</v>
      </c>
      <c r="D66" s="35">
        <v>54972</v>
      </c>
      <c r="E66" s="35"/>
      <c r="F66" s="35"/>
      <c r="G66" s="35"/>
      <c r="H66" s="35">
        <v>6865</v>
      </c>
      <c r="I66" s="35">
        <v>129192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>
        <v>29158</v>
      </c>
      <c r="AE66" s="35"/>
      <c r="AF66" s="35">
        <v>33345</v>
      </c>
      <c r="AG66" s="35">
        <v>244</v>
      </c>
      <c r="AH66" s="35">
        <v>17614</v>
      </c>
      <c r="AI66" s="35"/>
      <c r="AJ66" s="35"/>
      <c r="AK66" s="35"/>
      <c r="AL66" s="35">
        <v>275</v>
      </c>
      <c r="AM66" s="35"/>
      <c r="AN66" s="35">
        <v>42115</v>
      </c>
      <c r="AO66" s="35"/>
      <c r="AP66" s="35"/>
      <c r="AQ66" s="35"/>
      <c r="AR66" s="37">
        <v>313780</v>
      </c>
    </row>
    <row r="67" spans="1:44" ht="13.5">
      <c r="A67" s="32" t="s">
        <v>292</v>
      </c>
      <c r="B67" s="33">
        <v>4</v>
      </c>
      <c r="C67" s="34" t="s">
        <v>293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>
        <v>220</v>
      </c>
      <c r="AG67" s="35"/>
      <c r="AH67" s="35">
        <v>16292</v>
      </c>
      <c r="AI67" s="35"/>
      <c r="AJ67" s="35"/>
      <c r="AK67" s="35"/>
      <c r="AL67" s="35">
        <v>275</v>
      </c>
      <c r="AM67" s="35"/>
      <c r="AN67" s="35"/>
      <c r="AO67" s="35"/>
      <c r="AP67" s="35"/>
      <c r="AQ67" s="35"/>
      <c r="AR67" s="37">
        <v>16787</v>
      </c>
    </row>
    <row r="68" spans="1:44" ht="13.5">
      <c r="A68" s="32" t="s">
        <v>294</v>
      </c>
      <c r="B68" s="33">
        <v>4</v>
      </c>
      <c r="C68" s="34" t="s">
        <v>295</v>
      </c>
      <c r="D68" s="35">
        <v>49995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>
        <v>30822</v>
      </c>
      <c r="AO68" s="35"/>
      <c r="AP68" s="35"/>
      <c r="AQ68" s="35"/>
      <c r="AR68" s="37">
        <v>80817</v>
      </c>
    </row>
    <row r="69" spans="1:44" ht="13.5">
      <c r="A69" s="27" t="s">
        <v>296</v>
      </c>
      <c r="B69" s="28">
        <v>1</v>
      </c>
      <c r="C69" s="29" t="s">
        <v>297</v>
      </c>
      <c r="D69" s="30"/>
      <c r="E69" s="30"/>
      <c r="F69" s="30">
        <v>15215349</v>
      </c>
      <c r="G69" s="30">
        <v>2080684</v>
      </c>
      <c r="H69" s="30">
        <v>3160943</v>
      </c>
      <c r="I69" s="30">
        <v>1791850</v>
      </c>
      <c r="J69" s="30"/>
      <c r="K69" s="30"/>
      <c r="L69" s="30"/>
      <c r="M69" s="30"/>
      <c r="N69" s="30"/>
      <c r="O69" s="30"/>
      <c r="P69" s="30"/>
      <c r="Q69" s="30"/>
      <c r="R69" s="30"/>
      <c r="S69" s="30">
        <v>37180270</v>
      </c>
      <c r="T69" s="30"/>
      <c r="U69" s="30"/>
      <c r="V69" s="30"/>
      <c r="W69" s="30"/>
      <c r="X69" s="30"/>
      <c r="Y69" s="30"/>
      <c r="Z69" s="30"/>
      <c r="AA69" s="30"/>
      <c r="AB69" s="30">
        <v>992912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>
        <v>2994</v>
      </c>
      <c r="AO69" s="30"/>
      <c r="AP69" s="30"/>
      <c r="AQ69" s="30"/>
      <c r="AR69" s="31">
        <v>60425002</v>
      </c>
    </row>
    <row r="70" spans="1:44" ht="13.5">
      <c r="A70" s="32" t="s">
        <v>310</v>
      </c>
      <c r="B70" s="33">
        <v>2</v>
      </c>
      <c r="C70" s="34" t="s">
        <v>311</v>
      </c>
      <c r="D70" s="35"/>
      <c r="E70" s="35"/>
      <c r="F70" s="35">
        <v>2131099</v>
      </c>
      <c r="G70" s="35">
        <v>2080684</v>
      </c>
      <c r="H70" s="35">
        <v>3160943</v>
      </c>
      <c r="I70" s="35">
        <v>1791850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>
        <v>2994</v>
      </c>
      <c r="AO70" s="35"/>
      <c r="AP70" s="35"/>
      <c r="AQ70" s="35"/>
      <c r="AR70" s="37">
        <v>9167570</v>
      </c>
    </row>
    <row r="71" spans="1:44" ht="13.5">
      <c r="A71" s="32" t="s">
        <v>312</v>
      </c>
      <c r="B71" s="33">
        <v>3</v>
      </c>
      <c r="C71" s="34" t="s">
        <v>313</v>
      </c>
      <c r="D71" s="35"/>
      <c r="E71" s="35"/>
      <c r="F71" s="35"/>
      <c r="G71" s="35"/>
      <c r="H71" s="35"/>
      <c r="I71" s="35">
        <v>1791850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7">
        <v>1791850</v>
      </c>
    </row>
    <row r="72" spans="1:44" ht="13.5">
      <c r="A72" s="32" t="s">
        <v>314</v>
      </c>
      <c r="B72" s="33">
        <v>3</v>
      </c>
      <c r="C72" s="34" t="s">
        <v>315</v>
      </c>
      <c r="D72" s="35"/>
      <c r="E72" s="35"/>
      <c r="F72" s="35">
        <v>2131099</v>
      </c>
      <c r="G72" s="35">
        <v>2080684</v>
      </c>
      <c r="H72" s="35">
        <v>3160943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>
        <v>2994</v>
      </c>
      <c r="AO72" s="35"/>
      <c r="AP72" s="35"/>
      <c r="AQ72" s="35"/>
      <c r="AR72" s="37">
        <v>7375720</v>
      </c>
    </row>
    <row r="73" spans="1:44" ht="13.5">
      <c r="A73" s="32" t="s">
        <v>316</v>
      </c>
      <c r="B73" s="33">
        <v>4</v>
      </c>
      <c r="C73" s="34" t="s">
        <v>317</v>
      </c>
      <c r="D73" s="35"/>
      <c r="E73" s="35"/>
      <c r="F73" s="35"/>
      <c r="G73" s="35">
        <v>2080684</v>
      </c>
      <c r="H73" s="35">
        <v>3160943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7">
        <v>5241627</v>
      </c>
    </row>
    <row r="74" spans="1:44" ht="13.5">
      <c r="A74" s="32" t="s">
        <v>318</v>
      </c>
      <c r="B74" s="33">
        <v>4</v>
      </c>
      <c r="C74" s="34" t="s">
        <v>319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>
        <v>2994</v>
      </c>
      <c r="AO74" s="35"/>
      <c r="AP74" s="35"/>
      <c r="AQ74" s="35"/>
      <c r="AR74" s="37">
        <v>2994</v>
      </c>
    </row>
    <row r="75" spans="1:44" ht="13.5">
      <c r="A75" s="32" t="s">
        <v>322</v>
      </c>
      <c r="B75" s="33">
        <v>4</v>
      </c>
      <c r="C75" s="34" t="s">
        <v>323</v>
      </c>
      <c r="D75" s="35"/>
      <c r="E75" s="35"/>
      <c r="F75" s="35">
        <v>2131099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7">
        <v>2131099</v>
      </c>
    </row>
    <row r="76" spans="1:44" ht="13.5">
      <c r="A76" s="32" t="s">
        <v>328</v>
      </c>
      <c r="B76" s="33">
        <v>2</v>
      </c>
      <c r="C76" s="34" t="s">
        <v>329</v>
      </c>
      <c r="D76" s="35"/>
      <c r="E76" s="35"/>
      <c r="F76" s="35">
        <v>13084250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>
        <v>37180270</v>
      </c>
      <c r="T76" s="35"/>
      <c r="U76" s="35"/>
      <c r="V76" s="35"/>
      <c r="W76" s="35"/>
      <c r="X76" s="35"/>
      <c r="Y76" s="35"/>
      <c r="Z76" s="35"/>
      <c r="AA76" s="35"/>
      <c r="AB76" s="35">
        <v>992912</v>
      </c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7">
        <v>51257432</v>
      </c>
    </row>
    <row r="77" spans="1:44" ht="13.5">
      <c r="A77" s="32" t="s">
        <v>330</v>
      </c>
      <c r="B77" s="33">
        <v>3</v>
      </c>
      <c r="C77" s="34" t="s">
        <v>331</v>
      </c>
      <c r="D77" s="35"/>
      <c r="E77" s="35"/>
      <c r="F77" s="35">
        <v>13084250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>
        <v>37180270</v>
      </c>
      <c r="T77" s="35"/>
      <c r="U77" s="35"/>
      <c r="V77" s="35"/>
      <c r="W77" s="35"/>
      <c r="X77" s="35"/>
      <c r="Y77" s="35"/>
      <c r="Z77" s="35"/>
      <c r="AA77" s="35"/>
      <c r="AB77" s="35">
        <v>992912</v>
      </c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7">
        <v>51257432</v>
      </c>
    </row>
    <row r="78" spans="1:44" ht="13.5">
      <c r="A78" s="32" t="s">
        <v>332</v>
      </c>
      <c r="B78" s="33">
        <v>4</v>
      </c>
      <c r="C78" s="34" t="s">
        <v>333</v>
      </c>
      <c r="D78" s="35"/>
      <c r="E78" s="35"/>
      <c r="F78" s="35">
        <v>1283160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>
        <v>2158523</v>
      </c>
      <c r="T78" s="35"/>
      <c r="U78" s="35"/>
      <c r="V78" s="35"/>
      <c r="W78" s="35"/>
      <c r="X78" s="35"/>
      <c r="Y78" s="35"/>
      <c r="Z78" s="35"/>
      <c r="AA78" s="35"/>
      <c r="AB78" s="35">
        <v>992912</v>
      </c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7">
        <v>4434595</v>
      </c>
    </row>
    <row r="79" spans="1:44" ht="13.5">
      <c r="A79" s="32" t="s">
        <v>334</v>
      </c>
      <c r="B79" s="33">
        <v>4</v>
      </c>
      <c r="C79" s="34" t="s">
        <v>335</v>
      </c>
      <c r="D79" s="35"/>
      <c r="E79" s="35"/>
      <c r="F79" s="35">
        <v>11801090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>
        <v>35021747</v>
      </c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7">
        <v>46822837</v>
      </c>
    </row>
    <row r="80" spans="1:44" ht="13.5">
      <c r="A80" s="27" t="s">
        <v>336</v>
      </c>
      <c r="B80" s="28">
        <v>1</v>
      </c>
      <c r="C80" s="29" t="s">
        <v>337</v>
      </c>
      <c r="D80" s="30">
        <v>11158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>
        <v>4769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>
        <v>51989</v>
      </c>
      <c r="AG80" s="30"/>
      <c r="AH80" s="30"/>
      <c r="AI80" s="30"/>
      <c r="AJ80" s="30"/>
      <c r="AK80" s="30"/>
      <c r="AL80" s="30"/>
      <c r="AM80" s="30"/>
      <c r="AN80" s="30">
        <v>1954614</v>
      </c>
      <c r="AO80" s="30"/>
      <c r="AP80" s="30"/>
      <c r="AQ80" s="30"/>
      <c r="AR80" s="31">
        <v>2022530</v>
      </c>
    </row>
    <row r="81" spans="1:44" ht="13.5">
      <c r="A81" s="32" t="s">
        <v>340</v>
      </c>
      <c r="B81" s="33">
        <v>2</v>
      </c>
      <c r="C81" s="34" t="s">
        <v>341</v>
      </c>
      <c r="D81" s="35">
        <v>11158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>
        <v>4769</v>
      </c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>
        <v>51989</v>
      </c>
      <c r="AG81" s="35"/>
      <c r="AH81" s="35"/>
      <c r="AI81" s="35"/>
      <c r="AJ81" s="35"/>
      <c r="AK81" s="35"/>
      <c r="AL81" s="35"/>
      <c r="AM81" s="35"/>
      <c r="AN81" s="35">
        <v>367</v>
      </c>
      <c r="AO81" s="35"/>
      <c r="AP81" s="35"/>
      <c r="AQ81" s="35"/>
      <c r="AR81" s="37">
        <v>68283</v>
      </c>
    </row>
    <row r="82" spans="1:44" ht="13.5">
      <c r="A82" s="32" t="s">
        <v>344</v>
      </c>
      <c r="B82" s="33">
        <v>2</v>
      </c>
      <c r="C82" s="34" t="s">
        <v>345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>
        <v>1954247</v>
      </c>
      <c r="AO82" s="35"/>
      <c r="AP82" s="35"/>
      <c r="AQ82" s="35"/>
      <c r="AR82" s="37">
        <v>1954247</v>
      </c>
    </row>
    <row r="83" spans="1:44" ht="13.5">
      <c r="A83" s="27" t="s">
        <v>348</v>
      </c>
      <c r="B83" s="28">
        <v>1</v>
      </c>
      <c r="C83" s="29" t="s">
        <v>349</v>
      </c>
      <c r="D83" s="30">
        <v>3061</v>
      </c>
      <c r="E83" s="30"/>
      <c r="F83" s="30"/>
      <c r="G83" s="30">
        <v>3601</v>
      </c>
      <c r="H83" s="30">
        <v>14995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>
        <v>6506</v>
      </c>
      <c r="AF83" s="30"/>
      <c r="AG83" s="30"/>
      <c r="AH83" s="30"/>
      <c r="AI83" s="30"/>
      <c r="AJ83" s="30">
        <v>5141</v>
      </c>
      <c r="AK83" s="30"/>
      <c r="AL83" s="30"/>
      <c r="AM83" s="30"/>
      <c r="AN83" s="30">
        <v>611397</v>
      </c>
      <c r="AO83" s="30"/>
      <c r="AP83" s="30"/>
      <c r="AQ83" s="30">
        <v>1620</v>
      </c>
      <c r="AR83" s="31">
        <v>646321</v>
      </c>
    </row>
    <row r="84" spans="1:44" ht="13.5">
      <c r="A84" s="32" t="s">
        <v>350</v>
      </c>
      <c r="B84" s="33">
        <v>2</v>
      </c>
      <c r="C84" s="34" t="s">
        <v>351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>
        <v>301064</v>
      </c>
      <c r="AO84" s="35"/>
      <c r="AP84" s="35"/>
      <c r="AQ84" s="35"/>
      <c r="AR84" s="37">
        <v>301064</v>
      </c>
    </row>
    <row r="85" spans="1:44" ht="13.5">
      <c r="A85" s="32" t="s">
        <v>352</v>
      </c>
      <c r="B85" s="33">
        <v>3</v>
      </c>
      <c r="C85" s="34" t="s">
        <v>353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>
        <v>416</v>
      </c>
      <c r="AO85" s="35"/>
      <c r="AP85" s="35"/>
      <c r="AQ85" s="35"/>
      <c r="AR85" s="37">
        <v>416</v>
      </c>
    </row>
    <row r="86" spans="1:44" ht="13.5">
      <c r="A86" s="32" t="s">
        <v>354</v>
      </c>
      <c r="B86" s="33">
        <v>3</v>
      </c>
      <c r="C86" s="34" t="s">
        <v>355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>
        <v>300648</v>
      </c>
      <c r="AO86" s="35"/>
      <c r="AP86" s="35"/>
      <c r="AQ86" s="35"/>
      <c r="AR86" s="37">
        <v>300648</v>
      </c>
    </row>
    <row r="87" spans="1:44" ht="13.5">
      <c r="A87" s="32" t="s">
        <v>358</v>
      </c>
      <c r="B87" s="33">
        <v>2</v>
      </c>
      <c r="C87" s="34" t="s">
        <v>359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>
        <v>18078</v>
      </c>
      <c r="AO87" s="35"/>
      <c r="AP87" s="35"/>
      <c r="AQ87" s="35"/>
      <c r="AR87" s="37">
        <v>18078</v>
      </c>
    </row>
    <row r="88" spans="1:44" ht="13.5">
      <c r="A88" s="32" t="s">
        <v>368</v>
      </c>
      <c r="B88" s="33">
        <v>3</v>
      </c>
      <c r="C88" s="34" t="s">
        <v>369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>
        <v>18078</v>
      </c>
      <c r="AO88" s="35"/>
      <c r="AP88" s="35"/>
      <c r="AQ88" s="35"/>
      <c r="AR88" s="37">
        <v>18078</v>
      </c>
    </row>
    <row r="89" spans="1:44" ht="13.5">
      <c r="A89" s="32" t="s">
        <v>802</v>
      </c>
      <c r="B89" s="33">
        <v>4</v>
      </c>
      <c r="C89" s="34" t="s">
        <v>803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>
        <v>3440</v>
      </c>
      <c r="AO89" s="35"/>
      <c r="AP89" s="35"/>
      <c r="AQ89" s="35"/>
      <c r="AR89" s="37">
        <v>3440</v>
      </c>
    </row>
    <row r="90" spans="1:44" ht="13.5">
      <c r="A90" s="32" t="s">
        <v>382</v>
      </c>
      <c r="B90" s="33">
        <v>2</v>
      </c>
      <c r="C90" s="34" t="s">
        <v>383</v>
      </c>
      <c r="D90" s="35">
        <v>3061</v>
      </c>
      <c r="E90" s="35"/>
      <c r="F90" s="35"/>
      <c r="G90" s="35">
        <v>3601</v>
      </c>
      <c r="H90" s="35">
        <v>14995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>
        <v>6506</v>
      </c>
      <c r="AF90" s="35"/>
      <c r="AG90" s="35"/>
      <c r="AH90" s="35"/>
      <c r="AI90" s="35"/>
      <c r="AJ90" s="35">
        <v>5141</v>
      </c>
      <c r="AK90" s="35"/>
      <c r="AL90" s="35"/>
      <c r="AM90" s="35"/>
      <c r="AN90" s="35">
        <v>1270</v>
      </c>
      <c r="AO90" s="35"/>
      <c r="AP90" s="35"/>
      <c r="AQ90" s="35">
        <v>1620</v>
      </c>
      <c r="AR90" s="37">
        <v>36194</v>
      </c>
    </row>
    <row r="91" spans="1:44" ht="13.5">
      <c r="A91" s="32" t="s">
        <v>384</v>
      </c>
      <c r="B91" s="33">
        <v>3</v>
      </c>
      <c r="C91" s="34" t="s">
        <v>385</v>
      </c>
      <c r="D91" s="35">
        <v>3061</v>
      </c>
      <c r="E91" s="35"/>
      <c r="F91" s="35"/>
      <c r="G91" s="35">
        <v>3601</v>
      </c>
      <c r="H91" s="35">
        <v>14995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>
        <v>6506</v>
      </c>
      <c r="AF91" s="35"/>
      <c r="AG91" s="35"/>
      <c r="AH91" s="35"/>
      <c r="AI91" s="35"/>
      <c r="AJ91" s="35">
        <v>1863</v>
      </c>
      <c r="AK91" s="35"/>
      <c r="AL91" s="35"/>
      <c r="AM91" s="35"/>
      <c r="AN91" s="35"/>
      <c r="AO91" s="35"/>
      <c r="AP91" s="35"/>
      <c r="AQ91" s="35">
        <v>1620</v>
      </c>
      <c r="AR91" s="37">
        <v>31646</v>
      </c>
    </row>
    <row r="92" spans="1:44" ht="13.5">
      <c r="A92" s="32" t="s">
        <v>386</v>
      </c>
      <c r="B92" s="33">
        <v>3</v>
      </c>
      <c r="C92" s="34" t="s">
        <v>387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>
        <v>3278</v>
      </c>
      <c r="AK92" s="35"/>
      <c r="AL92" s="35"/>
      <c r="AM92" s="35"/>
      <c r="AN92" s="35">
        <v>1270</v>
      </c>
      <c r="AO92" s="35"/>
      <c r="AP92" s="35"/>
      <c r="AQ92" s="35"/>
      <c r="AR92" s="37">
        <v>4548</v>
      </c>
    </row>
    <row r="93" spans="1:44" ht="13.5">
      <c r="A93" s="32" t="s">
        <v>398</v>
      </c>
      <c r="B93" s="33">
        <v>2</v>
      </c>
      <c r="C93" s="34" t="s">
        <v>399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>
        <v>10244</v>
      </c>
      <c r="AO93" s="35"/>
      <c r="AP93" s="35"/>
      <c r="AQ93" s="35"/>
      <c r="AR93" s="37">
        <v>10244</v>
      </c>
    </row>
    <row r="94" spans="1:44" ht="13.5">
      <c r="A94" s="32" t="s">
        <v>402</v>
      </c>
      <c r="B94" s="33">
        <v>3</v>
      </c>
      <c r="C94" s="34" t="s">
        <v>403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>
        <v>2174</v>
      </c>
      <c r="AO94" s="35"/>
      <c r="AP94" s="35"/>
      <c r="AQ94" s="35"/>
      <c r="AR94" s="37">
        <v>2174</v>
      </c>
    </row>
    <row r="95" spans="1:44" ht="13.5">
      <c r="A95" s="32" t="s">
        <v>408</v>
      </c>
      <c r="B95" s="33">
        <v>3</v>
      </c>
      <c r="C95" s="34" t="s">
        <v>409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>
        <v>7430</v>
      </c>
      <c r="AO95" s="35"/>
      <c r="AP95" s="35"/>
      <c r="AQ95" s="35"/>
      <c r="AR95" s="37">
        <v>7430</v>
      </c>
    </row>
    <row r="96" spans="1:44" ht="13.5">
      <c r="A96" s="32" t="s">
        <v>410</v>
      </c>
      <c r="B96" s="33">
        <v>2</v>
      </c>
      <c r="C96" s="34" t="s">
        <v>411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>
        <v>280741</v>
      </c>
      <c r="AO96" s="35"/>
      <c r="AP96" s="35"/>
      <c r="AQ96" s="35"/>
      <c r="AR96" s="37">
        <v>280741</v>
      </c>
    </row>
    <row r="97" spans="1:44" ht="13.5">
      <c r="A97" s="32" t="s">
        <v>418</v>
      </c>
      <c r="B97" s="33">
        <v>3</v>
      </c>
      <c r="C97" s="34" t="s">
        <v>419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>
        <v>243324</v>
      </c>
      <c r="AO97" s="35"/>
      <c r="AP97" s="35"/>
      <c r="AQ97" s="35"/>
      <c r="AR97" s="37">
        <v>243324</v>
      </c>
    </row>
    <row r="98" spans="1:44" ht="13.5">
      <c r="A98" s="27" t="s">
        <v>420</v>
      </c>
      <c r="B98" s="28">
        <v>1</v>
      </c>
      <c r="C98" s="29" t="s">
        <v>421</v>
      </c>
      <c r="D98" s="30">
        <v>5569</v>
      </c>
      <c r="E98" s="30"/>
      <c r="F98" s="30"/>
      <c r="G98" s="30">
        <v>15004</v>
      </c>
      <c r="H98" s="30">
        <v>305011</v>
      </c>
      <c r="I98" s="30"/>
      <c r="J98" s="30"/>
      <c r="K98" s="30"/>
      <c r="L98" s="30"/>
      <c r="M98" s="30">
        <v>381</v>
      </c>
      <c r="N98" s="30"/>
      <c r="O98" s="30"/>
      <c r="P98" s="30"/>
      <c r="Q98" s="30"/>
      <c r="R98" s="30"/>
      <c r="S98" s="30">
        <v>3877131</v>
      </c>
      <c r="T98" s="30"/>
      <c r="U98" s="30">
        <v>268</v>
      </c>
      <c r="V98" s="30"/>
      <c r="W98" s="30"/>
      <c r="X98" s="30"/>
      <c r="Y98" s="30">
        <v>36466</v>
      </c>
      <c r="Z98" s="30">
        <v>12282</v>
      </c>
      <c r="AA98" s="30"/>
      <c r="AB98" s="30">
        <v>80133</v>
      </c>
      <c r="AC98" s="30"/>
      <c r="AD98" s="30"/>
      <c r="AE98" s="30"/>
      <c r="AF98" s="30"/>
      <c r="AG98" s="30"/>
      <c r="AH98" s="30">
        <v>110716</v>
      </c>
      <c r="AI98" s="30"/>
      <c r="AJ98" s="30">
        <v>3933939</v>
      </c>
      <c r="AK98" s="30"/>
      <c r="AL98" s="30"/>
      <c r="AM98" s="30"/>
      <c r="AN98" s="30">
        <v>21617172</v>
      </c>
      <c r="AO98" s="30"/>
      <c r="AP98" s="30">
        <v>114623</v>
      </c>
      <c r="AQ98" s="30"/>
      <c r="AR98" s="31">
        <v>30108695</v>
      </c>
    </row>
    <row r="99" spans="1:44" ht="13.5">
      <c r="A99" s="32" t="s">
        <v>422</v>
      </c>
      <c r="B99" s="33">
        <v>2</v>
      </c>
      <c r="C99" s="34" t="s">
        <v>423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>
        <v>450</v>
      </c>
      <c r="AO99" s="35"/>
      <c r="AP99" s="35"/>
      <c r="AQ99" s="35"/>
      <c r="AR99" s="37">
        <v>450</v>
      </c>
    </row>
    <row r="100" spans="1:44" ht="13.5">
      <c r="A100" s="32" t="s">
        <v>426</v>
      </c>
      <c r="B100" s="33">
        <v>2</v>
      </c>
      <c r="C100" s="34" t="s">
        <v>427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>
        <v>220</v>
      </c>
      <c r="AO100" s="35"/>
      <c r="AP100" s="35"/>
      <c r="AQ100" s="35"/>
      <c r="AR100" s="37">
        <v>220</v>
      </c>
    </row>
    <row r="101" spans="1:44" ht="13.5">
      <c r="A101" s="32" t="s">
        <v>430</v>
      </c>
      <c r="B101" s="33">
        <v>2</v>
      </c>
      <c r="C101" s="34" t="s">
        <v>431</v>
      </c>
      <c r="D101" s="35"/>
      <c r="E101" s="35"/>
      <c r="F101" s="35"/>
      <c r="G101" s="35">
        <v>229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7">
        <v>229</v>
      </c>
    </row>
    <row r="102" spans="1:44" ht="13.5">
      <c r="A102" s="32" t="s">
        <v>446</v>
      </c>
      <c r="B102" s="33">
        <v>2</v>
      </c>
      <c r="C102" s="34" t="s">
        <v>447</v>
      </c>
      <c r="D102" s="35">
        <v>726</v>
      </c>
      <c r="E102" s="35"/>
      <c r="F102" s="35"/>
      <c r="G102" s="35">
        <v>14555</v>
      </c>
      <c r="H102" s="35">
        <v>279848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>
        <v>110716</v>
      </c>
      <c r="AI102" s="35"/>
      <c r="AJ102" s="35"/>
      <c r="AK102" s="35"/>
      <c r="AL102" s="35"/>
      <c r="AM102" s="35"/>
      <c r="AN102" s="35">
        <v>145948</v>
      </c>
      <c r="AO102" s="35"/>
      <c r="AP102" s="35"/>
      <c r="AQ102" s="35"/>
      <c r="AR102" s="37">
        <v>551793</v>
      </c>
    </row>
    <row r="103" spans="1:44" ht="13.5">
      <c r="A103" s="32" t="s">
        <v>448</v>
      </c>
      <c r="B103" s="33">
        <v>3</v>
      </c>
      <c r="C103" s="34" t="s">
        <v>449</v>
      </c>
      <c r="D103" s="35"/>
      <c r="E103" s="35"/>
      <c r="F103" s="35"/>
      <c r="G103" s="35">
        <v>14555</v>
      </c>
      <c r="H103" s="35">
        <v>22034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>
        <v>142511</v>
      </c>
      <c r="AO103" s="35"/>
      <c r="AP103" s="35"/>
      <c r="AQ103" s="35"/>
      <c r="AR103" s="37">
        <v>179100</v>
      </c>
    </row>
    <row r="104" spans="1:44" ht="13.5">
      <c r="A104" s="32" t="s">
        <v>452</v>
      </c>
      <c r="B104" s="33">
        <v>4</v>
      </c>
      <c r="C104" s="34" t="s">
        <v>453</v>
      </c>
      <c r="D104" s="35"/>
      <c r="E104" s="35"/>
      <c r="F104" s="35"/>
      <c r="G104" s="35"/>
      <c r="H104" s="35">
        <v>22034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7">
        <v>22034</v>
      </c>
    </row>
    <row r="105" spans="1:44" ht="13.5">
      <c r="A105" s="32" t="s">
        <v>466</v>
      </c>
      <c r="B105" s="33">
        <v>3</v>
      </c>
      <c r="C105" s="34" t="s">
        <v>467</v>
      </c>
      <c r="D105" s="35">
        <v>726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>
        <v>234</v>
      </c>
      <c r="AO105" s="35"/>
      <c r="AP105" s="35"/>
      <c r="AQ105" s="35"/>
      <c r="AR105" s="37">
        <v>960</v>
      </c>
    </row>
    <row r="106" spans="1:44" ht="13.5">
      <c r="A106" s="32" t="s">
        <v>470</v>
      </c>
      <c r="B106" s="33">
        <v>3</v>
      </c>
      <c r="C106" s="34" t="s">
        <v>471</v>
      </c>
      <c r="D106" s="35"/>
      <c r="E106" s="35"/>
      <c r="F106" s="35"/>
      <c r="G106" s="35"/>
      <c r="H106" s="35">
        <v>257814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7">
        <v>257814</v>
      </c>
    </row>
    <row r="107" spans="1:44" ht="13.5">
      <c r="A107" s="32" t="s">
        <v>474</v>
      </c>
      <c r="B107" s="33">
        <v>2</v>
      </c>
      <c r="C107" s="34" t="s">
        <v>475</v>
      </c>
      <c r="D107" s="35">
        <v>4843</v>
      </c>
      <c r="E107" s="35"/>
      <c r="F107" s="35"/>
      <c r="G107" s="35"/>
      <c r="H107" s="35">
        <v>25163</v>
      </c>
      <c r="I107" s="35"/>
      <c r="J107" s="35"/>
      <c r="K107" s="35"/>
      <c r="L107" s="35"/>
      <c r="M107" s="35">
        <v>381</v>
      </c>
      <c r="N107" s="35"/>
      <c r="O107" s="35"/>
      <c r="P107" s="35"/>
      <c r="Q107" s="35"/>
      <c r="R107" s="35"/>
      <c r="S107" s="35"/>
      <c r="T107" s="35"/>
      <c r="U107" s="35">
        <v>268</v>
      </c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>
        <v>49175</v>
      </c>
      <c r="AO107" s="35"/>
      <c r="AP107" s="35"/>
      <c r="AQ107" s="35"/>
      <c r="AR107" s="37">
        <v>79830</v>
      </c>
    </row>
    <row r="108" spans="1:44" ht="13.5">
      <c r="A108" s="32" t="s">
        <v>476</v>
      </c>
      <c r="B108" s="33">
        <v>3</v>
      </c>
      <c r="C108" s="34" t="s">
        <v>477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>
        <v>1971</v>
      </c>
      <c r="AO108" s="35"/>
      <c r="AP108" s="35"/>
      <c r="AQ108" s="35"/>
      <c r="AR108" s="37">
        <v>1971</v>
      </c>
    </row>
    <row r="109" spans="1:44" ht="13.5">
      <c r="A109" s="32" t="s">
        <v>480</v>
      </c>
      <c r="B109" s="33">
        <v>3</v>
      </c>
      <c r="C109" s="34" t="s">
        <v>481</v>
      </c>
      <c r="D109" s="35">
        <v>4843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7">
        <v>4843</v>
      </c>
    </row>
    <row r="110" spans="1:44" ht="13.5">
      <c r="A110" s="32" t="s">
        <v>482</v>
      </c>
      <c r="B110" s="33">
        <v>2</v>
      </c>
      <c r="C110" s="34" t="s">
        <v>483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>
        <v>4993428</v>
      </c>
      <c r="AO110" s="35"/>
      <c r="AP110" s="35"/>
      <c r="AQ110" s="35"/>
      <c r="AR110" s="37">
        <v>4993428</v>
      </c>
    </row>
    <row r="111" spans="1:44" ht="13.5">
      <c r="A111" s="32" t="s">
        <v>484</v>
      </c>
      <c r="B111" s="33">
        <v>3</v>
      </c>
      <c r="C111" s="34" t="s">
        <v>485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>
        <v>4988044</v>
      </c>
      <c r="AO111" s="35"/>
      <c r="AP111" s="35"/>
      <c r="AQ111" s="35"/>
      <c r="AR111" s="37">
        <v>4988044</v>
      </c>
    </row>
    <row r="112" spans="1:44" ht="13.5">
      <c r="A112" s="32" t="s">
        <v>488</v>
      </c>
      <c r="B112" s="33">
        <v>3</v>
      </c>
      <c r="C112" s="34" t="s">
        <v>489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>
        <v>4409</v>
      </c>
      <c r="AO112" s="35"/>
      <c r="AP112" s="35"/>
      <c r="AQ112" s="35"/>
      <c r="AR112" s="37">
        <v>4409</v>
      </c>
    </row>
    <row r="113" spans="1:44" ht="13.5">
      <c r="A113" s="32" t="s">
        <v>490</v>
      </c>
      <c r="B113" s="33">
        <v>3</v>
      </c>
      <c r="C113" s="34" t="s">
        <v>491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>
        <v>975</v>
      </c>
      <c r="AO113" s="35"/>
      <c r="AP113" s="35"/>
      <c r="AQ113" s="35"/>
      <c r="AR113" s="37">
        <v>975</v>
      </c>
    </row>
    <row r="114" spans="1:44" ht="13.5">
      <c r="A114" s="32" t="s">
        <v>492</v>
      </c>
      <c r="B114" s="33">
        <v>2</v>
      </c>
      <c r="C114" s="34" t="s">
        <v>493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>
        <v>3877131</v>
      </c>
      <c r="T114" s="35"/>
      <c r="U114" s="35"/>
      <c r="V114" s="35"/>
      <c r="W114" s="35"/>
      <c r="X114" s="35"/>
      <c r="Y114" s="35">
        <v>36466</v>
      </c>
      <c r="Z114" s="35">
        <v>12282</v>
      </c>
      <c r="AA114" s="35"/>
      <c r="AB114" s="35">
        <v>80133</v>
      </c>
      <c r="AC114" s="35"/>
      <c r="AD114" s="35"/>
      <c r="AE114" s="35"/>
      <c r="AF114" s="35"/>
      <c r="AG114" s="35"/>
      <c r="AH114" s="35"/>
      <c r="AI114" s="35"/>
      <c r="AJ114" s="35">
        <v>3933939</v>
      </c>
      <c r="AK114" s="35"/>
      <c r="AL114" s="35"/>
      <c r="AM114" s="35"/>
      <c r="AN114" s="35">
        <v>16410851</v>
      </c>
      <c r="AO114" s="35"/>
      <c r="AP114" s="35">
        <v>114623</v>
      </c>
      <c r="AQ114" s="35"/>
      <c r="AR114" s="37">
        <v>24465425</v>
      </c>
    </row>
    <row r="115" spans="1:44" ht="13.5">
      <c r="A115" s="32" t="s">
        <v>494</v>
      </c>
      <c r="B115" s="33">
        <v>3</v>
      </c>
      <c r="C115" s="34" t="s">
        <v>495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>
        <v>24480</v>
      </c>
      <c r="AO115" s="35"/>
      <c r="AP115" s="35"/>
      <c r="AQ115" s="35"/>
      <c r="AR115" s="37">
        <v>24480</v>
      </c>
    </row>
    <row r="116" spans="1:44" ht="13.5">
      <c r="A116" s="32" t="s">
        <v>496</v>
      </c>
      <c r="B116" s="33">
        <v>4</v>
      </c>
      <c r="C116" s="34" t="s">
        <v>497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>
        <v>24480</v>
      </c>
      <c r="AO116" s="35"/>
      <c r="AP116" s="35"/>
      <c r="AQ116" s="35"/>
      <c r="AR116" s="37">
        <v>24480</v>
      </c>
    </row>
    <row r="117" spans="1:44" ht="13.5">
      <c r="A117" s="32" t="s">
        <v>804</v>
      </c>
      <c r="B117" s="33">
        <v>5</v>
      </c>
      <c r="C117" s="34" t="s">
        <v>805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>
        <v>24480</v>
      </c>
      <c r="AO117" s="35"/>
      <c r="AP117" s="35"/>
      <c r="AQ117" s="35"/>
      <c r="AR117" s="37">
        <v>24480</v>
      </c>
    </row>
    <row r="118" spans="1:44" ht="13.5">
      <c r="A118" s="32" t="s">
        <v>504</v>
      </c>
      <c r="B118" s="33">
        <v>3</v>
      </c>
      <c r="C118" s="34" t="s">
        <v>505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>
        <v>36466</v>
      </c>
      <c r="Z118" s="35">
        <v>12282</v>
      </c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>
        <v>59807</v>
      </c>
      <c r="AQ118" s="35"/>
      <c r="AR118" s="37">
        <v>108555</v>
      </c>
    </row>
    <row r="119" spans="1:44" ht="13.5">
      <c r="A119" s="32" t="s">
        <v>506</v>
      </c>
      <c r="B119" s="33">
        <v>3</v>
      </c>
      <c r="C119" s="34" t="s">
        <v>507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>
        <v>3933939</v>
      </c>
      <c r="AK119" s="35"/>
      <c r="AL119" s="35"/>
      <c r="AM119" s="35"/>
      <c r="AN119" s="35">
        <v>4914696</v>
      </c>
      <c r="AO119" s="35"/>
      <c r="AP119" s="35"/>
      <c r="AQ119" s="35"/>
      <c r="AR119" s="37">
        <v>8848635</v>
      </c>
    </row>
    <row r="120" spans="1:44" ht="13.5">
      <c r="A120" s="32" t="s">
        <v>508</v>
      </c>
      <c r="B120" s="33">
        <v>3</v>
      </c>
      <c r="C120" s="34" t="s">
        <v>509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>
        <v>3877131</v>
      </c>
      <c r="T120" s="35"/>
      <c r="U120" s="35"/>
      <c r="V120" s="35"/>
      <c r="W120" s="35"/>
      <c r="X120" s="35"/>
      <c r="Y120" s="35"/>
      <c r="Z120" s="35"/>
      <c r="AA120" s="35"/>
      <c r="AB120" s="35">
        <v>80133</v>
      </c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>
        <v>10988324</v>
      </c>
      <c r="AO120" s="35"/>
      <c r="AP120" s="35"/>
      <c r="AQ120" s="35"/>
      <c r="AR120" s="37">
        <v>14945588</v>
      </c>
    </row>
    <row r="121" spans="1:44" ht="13.5">
      <c r="A121" s="32" t="s">
        <v>516</v>
      </c>
      <c r="B121" s="33">
        <v>3</v>
      </c>
      <c r="C121" s="34" t="s">
        <v>517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>
        <v>54816</v>
      </c>
      <c r="AQ121" s="35"/>
      <c r="AR121" s="37">
        <v>54816</v>
      </c>
    </row>
    <row r="122" spans="1:44" ht="13.5">
      <c r="A122" s="32" t="s">
        <v>518</v>
      </c>
      <c r="B122" s="33">
        <v>2</v>
      </c>
      <c r="C122" s="34" t="s">
        <v>519</v>
      </c>
      <c r="D122" s="35"/>
      <c r="E122" s="35"/>
      <c r="F122" s="35"/>
      <c r="G122" s="35">
        <v>220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>
        <v>17100</v>
      </c>
      <c r="AO122" s="35"/>
      <c r="AP122" s="35"/>
      <c r="AQ122" s="35"/>
      <c r="AR122" s="37">
        <v>17320</v>
      </c>
    </row>
    <row r="123" spans="1:44" ht="13.5">
      <c r="A123" s="32" t="s">
        <v>524</v>
      </c>
      <c r="B123" s="33">
        <v>3</v>
      </c>
      <c r="C123" s="34" t="s">
        <v>525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>
        <v>755</v>
      </c>
      <c r="AO123" s="35"/>
      <c r="AP123" s="35"/>
      <c r="AQ123" s="35"/>
      <c r="AR123" s="37">
        <v>755</v>
      </c>
    </row>
    <row r="124" spans="1:44" ht="13.5">
      <c r="A124" s="27" t="s">
        <v>530</v>
      </c>
      <c r="B124" s="28">
        <v>1</v>
      </c>
      <c r="C124" s="29" t="s">
        <v>531</v>
      </c>
      <c r="D124" s="30">
        <v>28081</v>
      </c>
      <c r="E124" s="30">
        <v>1360</v>
      </c>
      <c r="F124" s="30"/>
      <c r="G124" s="30">
        <v>4521</v>
      </c>
      <c r="H124" s="30">
        <v>1015087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>
        <v>1003</v>
      </c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>
        <v>28783610</v>
      </c>
      <c r="AO124" s="30"/>
      <c r="AP124" s="30"/>
      <c r="AQ124" s="30"/>
      <c r="AR124" s="31">
        <v>29833662</v>
      </c>
    </row>
    <row r="125" spans="1:44" ht="13.5">
      <c r="A125" s="32" t="s">
        <v>532</v>
      </c>
      <c r="B125" s="33">
        <v>2</v>
      </c>
      <c r="C125" s="34" t="s">
        <v>533</v>
      </c>
      <c r="D125" s="35"/>
      <c r="E125" s="35">
        <v>1089</v>
      </c>
      <c r="F125" s="35"/>
      <c r="G125" s="35">
        <v>2044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>
        <v>478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>
        <v>1042895</v>
      </c>
      <c r="AO125" s="35"/>
      <c r="AP125" s="35"/>
      <c r="AQ125" s="35"/>
      <c r="AR125" s="37">
        <v>1046506</v>
      </c>
    </row>
    <row r="126" spans="1:44" ht="13.5">
      <c r="A126" s="32" t="s">
        <v>534</v>
      </c>
      <c r="B126" s="33">
        <v>3</v>
      </c>
      <c r="C126" s="34" t="s">
        <v>535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>
        <v>17221</v>
      </c>
      <c r="AO126" s="35"/>
      <c r="AP126" s="35"/>
      <c r="AQ126" s="35"/>
      <c r="AR126" s="37">
        <v>17221</v>
      </c>
    </row>
    <row r="127" spans="1:44" ht="13.5">
      <c r="A127" s="32" t="s">
        <v>540</v>
      </c>
      <c r="B127" s="33">
        <v>4</v>
      </c>
      <c r="C127" s="34" t="s">
        <v>541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>
        <v>17221</v>
      </c>
      <c r="AO127" s="35"/>
      <c r="AP127" s="35"/>
      <c r="AQ127" s="35"/>
      <c r="AR127" s="37">
        <v>17221</v>
      </c>
    </row>
    <row r="128" spans="1:44" ht="13.5">
      <c r="A128" s="32" t="s">
        <v>548</v>
      </c>
      <c r="B128" s="33">
        <v>3</v>
      </c>
      <c r="C128" s="34" t="s">
        <v>549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>
        <v>570</v>
      </c>
      <c r="AO128" s="35"/>
      <c r="AP128" s="35"/>
      <c r="AQ128" s="35"/>
      <c r="AR128" s="37">
        <v>570</v>
      </c>
    </row>
    <row r="129" spans="1:44" ht="13.5">
      <c r="A129" s="32" t="s">
        <v>550</v>
      </c>
      <c r="B129" s="33">
        <v>4</v>
      </c>
      <c r="C129" s="34" t="s">
        <v>551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>
        <v>570</v>
      </c>
      <c r="AO129" s="35"/>
      <c r="AP129" s="35"/>
      <c r="AQ129" s="35"/>
      <c r="AR129" s="37">
        <v>570</v>
      </c>
    </row>
    <row r="130" spans="1:44" ht="13.5">
      <c r="A130" s="32" t="s">
        <v>554</v>
      </c>
      <c r="B130" s="33">
        <v>3</v>
      </c>
      <c r="C130" s="34" t="s">
        <v>555</v>
      </c>
      <c r="D130" s="35"/>
      <c r="E130" s="35">
        <v>1089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7">
        <v>1089</v>
      </c>
    </row>
    <row r="131" spans="1:44" ht="13.5">
      <c r="A131" s="32" t="s">
        <v>584</v>
      </c>
      <c r="B131" s="33">
        <v>3</v>
      </c>
      <c r="C131" s="34" t="s">
        <v>585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>
        <v>1519</v>
      </c>
      <c r="AO131" s="35"/>
      <c r="AP131" s="35"/>
      <c r="AQ131" s="35"/>
      <c r="AR131" s="37">
        <v>1519</v>
      </c>
    </row>
    <row r="132" spans="1:44" ht="13.5">
      <c r="A132" s="32" t="s">
        <v>586</v>
      </c>
      <c r="B132" s="33">
        <v>4</v>
      </c>
      <c r="C132" s="34" t="s">
        <v>587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>
        <v>1519</v>
      </c>
      <c r="AO132" s="35"/>
      <c r="AP132" s="35"/>
      <c r="AQ132" s="35"/>
      <c r="AR132" s="37">
        <v>1519</v>
      </c>
    </row>
    <row r="133" spans="1:44" ht="13.5">
      <c r="A133" s="32" t="s">
        <v>588</v>
      </c>
      <c r="B133" s="33">
        <v>3</v>
      </c>
      <c r="C133" s="34" t="s">
        <v>589</v>
      </c>
      <c r="D133" s="35"/>
      <c r="E133" s="35"/>
      <c r="F133" s="35"/>
      <c r="G133" s="35">
        <v>2044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>
        <v>1012920</v>
      </c>
      <c r="AO133" s="35"/>
      <c r="AP133" s="35"/>
      <c r="AQ133" s="35"/>
      <c r="AR133" s="37">
        <v>1014964</v>
      </c>
    </row>
    <row r="134" spans="1:44" ht="13.5">
      <c r="A134" s="32" t="s">
        <v>592</v>
      </c>
      <c r="B134" s="33">
        <v>4</v>
      </c>
      <c r="C134" s="34" t="s">
        <v>593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>
        <v>265</v>
      </c>
      <c r="AO134" s="35"/>
      <c r="AP134" s="35"/>
      <c r="AQ134" s="35"/>
      <c r="AR134" s="37">
        <v>265</v>
      </c>
    </row>
    <row r="135" spans="1:44" ht="13.5">
      <c r="A135" s="32" t="s">
        <v>596</v>
      </c>
      <c r="B135" s="33">
        <v>3</v>
      </c>
      <c r="C135" s="34" t="s">
        <v>597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>
        <v>2229</v>
      </c>
      <c r="AO135" s="35"/>
      <c r="AP135" s="35"/>
      <c r="AQ135" s="35"/>
      <c r="AR135" s="37">
        <v>2229</v>
      </c>
    </row>
    <row r="136" spans="1:44" ht="13.5">
      <c r="A136" s="32" t="s">
        <v>608</v>
      </c>
      <c r="B136" s="33">
        <v>2</v>
      </c>
      <c r="C136" s="34" t="s">
        <v>609</v>
      </c>
      <c r="D136" s="35">
        <v>28081</v>
      </c>
      <c r="E136" s="35">
        <v>271</v>
      </c>
      <c r="F136" s="35"/>
      <c r="G136" s="35">
        <v>2477</v>
      </c>
      <c r="H136" s="35">
        <v>1015087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>
        <v>525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>
        <v>5613</v>
      </c>
      <c r="AO136" s="35"/>
      <c r="AP136" s="35"/>
      <c r="AQ136" s="35"/>
      <c r="AR136" s="37">
        <v>1052054</v>
      </c>
    </row>
    <row r="137" spans="1:44" ht="13.5">
      <c r="A137" s="32" t="s">
        <v>610</v>
      </c>
      <c r="B137" s="33">
        <v>3</v>
      </c>
      <c r="C137" s="34" t="s">
        <v>611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>
        <v>480</v>
      </c>
      <c r="AO137" s="35"/>
      <c r="AP137" s="35"/>
      <c r="AQ137" s="35"/>
      <c r="AR137" s="37">
        <v>480</v>
      </c>
    </row>
    <row r="138" spans="1:44" ht="13.5">
      <c r="A138" s="32" t="s">
        <v>612</v>
      </c>
      <c r="B138" s="33">
        <v>4</v>
      </c>
      <c r="C138" s="34" t="s">
        <v>613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>
        <v>480</v>
      </c>
      <c r="AO138" s="35"/>
      <c r="AP138" s="35"/>
      <c r="AQ138" s="35"/>
      <c r="AR138" s="37">
        <v>480</v>
      </c>
    </row>
    <row r="139" spans="1:44" ht="13.5">
      <c r="A139" s="32" t="s">
        <v>614</v>
      </c>
      <c r="B139" s="33">
        <v>3</v>
      </c>
      <c r="C139" s="34" t="s">
        <v>615</v>
      </c>
      <c r="D139" s="35">
        <v>22989</v>
      </c>
      <c r="E139" s="35">
        <v>271</v>
      </c>
      <c r="F139" s="35"/>
      <c r="G139" s="35">
        <v>2477</v>
      </c>
      <c r="H139" s="35">
        <v>1014577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7">
        <v>1040314</v>
      </c>
    </row>
    <row r="140" spans="1:44" ht="13.5">
      <c r="A140" s="32" t="s">
        <v>616</v>
      </c>
      <c r="B140" s="33">
        <v>4</v>
      </c>
      <c r="C140" s="34" t="s">
        <v>617</v>
      </c>
      <c r="D140" s="35">
        <v>18458</v>
      </c>
      <c r="E140" s="35"/>
      <c r="F140" s="35"/>
      <c r="G140" s="35">
        <v>2228</v>
      </c>
      <c r="H140" s="35">
        <v>982709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7">
        <v>1003395</v>
      </c>
    </row>
    <row r="141" spans="1:44" ht="13.5">
      <c r="A141" s="32" t="s">
        <v>618</v>
      </c>
      <c r="B141" s="33">
        <v>3</v>
      </c>
      <c r="C141" s="34" t="s">
        <v>619</v>
      </c>
      <c r="D141" s="35">
        <v>454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>
        <v>2697</v>
      </c>
      <c r="AO141" s="35"/>
      <c r="AP141" s="35"/>
      <c r="AQ141" s="35"/>
      <c r="AR141" s="37">
        <v>3151</v>
      </c>
    </row>
    <row r="142" spans="1:44" ht="13.5">
      <c r="A142" s="32" t="s">
        <v>620</v>
      </c>
      <c r="B142" s="33">
        <v>3</v>
      </c>
      <c r="C142" s="34" t="s">
        <v>621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>
        <v>525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7">
        <v>525</v>
      </c>
    </row>
    <row r="143" spans="1:44" ht="13.5">
      <c r="A143" s="32" t="s">
        <v>642</v>
      </c>
      <c r="B143" s="33">
        <v>3</v>
      </c>
      <c r="C143" s="34" t="s">
        <v>643</v>
      </c>
      <c r="D143" s="35">
        <v>4638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7">
        <v>4638</v>
      </c>
    </row>
    <row r="144" spans="1:44" ht="13.5">
      <c r="A144" s="32" t="s">
        <v>646</v>
      </c>
      <c r="B144" s="33">
        <v>4</v>
      </c>
      <c r="C144" s="34" t="s">
        <v>647</v>
      </c>
      <c r="D144" s="35">
        <v>4638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7">
        <v>4638</v>
      </c>
    </row>
    <row r="145" spans="1:44" ht="13.5">
      <c r="A145" s="32" t="s">
        <v>648</v>
      </c>
      <c r="B145" s="33">
        <v>3</v>
      </c>
      <c r="C145" s="34" t="s">
        <v>649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>
        <v>502</v>
      </c>
      <c r="AO145" s="35"/>
      <c r="AP145" s="35"/>
      <c r="AQ145" s="35"/>
      <c r="AR145" s="37">
        <v>502</v>
      </c>
    </row>
    <row r="146" spans="1:44" ht="13.5">
      <c r="A146" s="32" t="s">
        <v>652</v>
      </c>
      <c r="B146" s="33">
        <v>2</v>
      </c>
      <c r="C146" s="34" t="s">
        <v>653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>
        <v>27735102</v>
      </c>
      <c r="AO146" s="35"/>
      <c r="AP146" s="35"/>
      <c r="AQ146" s="35"/>
      <c r="AR146" s="37">
        <v>27735102</v>
      </c>
    </row>
    <row r="147" spans="1:44" ht="13.5">
      <c r="A147" s="32" t="s">
        <v>654</v>
      </c>
      <c r="B147" s="33">
        <v>3</v>
      </c>
      <c r="C147" s="34" t="s">
        <v>655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>
        <v>27610696</v>
      </c>
      <c r="AO147" s="35"/>
      <c r="AP147" s="35"/>
      <c r="AQ147" s="35"/>
      <c r="AR147" s="37">
        <v>27610696</v>
      </c>
    </row>
    <row r="148" spans="1:44" ht="13.5">
      <c r="A148" s="32" t="s">
        <v>656</v>
      </c>
      <c r="B148" s="33">
        <v>4</v>
      </c>
      <c r="C148" s="34" t="s">
        <v>657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>
        <v>27595710</v>
      </c>
      <c r="AO148" s="35"/>
      <c r="AP148" s="35"/>
      <c r="AQ148" s="35"/>
      <c r="AR148" s="37">
        <v>27595710</v>
      </c>
    </row>
    <row r="149" spans="1:44" ht="13.5">
      <c r="A149" s="32" t="s">
        <v>658</v>
      </c>
      <c r="B149" s="33">
        <v>3</v>
      </c>
      <c r="C149" s="34" t="s">
        <v>659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>
        <v>123002</v>
      </c>
      <c r="AO149" s="35"/>
      <c r="AP149" s="35"/>
      <c r="AQ149" s="35"/>
      <c r="AR149" s="37">
        <v>123002</v>
      </c>
    </row>
    <row r="150" spans="1:44" ht="13.5">
      <c r="A150" s="32" t="s">
        <v>660</v>
      </c>
      <c r="B150" s="33">
        <v>3</v>
      </c>
      <c r="C150" s="34" t="s">
        <v>661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>
        <v>1404</v>
      </c>
      <c r="AO150" s="35"/>
      <c r="AP150" s="35"/>
      <c r="AQ150" s="35"/>
      <c r="AR150" s="37">
        <v>1404</v>
      </c>
    </row>
    <row r="151" spans="1:44" ht="13.5">
      <c r="A151" s="32" t="s">
        <v>662</v>
      </c>
      <c r="B151" s="33">
        <v>4</v>
      </c>
      <c r="C151" s="34" t="s">
        <v>663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>
        <v>1404</v>
      </c>
      <c r="AO151" s="35"/>
      <c r="AP151" s="35"/>
      <c r="AQ151" s="35"/>
      <c r="AR151" s="37">
        <v>1404</v>
      </c>
    </row>
    <row r="152" spans="1:44" ht="13.5">
      <c r="A152" s="27" t="s">
        <v>670</v>
      </c>
      <c r="B152" s="28">
        <v>1</v>
      </c>
      <c r="C152" s="29" t="s">
        <v>671</v>
      </c>
      <c r="D152" s="30">
        <v>73965</v>
      </c>
      <c r="E152" s="30"/>
      <c r="F152" s="30"/>
      <c r="G152" s="30">
        <v>79689</v>
      </c>
      <c r="H152" s="30">
        <v>18454</v>
      </c>
      <c r="I152" s="30"/>
      <c r="J152" s="30"/>
      <c r="K152" s="30">
        <v>1836</v>
      </c>
      <c r="L152" s="30"/>
      <c r="M152" s="30"/>
      <c r="N152" s="30">
        <v>2631</v>
      </c>
      <c r="O152" s="30">
        <v>2879</v>
      </c>
      <c r="P152" s="30"/>
      <c r="Q152" s="30">
        <v>1121</v>
      </c>
      <c r="R152" s="30"/>
      <c r="S152" s="30"/>
      <c r="T152" s="30">
        <v>1026</v>
      </c>
      <c r="U152" s="30">
        <v>360</v>
      </c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>
        <v>206</v>
      </c>
      <c r="AG152" s="30"/>
      <c r="AH152" s="30">
        <v>541</v>
      </c>
      <c r="AI152" s="30"/>
      <c r="AJ152" s="30">
        <v>651</v>
      </c>
      <c r="AK152" s="30">
        <v>2723</v>
      </c>
      <c r="AL152" s="30"/>
      <c r="AM152" s="30"/>
      <c r="AN152" s="30">
        <v>39608</v>
      </c>
      <c r="AO152" s="30"/>
      <c r="AP152" s="30"/>
      <c r="AQ152" s="30"/>
      <c r="AR152" s="31">
        <v>225690</v>
      </c>
    </row>
    <row r="153" spans="1:44" ht="13.5">
      <c r="A153" s="32" t="s">
        <v>674</v>
      </c>
      <c r="B153" s="33">
        <v>2</v>
      </c>
      <c r="C153" s="34" t="s">
        <v>675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>
        <v>34840</v>
      </c>
      <c r="AO153" s="35"/>
      <c r="AP153" s="35"/>
      <c r="AQ153" s="35"/>
      <c r="AR153" s="37">
        <v>34840</v>
      </c>
    </row>
    <row r="154" spans="1:44" ht="13.5">
      <c r="A154" s="32" t="s">
        <v>676</v>
      </c>
      <c r="B154" s="33">
        <v>2</v>
      </c>
      <c r="C154" s="34" t="s">
        <v>677</v>
      </c>
      <c r="D154" s="35">
        <v>243</v>
      </c>
      <c r="E154" s="35"/>
      <c r="F154" s="35"/>
      <c r="G154" s="35">
        <v>24000</v>
      </c>
      <c r="H154" s="35"/>
      <c r="I154" s="35"/>
      <c r="J154" s="35"/>
      <c r="K154" s="35"/>
      <c r="L154" s="35"/>
      <c r="M154" s="35"/>
      <c r="N154" s="35"/>
      <c r="O154" s="35">
        <v>287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>
        <v>541</v>
      </c>
      <c r="AI154" s="35"/>
      <c r="AJ154" s="35"/>
      <c r="AK154" s="35"/>
      <c r="AL154" s="35"/>
      <c r="AM154" s="35"/>
      <c r="AN154" s="35"/>
      <c r="AO154" s="35"/>
      <c r="AP154" s="35"/>
      <c r="AQ154" s="35"/>
      <c r="AR154" s="37">
        <v>25071</v>
      </c>
    </row>
    <row r="155" spans="1:44" ht="13.5">
      <c r="A155" s="32" t="s">
        <v>678</v>
      </c>
      <c r="B155" s="33">
        <v>2</v>
      </c>
      <c r="C155" s="34" t="s">
        <v>679</v>
      </c>
      <c r="D155" s="35">
        <v>16049</v>
      </c>
      <c r="E155" s="35"/>
      <c r="F155" s="35"/>
      <c r="G155" s="35">
        <v>51240</v>
      </c>
      <c r="H155" s="35">
        <v>18454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>
        <v>360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>
        <v>2723</v>
      </c>
      <c r="AL155" s="35"/>
      <c r="AM155" s="35"/>
      <c r="AN155" s="35">
        <v>1459</v>
      </c>
      <c r="AO155" s="35"/>
      <c r="AP155" s="35"/>
      <c r="AQ155" s="35"/>
      <c r="AR155" s="37">
        <v>90285</v>
      </c>
    </row>
    <row r="156" spans="1:44" ht="13.5">
      <c r="A156" s="32" t="s">
        <v>680</v>
      </c>
      <c r="B156" s="33">
        <v>3</v>
      </c>
      <c r="C156" s="34" t="s">
        <v>681</v>
      </c>
      <c r="D156" s="35">
        <v>13547</v>
      </c>
      <c r="E156" s="35"/>
      <c r="F156" s="35"/>
      <c r="G156" s="35">
        <v>37984</v>
      </c>
      <c r="H156" s="35">
        <v>5311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7">
        <v>56842</v>
      </c>
    </row>
    <row r="157" spans="1:44" ht="13.5">
      <c r="A157" s="32" t="s">
        <v>682</v>
      </c>
      <c r="B157" s="33">
        <v>4</v>
      </c>
      <c r="C157" s="34" t="s">
        <v>683</v>
      </c>
      <c r="D157" s="35">
        <v>11846</v>
      </c>
      <c r="E157" s="35"/>
      <c r="F157" s="35"/>
      <c r="G157" s="35">
        <v>26337</v>
      </c>
      <c r="H157" s="35">
        <v>5311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7">
        <v>43494</v>
      </c>
    </row>
    <row r="158" spans="1:44" ht="13.5">
      <c r="A158" s="32" t="s">
        <v>684</v>
      </c>
      <c r="B158" s="33">
        <v>4</v>
      </c>
      <c r="C158" s="34" t="s">
        <v>685</v>
      </c>
      <c r="D158" s="35">
        <v>1701</v>
      </c>
      <c r="E158" s="35"/>
      <c r="F158" s="35"/>
      <c r="G158" s="35">
        <v>11647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7">
        <v>13348</v>
      </c>
    </row>
    <row r="159" spans="1:44" ht="13.5">
      <c r="A159" s="32" t="s">
        <v>688</v>
      </c>
      <c r="B159" s="33">
        <v>3</v>
      </c>
      <c r="C159" s="34" t="s">
        <v>689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>
        <v>1459</v>
      </c>
      <c r="AO159" s="35"/>
      <c r="AP159" s="35"/>
      <c r="AQ159" s="35"/>
      <c r="AR159" s="37">
        <v>1459</v>
      </c>
    </row>
    <row r="160" spans="1:44" ht="13.5">
      <c r="A160" s="32" t="s">
        <v>690</v>
      </c>
      <c r="B160" s="33">
        <v>3</v>
      </c>
      <c r="C160" s="34" t="s">
        <v>691</v>
      </c>
      <c r="D160" s="35">
        <v>2502</v>
      </c>
      <c r="E160" s="35"/>
      <c r="F160" s="35"/>
      <c r="G160" s="35">
        <v>13256</v>
      </c>
      <c r="H160" s="35">
        <v>13143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>
        <v>360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>
        <v>2723</v>
      </c>
      <c r="AL160" s="35"/>
      <c r="AM160" s="35"/>
      <c r="AN160" s="35"/>
      <c r="AO160" s="35"/>
      <c r="AP160" s="35"/>
      <c r="AQ160" s="35"/>
      <c r="AR160" s="37">
        <v>31984</v>
      </c>
    </row>
    <row r="161" spans="1:44" ht="13.5">
      <c r="A161" s="32" t="s">
        <v>694</v>
      </c>
      <c r="B161" s="33">
        <v>4</v>
      </c>
      <c r="C161" s="34" t="s">
        <v>687</v>
      </c>
      <c r="D161" s="35">
        <v>237</v>
      </c>
      <c r="E161" s="35"/>
      <c r="F161" s="35"/>
      <c r="G161" s="35">
        <v>732</v>
      </c>
      <c r="H161" s="35">
        <v>13143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>
        <v>2031</v>
      </c>
      <c r="AL161" s="35"/>
      <c r="AM161" s="35"/>
      <c r="AN161" s="35"/>
      <c r="AO161" s="35"/>
      <c r="AP161" s="35"/>
      <c r="AQ161" s="35"/>
      <c r="AR161" s="37">
        <v>16143</v>
      </c>
    </row>
    <row r="162" spans="1:44" ht="13.5">
      <c r="A162" s="32" t="s">
        <v>695</v>
      </c>
      <c r="B162" s="33">
        <v>4</v>
      </c>
      <c r="C162" s="34" t="s">
        <v>696</v>
      </c>
      <c r="D162" s="35">
        <v>811</v>
      </c>
      <c r="E162" s="35"/>
      <c r="F162" s="35"/>
      <c r="G162" s="35">
        <v>3694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7">
        <v>4505</v>
      </c>
    </row>
    <row r="163" spans="1:44" ht="13.5">
      <c r="A163" s="32" t="s">
        <v>697</v>
      </c>
      <c r="B163" s="33">
        <v>2</v>
      </c>
      <c r="C163" s="34" t="s">
        <v>698</v>
      </c>
      <c r="D163" s="35">
        <v>217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7">
        <v>217</v>
      </c>
    </row>
    <row r="164" spans="1:44" ht="13.5">
      <c r="A164" s="32" t="s">
        <v>699</v>
      </c>
      <c r="B164" s="33">
        <v>2</v>
      </c>
      <c r="C164" s="34" t="s">
        <v>700</v>
      </c>
      <c r="D164" s="35"/>
      <c r="E164" s="35"/>
      <c r="F164" s="35"/>
      <c r="G164" s="35">
        <v>3313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>
        <v>863</v>
      </c>
      <c r="AO164" s="35"/>
      <c r="AP164" s="35"/>
      <c r="AQ164" s="35"/>
      <c r="AR164" s="37">
        <v>4176</v>
      </c>
    </row>
    <row r="165" spans="1:44" ht="13.5">
      <c r="A165" s="32" t="s">
        <v>701</v>
      </c>
      <c r="B165" s="33">
        <v>3</v>
      </c>
      <c r="C165" s="34" t="s">
        <v>702</v>
      </c>
      <c r="D165" s="35"/>
      <c r="E165" s="35"/>
      <c r="F165" s="35"/>
      <c r="G165" s="35">
        <v>3313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>
        <v>863</v>
      </c>
      <c r="AO165" s="35"/>
      <c r="AP165" s="35"/>
      <c r="AQ165" s="35"/>
      <c r="AR165" s="37">
        <v>4176</v>
      </c>
    </row>
    <row r="166" spans="1:44" ht="13.5">
      <c r="A166" s="32" t="s">
        <v>703</v>
      </c>
      <c r="B166" s="33">
        <v>4</v>
      </c>
      <c r="C166" s="34" t="s">
        <v>704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>
        <v>863</v>
      </c>
      <c r="AO166" s="35"/>
      <c r="AP166" s="35"/>
      <c r="AQ166" s="35"/>
      <c r="AR166" s="37">
        <v>863</v>
      </c>
    </row>
    <row r="167" spans="1:44" ht="13.5">
      <c r="A167" s="32" t="s">
        <v>715</v>
      </c>
      <c r="B167" s="33">
        <v>2</v>
      </c>
      <c r="C167" s="34" t="s">
        <v>716</v>
      </c>
      <c r="D167" s="35">
        <v>57456</v>
      </c>
      <c r="E167" s="35"/>
      <c r="F167" s="35"/>
      <c r="G167" s="35">
        <v>1136</v>
      </c>
      <c r="H167" s="35"/>
      <c r="I167" s="35"/>
      <c r="J167" s="35"/>
      <c r="K167" s="35">
        <v>1836</v>
      </c>
      <c r="L167" s="35"/>
      <c r="M167" s="35"/>
      <c r="N167" s="35">
        <v>2631</v>
      </c>
      <c r="O167" s="35">
        <v>2592</v>
      </c>
      <c r="P167" s="35"/>
      <c r="Q167" s="35">
        <v>1121</v>
      </c>
      <c r="R167" s="35"/>
      <c r="S167" s="35"/>
      <c r="T167" s="35">
        <v>1026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>
        <v>206</v>
      </c>
      <c r="AG167" s="35"/>
      <c r="AH167" s="35"/>
      <c r="AI167" s="35"/>
      <c r="AJ167" s="35">
        <v>651</v>
      </c>
      <c r="AK167" s="35"/>
      <c r="AL167" s="35"/>
      <c r="AM167" s="35"/>
      <c r="AN167" s="35">
        <v>2446</v>
      </c>
      <c r="AO167" s="35"/>
      <c r="AP167" s="35"/>
      <c r="AQ167" s="35"/>
      <c r="AR167" s="37">
        <v>71101</v>
      </c>
    </row>
    <row r="168" spans="1:44" ht="13.5">
      <c r="A168" s="32" t="s">
        <v>725</v>
      </c>
      <c r="B168" s="33">
        <v>3</v>
      </c>
      <c r="C168" s="34" t="s">
        <v>726</v>
      </c>
      <c r="D168" s="35">
        <v>1172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>
        <v>559</v>
      </c>
      <c r="AO168" s="35"/>
      <c r="AP168" s="35"/>
      <c r="AQ168" s="35"/>
      <c r="AR168" s="37">
        <v>1731</v>
      </c>
    </row>
    <row r="169" spans="1:44" ht="13.5">
      <c r="A169" s="32" t="s">
        <v>727</v>
      </c>
      <c r="B169" s="33">
        <v>3</v>
      </c>
      <c r="C169" s="34" t="s">
        <v>728</v>
      </c>
      <c r="D169" s="35">
        <v>55961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7">
        <v>55961</v>
      </c>
    </row>
    <row r="170" spans="1:44" ht="13.5">
      <c r="A170" s="32" t="s">
        <v>739</v>
      </c>
      <c r="B170" s="33">
        <v>3</v>
      </c>
      <c r="C170" s="34" t="s">
        <v>740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>
        <v>236</v>
      </c>
      <c r="AK170" s="35"/>
      <c r="AL170" s="35"/>
      <c r="AM170" s="35"/>
      <c r="AN170" s="35"/>
      <c r="AO170" s="35"/>
      <c r="AP170" s="35"/>
      <c r="AQ170" s="35"/>
      <c r="AR170" s="37">
        <v>236</v>
      </c>
    </row>
    <row r="171" spans="1:44" ht="13.5">
      <c r="A171" s="27" t="s">
        <v>743</v>
      </c>
      <c r="B171" s="28">
        <v>1</v>
      </c>
      <c r="C171" s="29" t="s">
        <v>744</v>
      </c>
      <c r="D171" s="30">
        <v>906</v>
      </c>
      <c r="E171" s="30"/>
      <c r="F171" s="30"/>
      <c r="G171" s="30">
        <v>1030</v>
      </c>
      <c r="H171" s="30">
        <v>13970</v>
      </c>
      <c r="I171" s="30"/>
      <c r="J171" s="30"/>
      <c r="K171" s="30"/>
      <c r="L171" s="30"/>
      <c r="M171" s="30"/>
      <c r="N171" s="30"/>
      <c r="O171" s="30">
        <v>4954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>
        <v>380</v>
      </c>
      <c r="AG171" s="30"/>
      <c r="AH171" s="30"/>
      <c r="AI171" s="30"/>
      <c r="AJ171" s="30"/>
      <c r="AK171" s="30"/>
      <c r="AL171" s="30"/>
      <c r="AM171" s="30"/>
      <c r="AN171" s="30">
        <v>198067</v>
      </c>
      <c r="AO171" s="30"/>
      <c r="AP171" s="30">
        <v>4562</v>
      </c>
      <c r="AQ171" s="30"/>
      <c r="AR171" s="31">
        <v>223869</v>
      </c>
    </row>
    <row r="172" spans="1:44" ht="13.5">
      <c r="A172" s="32" t="s">
        <v>745</v>
      </c>
      <c r="B172" s="33">
        <v>2</v>
      </c>
      <c r="C172" s="34" t="s">
        <v>746</v>
      </c>
      <c r="D172" s="35">
        <v>906</v>
      </c>
      <c r="E172" s="35"/>
      <c r="F172" s="35"/>
      <c r="G172" s="35">
        <v>1030</v>
      </c>
      <c r="H172" s="35">
        <v>13970</v>
      </c>
      <c r="I172" s="35"/>
      <c r="J172" s="35"/>
      <c r="K172" s="35"/>
      <c r="L172" s="35"/>
      <c r="M172" s="35"/>
      <c r="N172" s="35"/>
      <c r="O172" s="35">
        <v>952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>
        <v>380</v>
      </c>
      <c r="AG172" s="35"/>
      <c r="AH172" s="35"/>
      <c r="AI172" s="35"/>
      <c r="AJ172" s="35"/>
      <c r="AK172" s="35"/>
      <c r="AL172" s="35"/>
      <c r="AM172" s="35"/>
      <c r="AN172" s="35">
        <v>198067</v>
      </c>
      <c r="AO172" s="35"/>
      <c r="AP172" s="35">
        <v>4562</v>
      </c>
      <c r="AQ172" s="35"/>
      <c r="AR172" s="37">
        <v>219867</v>
      </c>
    </row>
    <row r="173" spans="1:44" ht="13.5">
      <c r="A173" s="32" t="s">
        <v>747</v>
      </c>
      <c r="B173" s="33">
        <v>2</v>
      </c>
      <c r="C173" s="34" t="s">
        <v>748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>
        <v>4002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7">
        <v>4002</v>
      </c>
    </row>
    <row r="174" spans="1:44" ht="14.25" thickBot="1">
      <c r="A174" s="68" t="s">
        <v>749</v>
      </c>
      <c r="B174" s="69"/>
      <c r="C174" s="69"/>
      <c r="D174" s="38">
        <f aca="true" t="shared" si="0" ref="D174:AR174">D7+D32+D35+D69+D80+D83+D98+D124+D152+D171</f>
        <v>1096769</v>
      </c>
      <c r="E174" s="38">
        <f t="shared" si="0"/>
        <v>1360</v>
      </c>
      <c r="F174" s="38">
        <f t="shared" si="0"/>
        <v>15215349</v>
      </c>
      <c r="G174" s="38">
        <f t="shared" si="0"/>
        <v>2187112</v>
      </c>
      <c r="H174" s="38">
        <f t="shared" si="0"/>
        <v>4964990</v>
      </c>
      <c r="I174" s="38">
        <f t="shared" si="0"/>
        <v>1921042</v>
      </c>
      <c r="J174" s="38">
        <f t="shared" si="0"/>
        <v>883045</v>
      </c>
      <c r="K174" s="38">
        <f t="shared" si="0"/>
        <v>24760</v>
      </c>
      <c r="L174" s="38">
        <f t="shared" si="0"/>
        <v>70198</v>
      </c>
      <c r="M174" s="38">
        <f t="shared" si="0"/>
        <v>381</v>
      </c>
      <c r="N174" s="38">
        <f t="shared" si="0"/>
        <v>52105</v>
      </c>
      <c r="O174" s="38">
        <f t="shared" si="0"/>
        <v>347502</v>
      </c>
      <c r="P174" s="38">
        <f t="shared" si="0"/>
        <v>7517</v>
      </c>
      <c r="Q174" s="38">
        <f t="shared" si="0"/>
        <v>1121</v>
      </c>
      <c r="R174" s="38">
        <f t="shared" si="0"/>
        <v>643414</v>
      </c>
      <c r="S174" s="38">
        <f t="shared" si="0"/>
        <v>44654360</v>
      </c>
      <c r="T174" s="38">
        <f t="shared" si="0"/>
        <v>1026</v>
      </c>
      <c r="U174" s="38">
        <f t="shared" si="0"/>
        <v>266008</v>
      </c>
      <c r="V174" s="38">
        <f t="shared" si="0"/>
        <v>37647</v>
      </c>
      <c r="W174" s="38">
        <f t="shared" si="0"/>
        <v>42126</v>
      </c>
      <c r="X174" s="38">
        <f t="shared" si="0"/>
        <v>11260</v>
      </c>
      <c r="Y174" s="38">
        <f t="shared" si="0"/>
        <v>36466</v>
      </c>
      <c r="Z174" s="38">
        <f t="shared" si="0"/>
        <v>120216</v>
      </c>
      <c r="AA174" s="38">
        <f t="shared" si="0"/>
        <v>57154</v>
      </c>
      <c r="AB174" s="38">
        <f t="shared" si="0"/>
        <v>1073045</v>
      </c>
      <c r="AC174" s="38">
        <f t="shared" si="0"/>
        <v>177565</v>
      </c>
      <c r="AD174" s="38">
        <f t="shared" si="0"/>
        <v>593765</v>
      </c>
      <c r="AE174" s="38">
        <f t="shared" si="0"/>
        <v>28746</v>
      </c>
      <c r="AF174" s="38">
        <f t="shared" si="0"/>
        <v>553113</v>
      </c>
      <c r="AG174" s="38">
        <f t="shared" si="0"/>
        <v>187335</v>
      </c>
      <c r="AH174" s="38">
        <f t="shared" si="0"/>
        <v>6346529</v>
      </c>
      <c r="AI174" s="38">
        <f t="shared" si="0"/>
        <v>1226665</v>
      </c>
      <c r="AJ174" s="38">
        <f t="shared" si="0"/>
        <v>4030949</v>
      </c>
      <c r="AK174" s="38">
        <f t="shared" si="0"/>
        <v>2723</v>
      </c>
      <c r="AL174" s="38">
        <f t="shared" si="0"/>
        <v>446290</v>
      </c>
      <c r="AM174" s="38">
        <f t="shared" si="0"/>
        <v>57804</v>
      </c>
      <c r="AN174" s="38">
        <f t="shared" si="0"/>
        <v>57020527</v>
      </c>
      <c r="AO174" s="38">
        <f t="shared" si="0"/>
        <v>517843</v>
      </c>
      <c r="AP174" s="38">
        <f t="shared" si="0"/>
        <v>614636</v>
      </c>
      <c r="AQ174" s="38">
        <f t="shared" si="0"/>
        <v>1620</v>
      </c>
      <c r="AR174" s="39">
        <f t="shared" si="0"/>
        <v>145522083</v>
      </c>
    </row>
  </sheetData>
  <sheetProtection/>
  <mergeCells count="2">
    <mergeCell ref="D4:AQ4"/>
    <mergeCell ref="A174:C1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 Industory Promotion Organization</dc:creator>
  <cp:keywords/>
  <dc:description/>
  <cp:lastModifiedBy/>
  <dcterms:created xsi:type="dcterms:W3CDTF">2006-09-13T11:12:02Z</dcterms:created>
  <dcterms:modified xsi:type="dcterms:W3CDTF">2016-08-01T04:28:32Z</dcterms:modified>
  <cp:category/>
  <cp:version/>
  <cp:contentType/>
  <cp:contentStatus/>
</cp:coreProperties>
</file>