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Print_Titles" localSheetId="0">'【輸出】アジア'!$4:$6</definedName>
    <definedName name="_xlnm.Print_Titles" localSheetId="6">'アフリカ'!$4:$7</definedName>
    <definedName name="_xlnm.Print_Titles" localSheetId="4">'欧州'!$4:$6</definedName>
    <definedName name="_xlnm.Print_Titles" localSheetId="1">'大洋州'!$4:$6</definedName>
    <definedName name="_xlnm.Print_Titles" localSheetId="5">'中東'!$4:$7</definedName>
    <definedName name="_xlnm.Print_Titles" localSheetId="3">'中南米'!$4:$6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<sst xmlns="http://schemas.openxmlformats.org/spreadsheetml/2006/main" count="4475" uniqueCount="1063">
  <si>
    <t>第6表　県内港の品目別・国別輸出入価額（平成２８年）</t>
  </si>
  <si>
    <t>　１　輸出</t>
  </si>
  <si>
    <t>　　（１）アジア</t>
  </si>
  <si>
    <t>（単位：千円）</t>
  </si>
  <si>
    <t>アジア（アセアン以外）</t>
  </si>
  <si>
    <t>アジア（アセアン）</t>
  </si>
  <si>
    <t>　</t>
  </si>
  <si>
    <t>小計</t>
  </si>
  <si>
    <t>アジア合計</t>
  </si>
  <si>
    <t>階層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</si>
  <si>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</si>
  <si>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</si>
  <si>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</si>
  <si>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</si>
  <si>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</si>
  <si>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</si>
  <si>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</si>
  <si>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</si>
  <si>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</si>
  <si>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</si>
  <si>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</si>
  <si>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</si>
  <si>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</si>
  <si>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</si>
  <si>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</si>
  <si>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　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</si>
  <si>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</si>
  <si>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</si>
  <si>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</si>
  <si>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</si>
  <si>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</si>
  <si>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</si>
  <si>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</si>
  <si>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</si>
  <si>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</si>
  <si>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</si>
  <si>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　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</si>
  <si>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</si>
  <si>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</si>
  <si>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</si>
  <si>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</si>
  <si>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</si>
  <si>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</si>
  <si>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</si>
  <si>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</si>
  <si>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</si>
  <si>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</si>
  <si>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</si>
  <si>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</si>
  <si>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</si>
  <si>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</si>
  <si>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</si>
  <si>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</si>
  <si>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</si>
  <si>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</si>
  <si>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</si>
  <si>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</si>
  <si>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</si>
  <si>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</si>
  <si>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</si>
  <si>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</si>
  <si>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007050110</t>
  </si>
  <si>
    <t>　　　　《まぐろ及びかつお》</t>
  </si>
  <si>
    <t>007050120</t>
  </si>
  <si>
    <t>　　　　《さば》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</si>
  <si>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</si>
  <si>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</si>
  <si>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</si>
  <si>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</si>
  <si>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</si>
  <si>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</si>
  <si>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</si>
  <si>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</si>
  <si>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</si>
  <si>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</si>
  <si>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</si>
  <si>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</si>
  <si>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</si>
  <si>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</si>
  <si>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</si>
  <si>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</si>
  <si>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</si>
  <si>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</si>
  <si>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011030100</t>
  </si>
  <si>
    <t>　　　（乾しいたけ）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</si>
  <si>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</si>
  <si>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</si>
  <si>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</si>
  <si>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</si>
  <si>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</si>
  <si>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</si>
  <si>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</si>
  <si>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</si>
  <si>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</si>
  <si>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</si>
  <si>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</si>
  <si>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</si>
  <si>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</si>
  <si>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</si>
  <si>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</si>
  <si>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</si>
  <si>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</si>
  <si>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</si>
  <si>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</si>
  <si>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</si>
  <si>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</si>
  <si>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</si>
  <si>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</si>
  <si>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</si>
  <si>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</si>
  <si>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</si>
  <si>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</si>
  <si>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</si>
  <si>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</si>
  <si>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</si>
  <si>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</si>
  <si>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</si>
  <si>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</si>
  <si>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</si>
  <si>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</si>
  <si>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</si>
  <si>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</si>
  <si>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</si>
  <si>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</si>
  <si>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</si>
  <si>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</si>
  <si>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</si>
  <si>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</si>
  <si>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</si>
  <si>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</si>
  <si>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</si>
  <si>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</si>
  <si>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</si>
  <si>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</si>
  <si>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</si>
  <si>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</si>
  <si>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</si>
  <si>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</si>
  <si>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</si>
  <si>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</si>
  <si>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</si>
  <si>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</si>
  <si>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</si>
  <si>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</si>
  <si>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</si>
  <si>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</si>
  <si>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</si>
  <si>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</si>
  <si>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</si>
  <si>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</si>
  <si>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</si>
  <si>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</si>
  <si>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</si>
  <si>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</si>
  <si>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</si>
  <si>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</si>
  <si>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</si>
  <si>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</si>
  <si>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</si>
  <si>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</si>
  <si>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</si>
  <si>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</si>
  <si>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</si>
  <si>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</si>
  <si>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</si>
  <si>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</si>
  <si>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</si>
  <si>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</si>
  <si>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</si>
  <si>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</si>
  <si>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</si>
  <si>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</si>
  <si>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</si>
  <si>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</si>
  <si>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</si>
  <si>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</si>
  <si>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</si>
  <si>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</si>
  <si>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</si>
  <si>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</si>
  <si>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</si>
  <si>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</si>
  <si>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</si>
  <si>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</si>
  <si>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</si>
  <si>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</si>
  <si>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</si>
  <si>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</si>
  <si>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</si>
  <si>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</si>
  <si>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</si>
  <si>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</si>
  <si>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</si>
  <si>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</si>
  <si>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</si>
  <si>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</si>
  <si>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</si>
  <si>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</si>
  <si>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</si>
  <si>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</si>
  <si>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</si>
  <si>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</si>
  <si>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</si>
  <si>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</si>
  <si>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</si>
  <si>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</si>
  <si>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</si>
  <si>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</si>
  <si>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</si>
  <si>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</si>
  <si>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</si>
  <si>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</si>
  <si>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</si>
  <si>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</si>
  <si>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</si>
  <si>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</si>
  <si>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</si>
  <si>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</si>
  <si>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</si>
  <si>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</si>
  <si>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</si>
  <si>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</si>
  <si>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</si>
  <si>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</si>
  <si>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</si>
  <si>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</si>
  <si>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</si>
  <si>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</si>
  <si>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</si>
  <si>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</si>
  <si>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</si>
  <si>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</si>
  <si>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</si>
  <si>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</si>
  <si>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</si>
  <si>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</si>
  <si>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</si>
  <si>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</si>
  <si>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</si>
  <si>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</si>
  <si>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</si>
  <si>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</si>
  <si>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</si>
  <si>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</si>
  <si>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</si>
  <si>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</si>
  <si>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</si>
  <si>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</si>
  <si>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</si>
  <si>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</si>
  <si>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</si>
  <si>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</si>
  <si>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</si>
  <si>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</si>
  <si>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</si>
  <si>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</si>
  <si>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</si>
  <si>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</si>
  <si>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</si>
  <si>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</si>
  <si>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</si>
  <si>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</si>
  <si>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</si>
  <si>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</si>
  <si>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</si>
  <si>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</si>
  <si>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</si>
  <si>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</si>
  <si>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</si>
  <si>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</si>
  <si>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</si>
  <si>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</si>
  <si>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</si>
  <si>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</si>
  <si>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</si>
  <si>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</si>
  <si>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</si>
  <si>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</si>
  <si>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</si>
  <si>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</si>
  <si>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</si>
  <si>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</si>
  <si>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</si>
  <si>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</si>
  <si>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</si>
  <si>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</si>
  <si>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</si>
  <si>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</si>
  <si>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</si>
  <si>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</si>
  <si>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</si>
  <si>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</si>
  <si>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</si>
  <si>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</si>
  <si>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</si>
  <si>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</si>
  <si>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</si>
  <si>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</si>
  <si>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</si>
  <si>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</si>
  <si>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</si>
  <si>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</si>
  <si>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</si>
  <si>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</si>
  <si>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</si>
  <si>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</si>
  <si>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</si>
  <si>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</si>
  <si>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</si>
  <si>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</si>
  <si>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</si>
  <si>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</si>
  <si>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</si>
  <si>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</si>
  <si>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</si>
  <si>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</si>
  <si>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</si>
  <si>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</si>
  <si>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</si>
  <si>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</si>
  <si>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</si>
  <si>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</si>
  <si>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</si>
  <si>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</si>
  <si>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</si>
  <si>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</si>
  <si>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</si>
  <si>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</si>
  <si>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</si>
  <si>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</si>
  <si>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</si>
  <si>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</si>
  <si>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</si>
  <si>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</si>
  <si>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</si>
  <si>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</si>
  <si>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</si>
  <si>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</si>
  <si>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</si>
  <si>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</si>
  <si>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</si>
  <si>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</si>
  <si>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</si>
  <si>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</si>
  <si>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</si>
  <si>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</si>
  <si>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</si>
  <si>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</si>
  <si>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</si>
  <si>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</si>
  <si>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</si>
  <si>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</si>
  <si>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</si>
  <si>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</si>
  <si>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</si>
  <si>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</si>
  <si>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</si>
  <si>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</si>
  <si>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</si>
  <si>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</si>
  <si>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</si>
  <si>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</si>
  <si>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</si>
  <si>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</si>
  <si>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</si>
  <si>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</si>
  <si>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</si>
  <si>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</si>
  <si>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</si>
  <si>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</si>
  <si>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</si>
  <si>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</si>
  <si>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</si>
  <si>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</si>
  <si>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</si>
  <si>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</si>
  <si>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</si>
  <si>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</si>
  <si>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</si>
  <si>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</si>
  <si>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</si>
  <si>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</si>
  <si>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</si>
  <si>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</si>
  <si>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</si>
  <si>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</si>
  <si>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</si>
  <si>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</si>
  <si>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</si>
  <si>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</si>
  <si>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</si>
  <si>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</si>
  <si>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</si>
  <si>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</si>
  <si>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</si>
  <si>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</si>
  <si>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</si>
  <si>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</si>
  <si>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</si>
  <si>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</si>
  <si>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</si>
  <si>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</si>
  <si>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</si>
  <si>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</si>
  <si>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</si>
  <si>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</si>
  <si>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</si>
  <si>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</si>
  <si>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</si>
  <si>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</si>
  <si>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</si>
  <si>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</si>
  <si>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</si>
  <si>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</si>
  <si>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</si>
  <si>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</si>
  <si>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</si>
  <si>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</si>
  <si>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</si>
  <si>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</si>
  <si>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</si>
  <si>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</si>
  <si>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</si>
  <si>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</si>
  <si>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</si>
  <si>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</si>
  <si>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</si>
  <si>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</si>
  <si>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</si>
  <si>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</si>
  <si>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</si>
  <si>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</si>
  <si>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</si>
  <si>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</si>
  <si>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</si>
  <si>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</si>
  <si>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</si>
  <si>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</si>
  <si>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</si>
  <si>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</si>
  <si>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</si>
  <si>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</si>
  <si>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</si>
  <si>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</si>
  <si>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</si>
  <si>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</si>
  <si>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</si>
  <si>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</si>
  <si>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</si>
  <si>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</si>
  <si>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</si>
  <si>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</si>
  <si>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</si>
  <si>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</si>
  <si>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</si>
  <si>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</si>
  <si>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</si>
  <si>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</si>
  <si>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</si>
  <si>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</si>
  <si>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</si>
  <si>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</si>
  <si>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</si>
  <si>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</si>
  <si>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</si>
  <si>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</si>
  <si>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</si>
  <si>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</si>
  <si>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</si>
  <si>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</si>
  <si>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</si>
  <si>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</si>
  <si>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</si>
  <si>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</si>
  <si>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</si>
  <si>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</si>
  <si>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</si>
  <si>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</si>
  <si>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</si>
  <si>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</si>
  <si>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</si>
  <si>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</si>
  <si>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</si>
  <si>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</si>
  <si>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</si>
  <si>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</si>
  <si>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</si>
  <si>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</si>
  <si>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</si>
  <si>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</si>
  <si>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</si>
  <si>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</si>
  <si>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</si>
  <si>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</si>
  <si>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</si>
  <si>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</si>
  <si>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</si>
  <si>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</si>
  <si>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</si>
  <si>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</si>
  <si>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</si>
  <si>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</si>
  <si>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</si>
  <si>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</si>
  <si>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</si>
  <si>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</si>
  <si>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</si>
  <si>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</si>
  <si>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</si>
  <si>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</si>
  <si>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</si>
  <si>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</si>
  <si>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</si>
  <si>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</si>
  <si>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</si>
  <si>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</si>
  <si>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</si>
  <si>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</si>
  <si>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701090100</t>
  </si>
  <si>
    <t>　　　（紡糸機）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</si>
  <si>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</si>
  <si>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</si>
  <si>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</si>
  <si>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</si>
  <si>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</si>
  <si>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</si>
  <si>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</si>
  <si>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</si>
  <si>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</si>
  <si>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</si>
  <si>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</si>
  <si>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</si>
  <si>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</si>
  <si>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</si>
  <si>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</si>
  <si>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</si>
  <si>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</si>
  <si>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</si>
  <si>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</si>
  <si>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</si>
  <si>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</si>
  <si>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</si>
  <si>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</si>
  <si>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</si>
  <si>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</si>
  <si>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</si>
  <si>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</si>
  <si>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</si>
  <si>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</si>
  <si>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</si>
  <si>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</si>
  <si>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</si>
  <si>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</si>
  <si>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</si>
  <si>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</si>
  <si>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</si>
  <si>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</si>
  <si>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</si>
  <si>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</si>
  <si>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</si>
  <si>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</si>
  <si>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</si>
  <si>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</si>
  <si>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</si>
  <si>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</si>
  <si>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</si>
  <si>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</si>
  <si>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</si>
  <si>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</si>
  <si>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</si>
  <si>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</si>
  <si>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</si>
  <si>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</si>
  <si>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</si>
  <si>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</si>
  <si>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</si>
  <si>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</si>
  <si>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</si>
  <si>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</si>
  <si>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</si>
  <si>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</si>
  <si>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</si>
  <si>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</si>
  <si>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</si>
  <si>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</si>
  <si>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</si>
  <si>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</si>
  <si>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</si>
  <si>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</si>
  <si>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</si>
  <si>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</si>
  <si>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</si>
  <si>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</si>
  <si>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</si>
  <si>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</si>
  <si>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</si>
  <si>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</si>
  <si>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</si>
  <si>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</si>
  <si>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</si>
  <si>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</si>
  <si>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</si>
  <si>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</si>
  <si>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</si>
  <si>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</si>
  <si>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</si>
  <si>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</si>
  <si>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</si>
  <si>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</si>
  <si>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</si>
  <si>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</si>
  <si>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</si>
  <si>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</si>
  <si>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</si>
  <si>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</si>
  <si>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</si>
  <si>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</si>
  <si>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</si>
  <si>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</si>
  <si>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</si>
  <si>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</si>
  <si>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</si>
  <si>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</si>
  <si>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</si>
  <si>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</si>
  <si>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</si>
  <si>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</si>
  <si>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</si>
  <si>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</si>
  <si>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</si>
  <si>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</si>
  <si>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</si>
  <si>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</si>
  <si>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</si>
  <si>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</si>
  <si>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</si>
  <si>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</si>
  <si>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</si>
  <si>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</si>
  <si>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</si>
  <si>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</si>
  <si>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</si>
  <si>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</si>
  <si>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</si>
  <si>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</si>
  <si>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</si>
  <si>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</si>
  <si>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</si>
  <si>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</si>
  <si>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</si>
  <si>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</si>
  <si>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</si>
  <si>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</si>
  <si>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</si>
  <si>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</si>
  <si>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</si>
  <si>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</si>
  <si>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</si>
  <si>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</si>
  <si>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</si>
  <si>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</si>
  <si>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</si>
  <si>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</si>
  <si>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</si>
  <si>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</si>
  <si>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</si>
  <si>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</si>
  <si>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</si>
  <si>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</si>
  <si>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</si>
  <si>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</si>
  <si>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</si>
  <si>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</si>
  <si>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</si>
  <si>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</si>
  <si>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</si>
  <si>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</si>
  <si>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</si>
  <si>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</si>
  <si>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</si>
  <si>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</si>
  <si>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</si>
  <si>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</si>
  <si>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</si>
  <si>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</si>
  <si>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</si>
  <si>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</si>
  <si>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</si>
  <si>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</si>
  <si>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</si>
  <si>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</si>
  <si>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</si>
  <si>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</si>
  <si>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</si>
  <si>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705130150</t>
  </si>
  <si>
    <t>　　　　《タンカー》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</si>
  <si>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</si>
  <si>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</si>
  <si>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</si>
  <si>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</si>
  <si>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</si>
  <si>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</si>
  <si>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</si>
  <si>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</si>
  <si>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</si>
  <si>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</si>
  <si>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</si>
  <si>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</si>
  <si>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</si>
  <si>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</si>
  <si>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</si>
  <si>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</si>
  <si>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</si>
  <si>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</si>
  <si>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</si>
  <si>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</si>
  <si>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</si>
  <si>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</si>
  <si>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</si>
  <si>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</si>
  <si>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</si>
  <si>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</si>
  <si>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</si>
  <si>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</si>
  <si>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</si>
  <si>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</si>
  <si>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</si>
  <si>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</si>
  <si>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</si>
  <si>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</si>
  <si>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</si>
  <si>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</si>
  <si>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</si>
  <si>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</si>
  <si>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</si>
  <si>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</si>
  <si>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</si>
  <si>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</si>
  <si>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</si>
  <si>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</si>
  <si>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</si>
  <si>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</si>
  <si>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</si>
  <si>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</si>
  <si>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</si>
  <si>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</si>
  <si>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</si>
  <si>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</si>
  <si>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</si>
  <si>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</si>
  <si>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</si>
  <si>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</si>
  <si>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</si>
  <si>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</si>
  <si>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</si>
  <si>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</si>
  <si>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</si>
  <si>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</si>
  <si>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</si>
  <si>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</si>
  <si>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</si>
  <si>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</si>
  <si>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</si>
  <si>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</si>
  <si>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</si>
  <si>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</si>
  <si>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</si>
  <si>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</si>
  <si>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</si>
  <si>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</si>
  <si>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</si>
  <si>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</si>
  <si>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</si>
  <si>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</si>
  <si>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</si>
  <si>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</si>
  <si>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</si>
  <si>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</si>
  <si>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</si>
  <si>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</si>
  <si>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</si>
  <si>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</si>
  <si>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</si>
  <si>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</si>
  <si>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</si>
  <si>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</si>
  <si>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</si>
  <si>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</si>
  <si>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</si>
  <si>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</si>
  <si>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</si>
  <si>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</si>
  <si>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</si>
  <si>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</si>
  <si>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</si>
  <si>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</si>
  <si>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</si>
  <si>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</si>
  <si>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</si>
  <si>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</si>
  <si>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</si>
  <si>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</si>
  <si>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</si>
  <si>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</si>
  <si>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</si>
  <si>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</si>
  <si>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</si>
  <si>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</si>
  <si>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</si>
  <si>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</si>
  <si>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</si>
  <si>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</si>
  <si>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</si>
  <si>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</si>
  <si>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</si>
  <si>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</si>
  <si>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</si>
  <si>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</si>
  <si>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</si>
  <si>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</si>
  <si>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</si>
  <si>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</si>
  <si>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</si>
  <si>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</si>
  <si>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</si>
  <si>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</si>
  <si>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総計</t>
  </si>
  <si>
    <t>（２）大洋州</t>
  </si>
  <si>
    <t>（単位：千円）</t>
  </si>
  <si>
    <t>大洋州</t>
  </si>
  <si>
    <t>大洋州合計</t>
  </si>
  <si>
    <t>オーストラリア</t>
  </si>
  <si>
    <t>パプアニューギニア</t>
  </si>
  <si>
    <t>その他のオーストラリア領</t>
  </si>
  <si>
    <t>ニュージーランド</t>
  </si>
  <si>
    <t>クック</t>
  </si>
  <si>
    <t>ニウエ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</si>
  <si>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</si>
  <si>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</si>
  <si>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</si>
  <si>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</si>
  <si>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</si>
  <si>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</si>
  <si>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</si>
  <si>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</si>
  <si>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</si>
  <si>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</si>
  <si>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</si>
  <si>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</si>
  <si>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</si>
  <si>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</si>
  <si>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</si>
  <si>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</si>
  <si>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007010150</t>
  </si>
  <si>
    <t>　　　　《さけ》</t>
  </si>
  <si>
    <t>305000000</t>
  </si>
  <si>
    <t>　天然ガス及び製造ガス</t>
  </si>
  <si>
    <t>　　（３）北米</t>
  </si>
  <si>
    <t>北米</t>
  </si>
  <si>
    <t>カナダ</t>
  </si>
  <si>
    <t>アメリカ合衆国</t>
  </si>
  <si>
    <t>007010120</t>
  </si>
  <si>
    <t>　　　　《まぐろ》</t>
  </si>
  <si>
    <t>811010700</t>
  </si>
  <si>
    <t>　　　（隻眼鏡及び双眼鏡）</t>
  </si>
  <si>
    <t>　　（４）中南米</t>
  </si>
  <si>
    <t>中南米</t>
  </si>
  <si>
    <t>中南米合計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</si>
  <si>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</si>
  <si>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</si>
  <si>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</si>
  <si>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</si>
  <si>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</si>
  <si>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</si>
  <si>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</si>
  <si>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</si>
  <si>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</si>
  <si>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</si>
  <si>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</si>
  <si>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</si>
  <si>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</si>
  <si>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</si>
  <si>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</si>
  <si>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</si>
  <si>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</si>
  <si>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</si>
  <si>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</si>
  <si>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</si>
  <si>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</si>
  <si>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</si>
  <si>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</si>
  <si>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</si>
  <si>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</si>
  <si>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</si>
  <si>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</si>
  <si>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</si>
  <si>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</si>
  <si>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</si>
  <si>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</si>
  <si>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</si>
  <si>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</si>
  <si>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</si>
  <si>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</si>
  <si>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</si>
  <si>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</si>
  <si>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</si>
  <si>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</si>
  <si>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</si>
  <si>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</si>
  <si>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</si>
  <si>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</si>
  <si>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</si>
  <si>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　　（５）欧州</t>
  </si>
  <si>
    <t>西欧（EU）</t>
  </si>
  <si>
    <t>西欧（EFTA）</t>
  </si>
  <si>
    <t>西欧（その他）</t>
  </si>
  <si>
    <t>中東欧・ロシア等（EU）</t>
  </si>
  <si>
    <t>中東欧・ロシア等（その他）</t>
  </si>
  <si>
    <t>総計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</si>
  <si>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</si>
  <si>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</si>
  <si>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</si>
  <si>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</si>
  <si>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</si>
  <si>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</si>
  <si>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</si>
  <si>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</si>
  <si>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</si>
  <si>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</si>
  <si>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</si>
  <si>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</si>
  <si>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</si>
  <si>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</si>
  <si>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</si>
  <si>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</si>
  <si>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</si>
  <si>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</si>
  <si>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</si>
  <si>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</si>
  <si>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</si>
  <si>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</si>
  <si>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ジブラルタル(英)</t>
  </si>
  <si>
    <t>セルビア</t>
  </si>
  <si>
    <t>トルコ</t>
  </si>
  <si>
    <t>ボスニア・ヘルツェゴビナ</t>
  </si>
  <si>
    <t>マケドニア旧ユーゴスラビア共和国</t>
  </si>
  <si>
    <t>モンテネグロ</t>
  </si>
  <si>
    <t>コソボ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</si>
  <si>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</si>
  <si>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</si>
  <si>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</si>
  <si>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</si>
  <si>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</si>
  <si>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</si>
  <si>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</si>
  <si>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</si>
  <si>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</si>
  <si>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</si>
  <si>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</si>
  <si>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</si>
  <si>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</si>
  <si>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</si>
  <si>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</si>
  <si>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</si>
  <si>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</si>
  <si>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ロシア</t>
  </si>
  <si>
    <t>アルバニア</t>
  </si>
  <si>
    <t>ウクライナ</t>
  </si>
  <si>
    <t>ベラルーシ</t>
  </si>
  <si>
    <t>モルドバ</t>
  </si>
  <si>
    <t>103000000</t>
  </si>
  <si>
    <t>　たばこ</t>
  </si>
  <si>
    <t>103010000</t>
  </si>
  <si>
    <t>　　葉たばこ</t>
  </si>
  <si>
    <t>総計</t>
  </si>
  <si>
    <t>第6表　県内港の品目別・国別輸出入価額 （平成２８年）</t>
  </si>
  <si>
    <t>　　（６）中東</t>
  </si>
  <si>
    <t>中東</t>
  </si>
  <si>
    <t>中東合計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</si>
  <si>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</si>
  <si>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</si>
  <si>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</si>
  <si>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</si>
  <si>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</si>
  <si>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</si>
  <si>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</si>
  <si>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</si>
  <si>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</si>
  <si>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</si>
  <si>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</si>
  <si>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</si>
  <si>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</si>
  <si>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総計</t>
  </si>
  <si>
    <t>第6表　県内港の品目別・国別輸出入価額（平成２８年）</t>
  </si>
  <si>
    <t>　　（７）アフリカ</t>
  </si>
  <si>
    <t>アフリカ</t>
  </si>
  <si>
    <t>アフリカ合計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</si>
  <si>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</si>
  <si>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</si>
  <si>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</si>
  <si>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</si>
  <si>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</si>
  <si>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</si>
  <si>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</si>
  <si>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</si>
  <si>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</si>
  <si>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</si>
  <si>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</si>
  <si>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</si>
  <si>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</si>
  <si>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</si>
  <si>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</si>
  <si>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</si>
  <si>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</si>
  <si>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</si>
  <si>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</si>
  <si>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</si>
  <si>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</si>
  <si>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</si>
  <si>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</si>
  <si>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</si>
  <si>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</si>
  <si>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</si>
  <si>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</si>
  <si>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</si>
  <si>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</si>
  <si>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</si>
  <si>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</si>
  <si>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</si>
  <si>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</si>
  <si>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</si>
  <si>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</si>
  <si>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</si>
  <si>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</si>
  <si>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</si>
  <si>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</si>
  <si>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</si>
  <si>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</si>
  <si>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</si>
  <si>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</si>
  <si>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</si>
  <si>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</si>
  <si>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</si>
  <si>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</si>
  <si>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</si>
  <si>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</si>
  <si>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</si>
  <si>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</si>
  <si>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</si>
  <si>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</si>
  <si>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</si>
  <si>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英領インド洋地域</t>
  </si>
  <si>
    <t>コモロ</t>
  </si>
  <si>
    <t>南スーダン</t>
  </si>
  <si>
    <t>総計</t>
  </si>
  <si>
    <t>北米合計</t>
  </si>
  <si>
    <t>品名コード</t>
  </si>
  <si>
    <t>品名</t>
  </si>
  <si>
    <t>品名</t>
  </si>
  <si>
    <t>品名</t>
  </si>
  <si>
    <t>品名</t>
  </si>
  <si>
    <t>品名</t>
  </si>
  <si>
    <t>品名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</si>
</sst>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0" xfId="60" applyFont="1" applyAlignment="1">
      <alignment horizontal="center" vertical="center"/>
      <protection/>
    </xf>
    <xf numFmtId="176" fontId="38" fillId="0" borderId="0" xfId="60" applyNumberFormat="1" applyFont="1">
      <alignment vertical="center"/>
      <protection/>
    </xf>
    <xf numFmtId="176" fontId="38" fillId="0" borderId="0" xfId="0" applyNumberFormat="1" applyFont="1" applyAlignment="1">
      <alignment vertical="center"/>
    </xf>
    <xf numFmtId="0" fontId="38" fillId="0" borderId="0" xfId="60" applyFont="1" applyAlignment="1">
      <alignment horizontal="right" vertical="center"/>
      <protection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vertical="center"/>
    </xf>
    <xf numFmtId="176" fontId="38" fillId="33" borderId="18" xfId="0" applyNumberFormat="1" applyFont="1" applyFill="1" applyBorder="1" applyAlignment="1">
      <alignment vertical="center"/>
    </xf>
    <xf numFmtId="176" fontId="38" fillId="33" borderId="19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vertical="center"/>
    </xf>
    <xf numFmtId="176" fontId="38" fillId="0" borderId="12" xfId="0" applyNumberFormat="1" applyFont="1" applyBorder="1" applyAlignment="1">
      <alignment vertical="center"/>
    </xf>
    <xf numFmtId="176" fontId="38" fillId="0" borderId="12" xfId="0" applyNumberFormat="1" applyFont="1" applyFill="1" applyBorder="1" applyAlignment="1">
      <alignment vertical="center"/>
    </xf>
    <xf numFmtId="176" fontId="38" fillId="0" borderId="21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vertical="center"/>
    </xf>
    <xf numFmtId="176" fontId="38" fillId="33" borderId="12" xfId="0" applyNumberFormat="1" applyFont="1" applyFill="1" applyBorder="1" applyAlignment="1">
      <alignment vertical="center"/>
    </xf>
    <xf numFmtId="176" fontId="38" fillId="33" borderId="21" xfId="0" applyNumberFormat="1" applyFont="1" applyFill="1" applyBorder="1" applyAlignment="1">
      <alignment vertical="center"/>
    </xf>
    <xf numFmtId="176" fontId="38" fillId="34" borderId="22" xfId="0" applyNumberFormat="1" applyFont="1" applyFill="1" applyBorder="1" applyAlignment="1">
      <alignment vertical="center"/>
    </xf>
    <xf numFmtId="176" fontId="38" fillId="16" borderId="22" xfId="0" applyNumberFormat="1" applyFont="1" applyFill="1" applyBorder="1" applyAlignment="1">
      <alignment vertical="center"/>
    </xf>
    <xf numFmtId="176" fontId="38" fillId="34" borderId="23" xfId="0" applyNumberFormat="1" applyFont="1" applyFill="1" applyBorder="1" applyAlignment="1">
      <alignment vertical="center"/>
    </xf>
    <xf numFmtId="176" fontId="38" fillId="0" borderId="0" xfId="60" applyNumberFormat="1" applyFont="1" applyAlignment="1">
      <alignment vertical="center" shrinkToFit="1"/>
      <protection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176" fontId="38" fillId="33" borderId="12" xfId="0" applyNumberFormat="1" applyFont="1" applyFill="1" applyBorder="1" applyAlignment="1">
      <alignment vertical="center" shrinkToFit="1"/>
    </xf>
    <xf numFmtId="176" fontId="38" fillId="33" borderId="21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vertical="center" shrinkToFit="1"/>
    </xf>
    <xf numFmtId="0" fontId="38" fillId="0" borderId="0" xfId="0" applyFont="1" applyFill="1" applyAlignment="1">
      <alignment vertical="center"/>
    </xf>
    <xf numFmtId="176" fontId="38" fillId="0" borderId="12" xfId="0" applyNumberFormat="1" applyFont="1" applyBorder="1" applyAlignment="1">
      <alignment vertical="center" shrinkToFit="1"/>
    </xf>
    <xf numFmtId="176" fontId="38" fillId="0" borderId="21" xfId="0" applyNumberFormat="1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35" borderId="25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vertical="center"/>
    </xf>
    <xf numFmtId="176" fontId="38" fillId="35" borderId="22" xfId="0" applyNumberFormat="1" applyFont="1" applyFill="1" applyBorder="1" applyAlignment="1">
      <alignment vertical="center" shrinkToFit="1"/>
    </xf>
    <xf numFmtId="176" fontId="38" fillId="35" borderId="23" xfId="0" applyNumberFormat="1" applyFont="1" applyFill="1" applyBorder="1" applyAlignment="1">
      <alignment vertical="center" shrinkToFit="1"/>
    </xf>
    <xf numFmtId="0" fontId="38" fillId="0" borderId="0" xfId="60" applyFont="1" applyAlignment="1">
      <alignment vertical="center"/>
      <protection/>
    </xf>
    <xf numFmtId="0" fontId="38" fillId="0" borderId="24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36" borderId="25" xfId="0" applyFont="1" applyFill="1" applyBorder="1" applyAlignment="1">
      <alignment horizontal="center" vertical="center"/>
    </xf>
    <xf numFmtId="0" fontId="38" fillId="36" borderId="22" xfId="0" applyFont="1" applyFill="1" applyBorder="1" applyAlignment="1">
      <alignment horizontal="center" vertical="center"/>
    </xf>
    <xf numFmtId="0" fontId="38" fillId="36" borderId="22" xfId="0" applyFont="1" applyFill="1" applyBorder="1" applyAlignment="1">
      <alignment vertical="center"/>
    </xf>
    <xf numFmtId="176" fontId="38" fillId="36" borderId="22" xfId="0" applyNumberFormat="1" applyFont="1" applyFill="1" applyBorder="1" applyAlignment="1">
      <alignment vertical="center"/>
    </xf>
    <xf numFmtId="176" fontId="38" fillId="36" borderId="23" xfId="0" applyNumberFormat="1" applyFont="1" applyFill="1" applyBorder="1" applyAlignment="1">
      <alignment vertical="center"/>
    </xf>
    <xf numFmtId="0" fontId="38" fillId="0" borderId="0" xfId="60" applyFont="1" applyAlignment="1">
      <alignment horizontal="left" vertical="center"/>
      <protection/>
    </xf>
    <xf numFmtId="176" fontId="38" fillId="35" borderId="22" xfId="0" applyNumberFormat="1" applyFont="1" applyFill="1" applyBorder="1" applyAlignment="1">
      <alignment vertical="center"/>
    </xf>
    <xf numFmtId="176" fontId="38" fillId="35" borderId="23" xfId="0" applyNumberFormat="1" applyFont="1" applyFill="1" applyBorder="1" applyAlignment="1">
      <alignment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176" fontId="38" fillId="33" borderId="0" xfId="0" applyNumberFormat="1" applyFont="1" applyFill="1" applyBorder="1" applyAlignment="1">
      <alignment vertical="center"/>
    </xf>
    <xf numFmtId="176" fontId="38" fillId="33" borderId="29" xfId="0" applyNumberFormat="1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/>
    </xf>
    <xf numFmtId="0" fontId="38" fillId="0" borderId="27" xfId="0" applyFont="1" applyBorder="1" applyAlignment="1">
      <alignment horizontal="center" vertical="center" shrinkToFit="1"/>
    </xf>
    <xf numFmtId="0" fontId="39" fillId="0" borderId="0" xfId="60" applyFont="1" applyAlignment="1">
      <alignment vertical="center" shrinkToFit="1"/>
      <protection/>
    </xf>
    <xf numFmtId="0" fontId="39" fillId="0" borderId="0" xfId="60" applyFont="1" applyAlignment="1">
      <alignment horizontal="center" vertical="center" shrinkToFit="1"/>
      <protection/>
    </xf>
    <xf numFmtId="0" fontId="39" fillId="0" borderId="0" xfId="60" applyFont="1" applyAlignment="1">
      <alignment horizontal="right" vertical="center" shrinkToFit="1"/>
      <protection/>
    </xf>
    <xf numFmtId="0" fontId="39" fillId="0" borderId="10" xfId="0" applyFont="1" applyBorder="1" applyAlignment="1">
      <alignment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vertical="center" shrinkToFit="1"/>
    </xf>
    <xf numFmtId="176" fontId="39" fillId="33" borderId="27" xfId="0" applyNumberFormat="1" applyFont="1" applyFill="1" applyBorder="1" applyAlignment="1">
      <alignment vertical="center" shrinkToFit="1"/>
    </xf>
    <xf numFmtId="176" fontId="39" fillId="33" borderId="12" xfId="0" applyNumberFormat="1" applyFont="1" applyFill="1" applyBorder="1" applyAlignment="1">
      <alignment vertical="center" shrinkToFit="1"/>
    </xf>
    <xf numFmtId="176" fontId="39" fillId="33" borderId="30" xfId="0" applyNumberFormat="1" applyFont="1" applyFill="1" applyBorder="1" applyAlignment="1">
      <alignment vertical="center" shrinkToFit="1"/>
    </xf>
    <xf numFmtId="176" fontId="39" fillId="33" borderId="21" xfId="0" applyNumberFormat="1" applyFont="1" applyFill="1" applyBorder="1" applyAlignment="1">
      <alignment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2" xfId="0" applyFont="1" applyBorder="1" applyAlignment="1">
      <alignment vertical="center" shrinkToFit="1"/>
    </xf>
    <xf numFmtId="176" fontId="39" fillId="0" borderId="27" xfId="0" applyNumberFormat="1" applyFont="1" applyBorder="1" applyAlignment="1">
      <alignment vertical="center" shrinkToFit="1"/>
    </xf>
    <xf numFmtId="176" fontId="39" fillId="0" borderId="12" xfId="0" applyNumberFormat="1" applyFont="1" applyBorder="1" applyAlignment="1">
      <alignment vertical="center" shrinkToFit="1"/>
    </xf>
    <xf numFmtId="176" fontId="39" fillId="0" borderId="30" xfId="0" applyNumberFormat="1" applyFont="1" applyBorder="1" applyAlignment="1">
      <alignment vertical="center" shrinkToFit="1"/>
    </xf>
    <xf numFmtId="176" fontId="39" fillId="37" borderId="12" xfId="0" applyNumberFormat="1" applyFont="1" applyFill="1" applyBorder="1" applyAlignment="1">
      <alignment vertical="center" shrinkToFit="1"/>
    </xf>
    <xf numFmtId="176" fontId="39" fillId="0" borderId="12" xfId="0" applyNumberFormat="1" applyFont="1" applyFill="1" applyBorder="1" applyAlignment="1">
      <alignment vertical="center" shrinkToFit="1"/>
    </xf>
    <xf numFmtId="176" fontId="39" fillId="0" borderId="21" xfId="0" applyNumberFormat="1" applyFont="1" applyBorder="1" applyAlignment="1">
      <alignment vertical="center" shrinkToFit="1"/>
    </xf>
    <xf numFmtId="176" fontId="39" fillId="36" borderId="31" xfId="0" applyNumberFormat="1" applyFont="1" applyFill="1" applyBorder="1" applyAlignment="1">
      <alignment vertical="center" shrinkToFit="1"/>
    </xf>
    <xf numFmtId="176" fontId="39" fillId="36" borderId="22" xfId="0" applyNumberFormat="1" applyFont="1" applyFill="1" applyBorder="1" applyAlignment="1">
      <alignment vertical="center" shrinkToFit="1"/>
    </xf>
    <xf numFmtId="176" fontId="39" fillId="36" borderId="32" xfId="0" applyNumberFormat="1" applyFont="1" applyFill="1" applyBorder="1" applyAlignment="1">
      <alignment vertical="center" shrinkToFit="1"/>
    </xf>
    <xf numFmtId="176" fontId="39" fillId="36" borderId="23" xfId="0" applyNumberFormat="1" applyFont="1" applyFill="1" applyBorder="1" applyAlignment="1">
      <alignment vertical="center" shrinkToFit="1"/>
    </xf>
    <xf numFmtId="0" fontId="39" fillId="0" borderId="0" xfId="60" applyFont="1" applyAlignment="1">
      <alignment vertical="center"/>
      <protection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36" borderId="25" xfId="0" applyFont="1" applyFill="1" applyBorder="1" applyAlignment="1">
      <alignment horizontal="center" vertical="center" shrinkToFit="1"/>
    </xf>
    <xf numFmtId="0" fontId="39" fillId="36" borderId="22" xfId="0" applyFont="1" applyFill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/>
    </xf>
    <xf numFmtId="0" fontId="38" fillId="36" borderId="25" xfId="0" applyFont="1" applyFill="1" applyBorder="1" applyAlignment="1">
      <alignment horizontal="center" vertical="center"/>
    </xf>
    <xf numFmtId="0" fontId="38" fillId="36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A6"/>
    </sheetView>
  </sheetViews>
  <sheetFormatPr defaultColWidth="9.140625" defaultRowHeight="15"/>
  <cols>
    <col min="1" max="1" width="13.57421875" style="8" customWidth="1"/>
    <col min="2" max="2" width="5.57421875" style="8" customWidth="1"/>
    <col min="3" max="3" width="36.57421875" style="23" customWidth="1"/>
    <col min="4" max="4" width="14.140625" style="23" customWidth="1"/>
    <col min="5" max="5" width="17.28125" style="23" customWidth="1"/>
    <col min="6" max="31" width="14.140625" style="23" customWidth="1"/>
    <col min="32" max="16384" width="9.00390625" style="23" customWidth="1"/>
  </cols>
  <sheetData>
    <row r="1" spans="1:10" s="3" customFormat="1" ht="22.5" customHeight="1">
      <c r="A1" s="1" t="s">
        <v>0</v>
      </c>
      <c r="B1" s="2"/>
      <c r="C1" s="1"/>
      <c r="J1" s="4"/>
    </row>
    <row r="2" spans="1:10" s="3" customFormat="1" ht="22.5" customHeight="1">
      <c r="A2" s="1" t="s">
        <v>1</v>
      </c>
      <c r="B2" s="2"/>
      <c r="C2" s="1"/>
      <c r="J2" s="4"/>
    </row>
    <row r="3" spans="1:10" s="3" customFormat="1" ht="22.5" customHeight="1" thickBot="1">
      <c r="A3" s="1" t="s">
        <v>2</v>
      </c>
      <c r="B3" s="2"/>
      <c r="C3" s="5" t="s">
        <v>3</v>
      </c>
      <c r="J3" s="4"/>
    </row>
    <row r="4" spans="1:31" s="8" customFormat="1" ht="22.5" customHeight="1">
      <c r="A4" s="114" t="s">
        <v>1056</v>
      </c>
      <c r="B4" s="116" t="s">
        <v>9</v>
      </c>
      <c r="C4" s="116" t="s">
        <v>1057</v>
      </c>
      <c r="D4" s="110" t="s">
        <v>4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6"/>
      <c r="T4" s="111" t="s">
        <v>5</v>
      </c>
      <c r="U4" s="111"/>
      <c r="V4" s="111"/>
      <c r="W4" s="111"/>
      <c r="X4" s="111"/>
      <c r="Y4" s="111"/>
      <c r="Z4" s="111"/>
      <c r="AA4" s="111"/>
      <c r="AB4" s="111"/>
      <c r="AC4" s="111"/>
      <c r="AD4" s="6"/>
      <c r="AE4" s="7" t="s">
        <v>6</v>
      </c>
    </row>
    <row r="5" spans="1:31" s="8" customFormat="1" ht="22.5" customHeight="1">
      <c r="A5" s="115"/>
      <c r="B5" s="117"/>
      <c r="C5" s="117"/>
      <c r="D5" s="9">
        <v>103</v>
      </c>
      <c r="E5" s="9">
        <v>105</v>
      </c>
      <c r="F5" s="9">
        <v>106</v>
      </c>
      <c r="G5" s="9">
        <v>107</v>
      </c>
      <c r="H5" s="9">
        <v>108</v>
      </c>
      <c r="I5" s="9">
        <v>123</v>
      </c>
      <c r="J5" s="9">
        <v>124</v>
      </c>
      <c r="K5" s="9">
        <v>125</v>
      </c>
      <c r="L5" s="9">
        <v>126</v>
      </c>
      <c r="M5" s="9">
        <v>127</v>
      </c>
      <c r="N5" s="9">
        <v>128</v>
      </c>
      <c r="O5" s="9">
        <v>129</v>
      </c>
      <c r="P5" s="9">
        <v>130</v>
      </c>
      <c r="Q5" s="9">
        <v>131</v>
      </c>
      <c r="R5" s="9">
        <v>132</v>
      </c>
      <c r="S5" s="10" t="s">
        <v>7</v>
      </c>
      <c r="T5" s="9">
        <v>110</v>
      </c>
      <c r="U5" s="9">
        <v>111</v>
      </c>
      <c r="V5" s="9">
        <v>112</v>
      </c>
      <c r="W5" s="9">
        <v>113</v>
      </c>
      <c r="X5" s="9">
        <v>116</v>
      </c>
      <c r="Y5" s="9">
        <v>117</v>
      </c>
      <c r="Z5" s="9">
        <v>118</v>
      </c>
      <c r="AA5" s="9">
        <v>120</v>
      </c>
      <c r="AB5" s="9">
        <v>121</v>
      </c>
      <c r="AC5" s="9">
        <v>122</v>
      </c>
      <c r="AD5" s="11" t="s">
        <v>7</v>
      </c>
      <c r="AE5" s="12" t="s">
        <v>8</v>
      </c>
    </row>
    <row r="6" spans="1:31" s="8" customFormat="1" ht="22.5" customHeight="1">
      <c r="A6" s="115"/>
      <c r="B6" s="117"/>
      <c r="C6" s="117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24</v>
      </c>
      <c r="S6" s="15" t="s">
        <v>25</v>
      </c>
      <c r="T6" s="14" t="s">
        <v>26</v>
      </c>
      <c r="U6" s="14" t="s">
        <v>27</v>
      </c>
      <c r="V6" s="14" t="s">
        <v>28</v>
      </c>
      <c r="W6" s="14" t="s">
        <v>29</v>
      </c>
      <c r="X6" s="14" t="s">
        <v>30</v>
      </c>
      <c r="Y6" s="14" t="s">
        <v>31</v>
      </c>
      <c r="Z6" s="14" t="s">
        <v>32</v>
      </c>
      <c r="AA6" s="14" t="s">
        <v>33</v>
      </c>
      <c r="AB6" s="14" t="s">
        <v>34</v>
      </c>
      <c r="AC6" s="14" t="s">
        <v>35</v>
      </c>
      <c r="AD6" s="16" t="s">
        <v>36</v>
      </c>
      <c r="AE6" s="17"/>
    </row>
    <row r="7" spans="1:31" ht="22.5" customHeight="1">
      <c r="A7" s="18" t="s">
        <v>37</v>
      </c>
      <c r="B7" s="19">
        <v>1</v>
      </c>
      <c r="C7" s="20" t="s">
        <v>38</v>
      </c>
      <c r="D7" s="21">
        <v>3364299</v>
      </c>
      <c r="E7" s="21">
        <v>949833</v>
      </c>
      <c r="F7" s="21">
        <v>3607091</v>
      </c>
      <c r="G7" s="21">
        <v>47768</v>
      </c>
      <c r="H7" s="21">
        <v>9858076</v>
      </c>
      <c r="I7" s="21">
        <v>5988</v>
      </c>
      <c r="J7" s="21">
        <v>18727</v>
      </c>
      <c r="K7" s="21">
        <v>2782</v>
      </c>
      <c r="L7" s="21"/>
      <c r="M7" s="21"/>
      <c r="N7" s="21"/>
      <c r="O7" s="21">
        <v>147425</v>
      </c>
      <c r="P7" s="21">
        <v>49231</v>
      </c>
      <c r="Q7" s="21"/>
      <c r="R7" s="21"/>
      <c r="S7" s="21">
        <f>SUM(D7:R7)</f>
        <v>18051220</v>
      </c>
      <c r="T7" s="21">
        <v>719137</v>
      </c>
      <c r="U7" s="21">
        <v>1690717</v>
      </c>
      <c r="V7" s="21">
        <v>943376</v>
      </c>
      <c r="W7" s="21">
        <v>303069</v>
      </c>
      <c r="X7" s="21">
        <v>24319</v>
      </c>
      <c r="Y7" s="21">
        <v>112136</v>
      </c>
      <c r="Z7" s="21">
        <v>290562</v>
      </c>
      <c r="AA7" s="21">
        <v>5517</v>
      </c>
      <c r="AB7" s="21"/>
      <c r="AC7" s="21">
        <v>17992</v>
      </c>
      <c r="AD7" s="21">
        <f>SUM(T7:AC7)</f>
        <v>4106825</v>
      </c>
      <c r="AE7" s="22">
        <v>22158045</v>
      </c>
    </row>
    <row r="8" spans="1:31" ht="22.5" customHeight="1">
      <c r="A8" s="13" t="s">
        <v>39</v>
      </c>
      <c r="B8" s="9">
        <v>2</v>
      </c>
      <c r="C8" s="24" t="s">
        <v>40</v>
      </c>
      <c r="D8" s="25">
        <v>244867</v>
      </c>
      <c r="E8" s="25">
        <v>6422</v>
      </c>
      <c r="F8" s="25">
        <v>1143</v>
      </c>
      <c r="G8" s="25"/>
      <c r="H8" s="25">
        <v>7899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6">
        <f aca="true" t="shared" si="0" ref="S8:S71">SUM(D8:R8)</f>
        <v>260331</v>
      </c>
      <c r="T8" s="25">
        <v>14131</v>
      </c>
      <c r="U8" s="25"/>
      <c r="V8" s="25"/>
      <c r="W8" s="25"/>
      <c r="X8" s="25"/>
      <c r="Y8" s="25"/>
      <c r="Z8" s="25"/>
      <c r="AA8" s="25"/>
      <c r="AB8" s="25"/>
      <c r="AC8" s="25"/>
      <c r="AD8" s="25">
        <f aca="true" t="shared" si="1" ref="AD8:AD71">SUM(T8:AC8)</f>
        <v>14131</v>
      </c>
      <c r="AE8" s="27">
        <v>274462</v>
      </c>
    </row>
    <row r="9" spans="1:31" ht="22.5" customHeight="1">
      <c r="A9" s="13" t="s">
        <v>41</v>
      </c>
      <c r="B9" s="9">
        <v>2</v>
      </c>
      <c r="C9" s="24" t="s">
        <v>42</v>
      </c>
      <c r="D9" s="25"/>
      <c r="E9" s="25"/>
      <c r="F9" s="25"/>
      <c r="G9" s="25"/>
      <c r="H9" s="25">
        <v>227415</v>
      </c>
      <c r="I9" s="25"/>
      <c r="J9" s="25"/>
      <c r="K9" s="25"/>
      <c r="L9" s="25"/>
      <c r="M9" s="25"/>
      <c r="N9" s="25"/>
      <c r="O9" s="25">
        <v>4062</v>
      </c>
      <c r="P9" s="25"/>
      <c r="Q9" s="25"/>
      <c r="R9" s="25"/>
      <c r="S9" s="26">
        <f t="shared" si="0"/>
        <v>231477</v>
      </c>
      <c r="T9" s="25">
        <v>13675</v>
      </c>
      <c r="U9" s="25">
        <v>4115</v>
      </c>
      <c r="V9" s="25">
        <v>6683</v>
      </c>
      <c r="W9" s="25"/>
      <c r="X9" s="25"/>
      <c r="Y9" s="25"/>
      <c r="Z9" s="25"/>
      <c r="AA9" s="25"/>
      <c r="AB9" s="25"/>
      <c r="AC9" s="25"/>
      <c r="AD9" s="25">
        <f t="shared" si="1"/>
        <v>24473</v>
      </c>
      <c r="AE9" s="27">
        <v>255950</v>
      </c>
    </row>
    <row r="10" spans="1:31" ht="22.5" customHeight="1">
      <c r="A10" s="13" t="s">
        <v>43</v>
      </c>
      <c r="B10" s="9">
        <v>2</v>
      </c>
      <c r="C10" s="24" t="s">
        <v>44</v>
      </c>
      <c r="D10" s="25">
        <v>8453</v>
      </c>
      <c r="E10" s="25">
        <v>914</v>
      </c>
      <c r="F10" s="25">
        <v>16944</v>
      </c>
      <c r="G10" s="25">
        <v>22552</v>
      </c>
      <c r="H10" s="25">
        <v>119665</v>
      </c>
      <c r="I10" s="25"/>
      <c r="J10" s="25"/>
      <c r="K10" s="25"/>
      <c r="L10" s="25"/>
      <c r="M10" s="25"/>
      <c r="N10" s="25"/>
      <c r="O10" s="25">
        <v>8032</v>
      </c>
      <c r="P10" s="25"/>
      <c r="Q10" s="25"/>
      <c r="R10" s="25"/>
      <c r="S10" s="26">
        <f t="shared" si="0"/>
        <v>176560</v>
      </c>
      <c r="T10" s="25">
        <v>3456</v>
      </c>
      <c r="U10" s="25">
        <v>4028</v>
      </c>
      <c r="V10" s="25">
        <v>2214</v>
      </c>
      <c r="W10" s="25"/>
      <c r="X10" s="25"/>
      <c r="Y10" s="25"/>
      <c r="Z10" s="25"/>
      <c r="AA10" s="25"/>
      <c r="AB10" s="25"/>
      <c r="AC10" s="25"/>
      <c r="AD10" s="25">
        <f t="shared" si="1"/>
        <v>9698</v>
      </c>
      <c r="AE10" s="27">
        <v>186258</v>
      </c>
    </row>
    <row r="11" spans="1:31" ht="22.5" customHeight="1">
      <c r="A11" s="13" t="s">
        <v>45</v>
      </c>
      <c r="B11" s="9">
        <v>3</v>
      </c>
      <c r="C11" s="24" t="s">
        <v>46</v>
      </c>
      <c r="D11" s="25"/>
      <c r="E11" s="25"/>
      <c r="F11" s="25">
        <v>2168</v>
      </c>
      <c r="G11" s="25">
        <v>22552</v>
      </c>
      <c r="H11" s="25">
        <v>27596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>
        <f t="shared" si="0"/>
        <v>52316</v>
      </c>
      <c r="T11" s="25"/>
      <c r="U11" s="25"/>
      <c r="V11" s="25">
        <v>1791</v>
      </c>
      <c r="W11" s="25"/>
      <c r="X11" s="25"/>
      <c r="Y11" s="25"/>
      <c r="Z11" s="25"/>
      <c r="AA11" s="25"/>
      <c r="AB11" s="25"/>
      <c r="AC11" s="25"/>
      <c r="AD11" s="25">
        <f t="shared" si="1"/>
        <v>1791</v>
      </c>
      <c r="AE11" s="27">
        <v>54107</v>
      </c>
    </row>
    <row r="12" spans="1:31" ht="22.5" customHeight="1">
      <c r="A12" s="13" t="s">
        <v>47</v>
      </c>
      <c r="B12" s="9">
        <v>2</v>
      </c>
      <c r="C12" s="24" t="s">
        <v>48</v>
      </c>
      <c r="D12" s="25">
        <v>127408</v>
      </c>
      <c r="E12" s="25">
        <v>33859</v>
      </c>
      <c r="F12" s="25">
        <v>292874</v>
      </c>
      <c r="G12" s="25">
        <v>521</v>
      </c>
      <c r="H12" s="25">
        <v>1385651</v>
      </c>
      <c r="I12" s="25"/>
      <c r="J12" s="25"/>
      <c r="K12" s="25">
        <v>1702</v>
      </c>
      <c r="L12" s="25"/>
      <c r="M12" s="25"/>
      <c r="N12" s="25"/>
      <c r="O12" s="25">
        <v>12435</v>
      </c>
      <c r="P12" s="25"/>
      <c r="Q12" s="25"/>
      <c r="R12" s="25"/>
      <c r="S12" s="26">
        <f t="shared" si="0"/>
        <v>1854450</v>
      </c>
      <c r="T12" s="25">
        <v>164075</v>
      </c>
      <c r="U12" s="25">
        <v>905181</v>
      </c>
      <c r="V12" s="25">
        <v>49190</v>
      </c>
      <c r="W12" s="25">
        <v>121753</v>
      </c>
      <c r="X12" s="25">
        <v>6594</v>
      </c>
      <c r="Y12" s="25">
        <v>37029</v>
      </c>
      <c r="Z12" s="25">
        <v>56176</v>
      </c>
      <c r="AA12" s="25"/>
      <c r="AB12" s="25"/>
      <c r="AC12" s="25">
        <v>1669</v>
      </c>
      <c r="AD12" s="25">
        <f t="shared" si="1"/>
        <v>1341667</v>
      </c>
      <c r="AE12" s="27">
        <v>3196117</v>
      </c>
    </row>
    <row r="13" spans="1:31" ht="22.5" customHeight="1">
      <c r="A13" s="13" t="s">
        <v>49</v>
      </c>
      <c r="B13" s="9">
        <v>3</v>
      </c>
      <c r="C13" s="24" t="s">
        <v>50</v>
      </c>
      <c r="D13" s="25">
        <v>118966</v>
      </c>
      <c r="E13" s="25">
        <v>27138</v>
      </c>
      <c r="F13" s="25">
        <v>90471</v>
      </c>
      <c r="G13" s="25">
        <v>521</v>
      </c>
      <c r="H13" s="25">
        <v>362055</v>
      </c>
      <c r="I13" s="25"/>
      <c r="J13" s="25"/>
      <c r="K13" s="25">
        <v>1702</v>
      </c>
      <c r="L13" s="25"/>
      <c r="M13" s="25"/>
      <c r="N13" s="25"/>
      <c r="O13" s="25">
        <v>5573</v>
      </c>
      <c r="P13" s="25"/>
      <c r="Q13" s="25"/>
      <c r="R13" s="25"/>
      <c r="S13" s="26">
        <f t="shared" si="0"/>
        <v>606426</v>
      </c>
      <c r="T13" s="25">
        <v>126835</v>
      </c>
      <c r="U13" s="25">
        <v>733252</v>
      </c>
      <c r="V13" s="25">
        <v>12399</v>
      </c>
      <c r="W13" s="25">
        <v>121075</v>
      </c>
      <c r="X13" s="25">
        <v>6594</v>
      </c>
      <c r="Y13" s="25">
        <v>36822</v>
      </c>
      <c r="Z13" s="25">
        <v>55038</v>
      </c>
      <c r="AA13" s="25"/>
      <c r="AB13" s="25"/>
      <c r="AC13" s="25">
        <v>1669</v>
      </c>
      <c r="AD13" s="25">
        <f t="shared" si="1"/>
        <v>1093684</v>
      </c>
      <c r="AE13" s="27">
        <v>1700110</v>
      </c>
    </row>
    <row r="14" spans="1:31" ht="22.5" customHeight="1">
      <c r="A14" s="13" t="s">
        <v>51</v>
      </c>
      <c r="B14" s="9">
        <v>4</v>
      </c>
      <c r="C14" s="24" t="s">
        <v>52</v>
      </c>
      <c r="D14" s="25">
        <v>112109</v>
      </c>
      <c r="E14" s="25">
        <v>19445</v>
      </c>
      <c r="F14" s="25">
        <v>17030</v>
      </c>
      <c r="G14" s="25"/>
      <c r="H14" s="25">
        <v>95735</v>
      </c>
      <c r="I14" s="25"/>
      <c r="J14" s="25"/>
      <c r="K14" s="25">
        <v>1702</v>
      </c>
      <c r="L14" s="25"/>
      <c r="M14" s="25"/>
      <c r="N14" s="25"/>
      <c r="O14" s="25"/>
      <c r="P14" s="25"/>
      <c r="Q14" s="25"/>
      <c r="R14" s="25"/>
      <c r="S14" s="26">
        <f t="shared" si="0"/>
        <v>246021</v>
      </c>
      <c r="T14" s="25">
        <v>125097</v>
      </c>
      <c r="U14" s="25">
        <v>681705</v>
      </c>
      <c r="V14" s="25">
        <v>1125</v>
      </c>
      <c r="W14" s="25">
        <v>121075</v>
      </c>
      <c r="X14" s="25">
        <v>6594</v>
      </c>
      <c r="Y14" s="25">
        <v>36822</v>
      </c>
      <c r="Z14" s="25">
        <v>55038</v>
      </c>
      <c r="AA14" s="25"/>
      <c r="AB14" s="25"/>
      <c r="AC14" s="25">
        <v>1669</v>
      </c>
      <c r="AD14" s="25">
        <f t="shared" si="1"/>
        <v>1029125</v>
      </c>
      <c r="AE14" s="27">
        <v>1275146</v>
      </c>
    </row>
    <row r="15" spans="1:31" ht="22.5" customHeight="1">
      <c r="A15" s="13" t="s">
        <v>53</v>
      </c>
      <c r="B15" s="9">
        <v>5</v>
      </c>
      <c r="C15" s="24" t="s">
        <v>54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>
        <f t="shared" si="0"/>
        <v>0</v>
      </c>
      <c r="T15" s="25"/>
      <c r="U15" s="25">
        <v>25589</v>
      </c>
      <c r="V15" s="25"/>
      <c r="W15" s="25"/>
      <c r="X15" s="25"/>
      <c r="Y15" s="25">
        <v>3285</v>
      </c>
      <c r="Z15" s="25"/>
      <c r="AA15" s="25"/>
      <c r="AB15" s="25"/>
      <c r="AC15" s="25"/>
      <c r="AD15" s="25">
        <f t="shared" si="1"/>
        <v>28874</v>
      </c>
      <c r="AE15" s="27">
        <v>28874</v>
      </c>
    </row>
    <row r="16" spans="1:31" ht="22.5" customHeight="1">
      <c r="A16" s="13" t="s">
        <v>55</v>
      </c>
      <c r="B16" s="9">
        <v>4</v>
      </c>
      <c r="C16" s="24" t="s">
        <v>56</v>
      </c>
      <c r="D16" s="25"/>
      <c r="E16" s="25">
        <v>7693</v>
      </c>
      <c r="F16" s="25">
        <v>72554</v>
      </c>
      <c r="G16" s="25"/>
      <c r="H16" s="25">
        <v>266070</v>
      </c>
      <c r="I16" s="25"/>
      <c r="J16" s="25"/>
      <c r="K16" s="25"/>
      <c r="L16" s="25"/>
      <c r="M16" s="25"/>
      <c r="N16" s="25"/>
      <c r="O16" s="25">
        <v>5573</v>
      </c>
      <c r="P16" s="25"/>
      <c r="Q16" s="25"/>
      <c r="R16" s="25"/>
      <c r="S16" s="26">
        <f t="shared" si="0"/>
        <v>351890</v>
      </c>
      <c r="T16" s="25">
        <v>1738</v>
      </c>
      <c r="U16" s="25">
        <v>51547</v>
      </c>
      <c r="V16" s="25">
        <v>11274</v>
      </c>
      <c r="W16" s="25"/>
      <c r="X16" s="25"/>
      <c r="Y16" s="25"/>
      <c r="Z16" s="25"/>
      <c r="AA16" s="25"/>
      <c r="AB16" s="25"/>
      <c r="AC16" s="25"/>
      <c r="AD16" s="25">
        <f t="shared" si="1"/>
        <v>64559</v>
      </c>
      <c r="AE16" s="27">
        <v>416449</v>
      </c>
    </row>
    <row r="17" spans="1:31" ht="22.5" customHeight="1">
      <c r="A17" s="13" t="s">
        <v>57</v>
      </c>
      <c r="B17" s="9">
        <v>3</v>
      </c>
      <c r="C17" s="24" t="s">
        <v>58</v>
      </c>
      <c r="D17" s="25">
        <v>8442</v>
      </c>
      <c r="E17" s="25">
        <v>6721</v>
      </c>
      <c r="F17" s="25">
        <v>202403</v>
      </c>
      <c r="G17" s="25"/>
      <c r="H17" s="25">
        <v>1023596</v>
      </c>
      <c r="I17" s="25"/>
      <c r="J17" s="25"/>
      <c r="K17" s="25"/>
      <c r="L17" s="25"/>
      <c r="M17" s="25"/>
      <c r="N17" s="25"/>
      <c r="O17" s="25">
        <v>6862</v>
      </c>
      <c r="P17" s="25"/>
      <c r="Q17" s="25"/>
      <c r="R17" s="25"/>
      <c r="S17" s="26">
        <f t="shared" si="0"/>
        <v>1248024</v>
      </c>
      <c r="T17" s="25">
        <v>37240</v>
      </c>
      <c r="U17" s="25">
        <v>171929</v>
      </c>
      <c r="V17" s="25">
        <v>36791</v>
      </c>
      <c r="W17" s="25">
        <v>678</v>
      </c>
      <c r="X17" s="25"/>
      <c r="Y17" s="25">
        <v>207</v>
      </c>
      <c r="Z17" s="25">
        <v>1138</v>
      </c>
      <c r="AA17" s="25"/>
      <c r="AB17" s="25"/>
      <c r="AC17" s="25"/>
      <c r="AD17" s="25">
        <f t="shared" si="1"/>
        <v>247983</v>
      </c>
      <c r="AE17" s="27">
        <v>1496007</v>
      </c>
    </row>
    <row r="18" spans="1:31" ht="22.5" customHeight="1">
      <c r="A18" s="13" t="s">
        <v>59</v>
      </c>
      <c r="B18" s="9">
        <v>4</v>
      </c>
      <c r="C18" s="24" t="s">
        <v>60</v>
      </c>
      <c r="D18" s="25"/>
      <c r="E18" s="25">
        <v>4646</v>
      </c>
      <c r="F18" s="25">
        <v>907</v>
      </c>
      <c r="G18" s="25"/>
      <c r="H18" s="25">
        <v>53272</v>
      </c>
      <c r="I18" s="25"/>
      <c r="J18" s="25"/>
      <c r="K18" s="25"/>
      <c r="L18" s="25"/>
      <c r="M18" s="25"/>
      <c r="N18" s="25"/>
      <c r="O18" s="25">
        <v>2876</v>
      </c>
      <c r="P18" s="25"/>
      <c r="Q18" s="25"/>
      <c r="R18" s="25"/>
      <c r="S18" s="26">
        <f t="shared" si="0"/>
        <v>61701</v>
      </c>
      <c r="T18" s="25">
        <v>17866</v>
      </c>
      <c r="U18" s="25">
        <v>136290</v>
      </c>
      <c r="V18" s="25">
        <v>10842</v>
      </c>
      <c r="W18" s="25"/>
      <c r="X18" s="25"/>
      <c r="Y18" s="25"/>
      <c r="Z18" s="25"/>
      <c r="AA18" s="25"/>
      <c r="AB18" s="25"/>
      <c r="AC18" s="25"/>
      <c r="AD18" s="25">
        <f t="shared" si="1"/>
        <v>164998</v>
      </c>
      <c r="AE18" s="27">
        <v>226699</v>
      </c>
    </row>
    <row r="19" spans="1:31" ht="22.5" customHeight="1">
      <c r="A19" s="13" t="s">
        <v>61</v>
      </c>
      <c r="B19" s="9">
        <v>5</v>
      </c>
      <c r="C19" s="24" t="s">
        <v>62</v>
      </c>
      <c r="D19" s="25"/>
      <c r="E19" s="25"/>
      <c r="F19" s="25">
        <v>439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>
        <f t="shared" si="0"/>
        <v>439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f t="shared" si="1"/>
        <v>0</v>
      </c>
      <c r="AE19" s="27">
        <v>439</v>
      </c>
    </row>
    <row r="20" spans="1:31" ht="22.5" customHeight="1">
      <c r="A20" s="13" t="s">
        <v>63</v>
      </c>
      <c r="B20" s="9">
        <v>5</v>
      </c>
      <c r="C20" s="24" t="s">
        <v>64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>
        <f t="shared" si="0"/>
        <v>0</v>
      </c>
      <c r="T20" s="25">
        <v>1074</v>
      </c>
      <c r="U20" s="25"/>
      <c r="V20" s="25"/>
      <c r="W20" s="25"/>
      <c r="X20" s="25"/>
      <c r="Y20" s="25"/>
      <c r="Z20" s="25"/>
      <c r="AA20" s="25"/>
      <c r="AB20" s="25"/>
      <c r="AC20" s="25"/>
      <c r="AD20" s="25">
        <f t="shared" si="1"/>
        <v>1074</v>
      </c>
      <c r="AE20" s="27">
        <v>1074</v>
      </c>
    </row>
    <row r="21" spans="1:31" ht="22.5" customHeight="1">
      <c r="A21" s="13" t="s">
        <v>65</v>
      </c>
      <c r="B21" s="9">
        <v>2</v>
      </c>
      <c r="C21" s="24" t="s">
        <v>66</v>
      </c>
      <c r="D21" s="25">
        <v>434655</v>
      </c>
      <c r="E21" s="25">
        <v>286337</v>
      </c>
      <c r="F21" s="25">
        <v>1552842</v>
      </c>
      <c r="G21" s="25">
        <v>904</v>
      </c>
      <c r="H21" s="25">
        <v>3890220</v>
      </c>
      <c r="I21" s="25"/>
      <c r="J21" s="25"/>
      <c r="K21" s="25">
        <v>1080</v>
      </c>
      <c r="L21" s="25"/>
      <c r="M21" s="25"/>
      <c r="N21" s="25"/>
      <c r="O21" s="25">
        <v>79888</v>
      </c>
      <c r="P21" s="25"/>
      <c r="Q21" s="25"/>
      <c r="R21" s="25"/>
      <c r="S21" s="26">
        <f t="shared" si="0"/>
        <v>6245926</v>
      </c>
      <c r="T21" s="25">
        <v>200417</v>
      </c>
      <c r="U21" s="25">
        <v>226964</v>
      </c>
      <c r="V21" s="25">
        <v>505309</v>
      </c>
      <c r="W21" s="25">
        <v>82579</v>
      </c>
      <c r="X21" s="25">
        <v>17248</v>
      </c>
      <c r="Y21" s="25">
        <v>1296</v>
      </c>
      <c r="Z21" s="25">
        <v>29838</v>
      </c>
      <c r="AA21" s="25"/>
      <c r="AB21" s="25"/>
      <c r="AC21" s="25">
        <v>9724</v>
      </c>
      <c r="AD21" s="25">
        <f t="shared" si="1"/>
        <v>1073375</v>
      </c>
      <c r="AE21" s="27">
        <v>7319301</v>
      </c>
    </row>
    <row r="22" spans="1:31" ht="22.5" customHeight="1">
      <c r="A22" s="13" t="s">
        <v>67</v>
      </c>
      <c r="B22" s="9">
        <v>3</v>
      </c>
      <c r="C22" s="24" t="s">
        <v>68</v>
      </c>
      <c r="D22" s="25"/>
      <c r="E22" s="25">
        <v>20032</v>
      </c>
      <c r="F22" s="25">
        <v>3873</v>
      </c>
      <c r="G22" s="25"/>
      <c r="H22" s="25">
        <v>229878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>
        <f t="shared" si="0"/>
        <v>253783</v>
      </c>
      <c r="T22" s="25">
        <v>66976</v>
      </c>
      <c r="U22" s="25">
        <v>77628</v>
      </c>
      <c r="V22" s="25">
        <v>86809</v>
      </c>
      <c r="W22" s="25">
        <v>603</v>
      </c>
      <c r="X22" s="25"/>
      <c r="Y22" s="25"/>
      <c r="Z22" s="25">
        <v>4811</v>
      </c>
      <c r="AA22" s="25"/>
      <c r="AB22" s="25"/>
      <c r="AC22" s="25">
        <v>489</v>
      </c>
      <c r="AD22" s="25">
        <f t="shared" si="1"/>
        <v>237316</v>
      </c>
      <c r="AE22" s="27">
        <v>491099</v>
      </c>
    </row>
    <row r="23" spans="1:31" ht="22.5" customHeight="1">
      <c r="A23" s="13" t="s">
        <v>69</v>
      </c>
      <c r="B23" s="9">
        <v>3</v>
      </c>
      <c r="C23" s="24" t="s">
        <v>70</v>
      </c>
      <c r="D23" s="25"/>
      <c r="E23" s="25"/>
      <c r="F23" s="25">
        <v>24162</v>
      </c>
      <c r="G23" s="25"/>
      <c r="H23" s="25">
        <v>33347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>
        <f t="shared" si="0"/>
        <v>57509</v>
      </c>
      <c r="T23" s="25"/>
      <c r="U23" s="25">
        <v>24610</v>
      </c>
      <c r="V23" s="25">
        <v>52452</v>
      </c>
      <c r="W23" s="25"/>
      <c r="X23" s="25"/>
      <c r="Y23" s="25"/>
      <c r="Z23" s="25"/>
      <c r="AA23" s="25"/>
      <c r="AB23" s="25"/>
      <c r="AC23" s="25">
        <v>307</v>
      </c>
      <c r="AD23" s="25">
        <f t="shared" si="1"/>
        <v>77369</v>
      </c>
      <c r="AE23" s="27">
        <v>134878</v>
      </c>
    </row>
    <row r="24" spans="1:31" ht="22.5" customHeight="1">
      <c r="A24" s="13" t="s">
        <v>71</v>
      </c>
      <c r="B24" s="9">
        <v>2</v>
      </c>
      <c r="C24" s="24" t="s">
        <v>72</v>
      </c>
      <c r="D24" s="25">
        <v>56357</v>
      </c>
      <c r="E24" s="25">
        <v>160579</v>
      </c>
      <c r="F24" s="25">
        <v>334418</v>
      </c>
      <c r="G24" s="25">
        <v>209</v>
      </c>
      <c r="H24" s="25">
        <v>872197</v>
      </c>
      <c r="I24" s="25"/>
      <c r="J24" s="25"/>
      <c r="K24" s="25"/>
      <c r="L24" s="25"/>
      <c r="M24" s="25"/>
      <c r="N24" s="25"/>
      <c r="O24" s="25">
        <v>11872</v>
      </c>
      <c r="P24" s="25"/>
      <c r="Q24" s="25"/>
      <c r="R24" s="25"/>
      <c r="S24" s="26">
        <f t="shared" si="0"/>
        <v>1435632</v>
      </c>
      <c r="T24" s="25">
        <v>715</v>
      </c>
      <c r="U24" s="25">
        <v>80516</v>
      </c>
      <c r="V24" s="25">
        <v>18197</v>
      </c>
      <c r="W24" s="25">
        <v>2681</v>
      </c>
      <c r="X24" s="25">
        <v>477</v>
      </c>
      <c r="Y24" s="25"/>
      <c r="Z24" s="25">
        <v>603</v>
      </c>
      <c r="AA24" s="25">
        <v>3636</v>
      </c>
      <c r="AB24" s="25"/>
      <c r="AC24" s="25">
        <v>571</v>
      </c>
      <c r="AD24" s="25">
        <f t="shared" si="1"/>
        <v>107396</v>
      </c>
      <c r="AE24" s="27">
        <v>1543028</v>
      </c>
    </row>
    <row r="25" spans="1:31" ht="22.5" customHeight="1">
      <c r="A25" s="13" t="s">
        <v>73</v>
      </c>
      <c r="B25" s="9">
        <v>3</v>
      </c>
      <c r="C25" s="24" t="s">
        <v>74</v>
      </c>
      <c r="D25" s="25">
        <v>29494</v>
      </c>
      <c r="E25" s="25">
        <v>48716</v>
      </c>
      <c r="F25" s="25">
        <v>232390</v>
      </c>
      <c r="G25" s="25">
        <v>209</v>
      </c>
      <c r="H25" s="25">
        <v>516332</v>
      </c>
      <c r="I25" s="25"/>
      <c r="J25" s="25"/>
      <c r="K25" s="25"/>
      <c r="L25" s="25"/>
      <c r="M25" s="25"/>
      <c r="N25" s="25"/>
      <c r="O25" s="25">
        <v>3086</v>
      </c>
      <c r="P25" s="25"/>
      <c r="Q25" s="25"/>
      <c r="R25" s="25"/>
      <c r="S25" s="26">
        <f t="shared" si="0"/>
        <v>830227</v>
      </c>
      <c r="T25" s="25"/>
      <c r="U25" s="25">
        <v>52432</v>
      </c>
      <c r="V25" s="25">
        <v>13379</v>
      </c>
      <c r="W25" s="25">
        <v>2091</v>
      </c>
      <c r="X25" s="25">
        <v>477</v>
      </c>
      <c r="Y25" s="25"/>
      <c r="Z25" s="25"/>
      <c r="AA25" s="25">
        <v>3420</v>
      </c>
      <c r="AB25" s="25"/>
      <c r="AC25" s="25">
        <v>571</v>
      </c>
      <c r="AD25" s="25">
        <f t="shared" si="1"/>
        <v>72370</v>
      </c>
      <c r="AE25" s="27">
        <v>902597</v>
      </c>
    </row>
    <row r="26" spans="1:31" ht="22.5" customHeight="1">
      <c r="A26" s="13" t="s">
        <v>75</v>
      </c>
      <c r="B26" s="9">
        <v>4</v>
      </c>
      <c r="C26" s="24" t="s">
        <v>76</v>
      </c>
      <c r="D26" s="25"/>
      <c r="E26" s="25"/>
      <c r="F26" s="25"/>
      <c r="G26" s="25"/>
      <c r="H26" s="25">
        <v>15083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>
        <f t="shared" si="0"/>
        <v>15083</v>
      </c>
      <c r="T26" s="25"/>
      <c r="U26" s="25">
        <v>9357</v>
      </c>
      <c r="V26" s="25"/>
      <c r="W26" s="25"/>
      <c r="X26" s="25"/>
      <c r="Y26" s="25"/>
      <c r="Z26" s="25"/>
      <c r="AA26" s="25"/>
      <c r="AB26" s="25"/>
      <c r="AC26" s="25"/>
      <c r="AD26" s="25">
        <f t="shared" si="1"/>
        <v>9357</v>
      </c>
      <c r="AE26" s="27">
        <v>24440</v>
      </c>
    </row>
    <row r="27" spans="1:31" ht="22.5" customHeight="1">
      <c r="A27" s="13" t="s">
        <v>77</v>
      </c>
      <c r="B27" s="9">
        <v>4</v>
      </c>
      <c r="C27" s="24" t="s">
        <v>78</v>
      </c>
      <c r="D27" s="25"/>
      <c r="E27" s="25">
        <v>7701</v>
      </c>
      <c r="F27" s="25">
        <v>135154</v>
      </c>
      <c r="G27" s="25"/>
      <c r="H27" s="25">
        <v>173197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>
        <f t="shared" si="0"/>
        <v>316052</v>
      </c>
      <c r="T27" s="25"/>
      <c r="U27" s="25">
        <v>12471</v>
      </c>
      <c r="V27" s="25">
        <v>1127</v>
      </c>
      <c r="W27" s="25"/>
      <c r="X27" s="25"/>
      <c r="Y27" s="25"/>
      <c r="Z27" s="25"/>
      <c r="AA27" s="25"/>
      <c r="AB27" s="25"/>
      <c r="AC27" s="25"/>
      <c r="AD27" s="25">
        <f t="shared" si="1"/>
        <v>13598</v>
      </c>
      <c r="AE27" s="27">
        <v>329650</v>
      </c>
    </row>
    <row r="28" spans="1:31" ht="22.5" customHeight="1">
      <c r="A28" s="13" t="s">
        <v>79</v>
      </c>
      <c r="B28" s="9">
        <v>4</v>
      </c>
      <c r="C28" s="24" t="s">
        <v>80</v>
      </c>
      <c r="D28" s="25">
        <v>6083</v>
      </c>
      <c r="E28" s="25">
        <v>33909</v>
      </c>
      <c r="F28" s="25">
        <v>7993</v>
      </c>
      <c r="G28" s="25"/>
      <c r="H28" s="25">
        <v>37316</v>
      </c>
      <c r="I28" s="25"/>
      <c r="J28" s="25"/>
      <c r="K28" s="25"/>
      <c r="L28" s="25"/>
      <c r="M28" s="25"/>
      <c r="N28" s="25"/>
      <c r="O28" s="25">
        <v>2124</v>
      </c>
      <c r="P28" s="25"/>
      <c r="Q28" s="25"/>
      <c r="R28" s="25"/>
      <c r="S28" s="26">
        <f t="shared" si="0"/>
        <v>87425</v>
      </c>
      <c r="T28" s="25"/>
      <c r="U28" s="25">
        <v>3089</v>
      </c>
      <c r="V28" s="25"/>
      <c r="W28" s="25">
        <v>361</v>
      </c>
      <c r="X28" s="25"/>
      <c r="Y28" s="25"/>
      <c r="Z28" s="25"/>
      <c r="AA28" s="25"/>
      <c r="AB28" s="25"/>
      <c r="AC28" s="25"/>
      <c r="AD28" s="25">
        <f t="shared" si="1"/>
        <v>3450</v>
      </c>
      <c r="AE28" s="27">
        <v>90875</v>
      </c>
    </row>
    <row r="29" spans="1:31" ht="22.5" customHeight="1">
      <c r="A29" s="13" t="s">
        <v>81</v>
      </c>
      <c r="B29" s="9">
        <v>3</v>
      </c>
      <c r="C29" s="24" t="s">
        <v>82</v>
      </c>
      <c r="D29" s="25">
        <v>26863</v>
      </c>
      <c r="E29" s="25">
        <v>104410</v>
      </c>
      <c r="F29" s="25">
        <v>102028</v>
      </c>
      <c r="G29" s="25"/>
      <c r="H29" s="25">
        <v>269232</v>
      </c>
      <c r="I29" s="25"/>
      <c r="J29" s="25"/>
      <c r="K29" s="25"/>
      <c r="L29" s="25"/>
      <c r="M29" s="25"/>
      <c r="N29" s="25"/>
      <c r="O29" s="25">
        <v>8786</v>
      </c>
      <c r="P29" s="25"/>
      <c r="Q29" s="25"/>
      <c r="R29" s="25"/>
      <c r="S29" s="26">
        <f t="shared" si="0"/>
        <v>511319</v>
      </c>
      <c r="T29" s="25">
        <v>715</v>
      </c>
      <c r="U29" s="25">
        <v>25745</v>
      </c>
      <c r="V29" s="25">
        <v>4818</v>
      </c>
      <c r="W29" s="25">
        <v>590</v>
      </c>
      <c r="X29" s="25"/>
      <c r="Y29" s="25"/>
      <c r="Z29" s="25">
        <v>603</v>
      </c>
      <c r="AA29" s="25">
        <v>216</v>
      </c>
      <c r="AB29" s="25"/>
      <c r="AC29" s="25"/>
      <c r="AD29" s="25">
        <f t="shared" si="1"/>
        <v>32687</v>
      </c>
      <c r="AE29" s="27">
        <v>544006</v>
      </c>
    </row>
    <row r="30" spans="1:31" ht="22.5" customHeight="1">
      <c r="A30" s="13" t="s">
        <v>83</v>
      </c>
      <c r="B30" s="9">
        <v>4</v>
      </c>
      <c r="C30" s="24" t="s">
        <v>84</v>
      </c>
      <c r="D30" s="25"/>
      <c r="E30" s="25"/>
      <c r="F30" s="25">
        <v>900</v>
      </c>
      <c r="G30" s="25"/>
      <c r="H30" s="25">
        <v>1262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>
        <f t="shared" si="0"/>
        <v>2162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f t="shared" si="1"/>
        <v>0</v>
      </c>
      <c r="AE30" s="27">
        <v>2162</v>
      </c>
    </row>
    <row r="31" spans="1:31" ht="22.5" customHeight="1">
      <c r="A31" s="13" t="s">
        <v>85</v>
      </c>
      <c r="B31" s="9">
        <v>2</v>
      </c>
      <c r="C31" s="24" t="s">
        <v>86</v>
      </c>
      <c r="D31" s="25">
        <v>456651</v>
      </c>
      <c r="E31" s="25">
        <v>142353</v>
      </c>
      <c r="F31" s="25">
        <v>308505</v>
      </c>
      <c r="G31" s="25"/>
      <c r="H31" s="25">
        <v>597799</v>
      </c>
      <c r="I31" s="25">
        <v>1002</v>
      </c>
      <c r="J31" s="25">
        <v>18727</v>
      </c>
      <c r="K31" s="25"/>
      <c r="L31" s="25"/>
      <c r="M31" s="25"/>
      <c r="N31" s="25"/>
      <c r="O31" s="25">
        <v>8791</v>
      </c>
      <c r="P31" s="25">
        <v>49231</v>
      </c>
      <c r="Q31" s="25"/>
      <c r="R31" s="25"/>
      <c r="S31" s="26">
        <f t="shared" si="0"/>
        <v>1583059</v>
      </c>
      <c r="T31" s="25">
        <v>22401</v>
      </c>
      <c r="U31" s="25">
        <v>20507</v>
      </c>
      <c r="V31" s="25">
        <v>50875</v>
      </c>
      <c r="W31" s="25">
        <v>5106</v>
      </c>
      <c r="X31" s="25"/>
      <c r="Y31" s="25"/>
      <c r="Z31" s="25">
        <v>1826</v>
      </c>
      <c r="AA31" s="25"/>
      <c r="AB31" s="25"/>
      <c r="AC31" s="25">
        <v>527</v>
      </c>
      <c r="AD31" s="25">
        <f t="shared" si="1"/>
        <v>101242</v>
      </c>
      <c r="AE31" s="27">
        <v>1684301</v>
      </c>
    </row>
    <row r="32" spans="1:31" ht="22.5" customHeight="1">
      <c r="A32" s="13" t="s">
        <v>87</v>
      </c>
      <c r="B32" s="9">
        <v>2</v>
      </c>
      <c r="C32" s="24" t="s">
        <v>88</v>
      </c>
      <c r="D32" s="25">
        <v>64645</v>
      </c>
      <c r="E32" s="25">
        <v>41951</v>
      </c>
      <c r="F32" s="25">
        <v>240938</v>
      </c>
      <c r="G32" s="25">
        <v>819</v>
      </c>
      <c r="H32" s="25">
        <v>1257013</v>
      </c>
      <c r="I32" s="25"/>
      <c r="J32" s="25"/>
      <c r="K32" s="25"/>
      <c r="L32" s="25"/>
      <c r="M32" s="25"/>
      <c r="N32" s="25"/>
      <c r="O32" s="25">
        <v>11078</v>
      </c>
      <c r="P32" s="25"/>
      <c r="Q32" s="25"/>
      <c r="R32" s="25"/>
      <c r="S32" s="26">
        <f t="shared" si="0"/>
        <v>1616444</v>
      </c>
      <c r="T32" s="25">
        <v>13788</v>
      </c>
      <c r="U32" s="25">
        <v>171372</v>
      </c>
      <c r="V32" s="25">
        <v>100098</v>
      </c>
      <c r="W32" s="25">
        <v>41947</v>
      </c>
      <c r="X32" s="25"/>
      <c r="Y32" s="25">
        <v>4668</v>
      </c>
      <c r="Z32" s="25">
        <v>30022</v>
      </c>
      <c r="AA32" s="25">
        <v>876</v>
      </c>
      <c r="AB32" s="25"/>
      <c r="AC32" s="25">
        <v>447</v>
      </c>
      <c r="AD32" s="25">
        <f t="shared" si="1"/>
        <v>363218</v>
      </c>
      <c r="AE32" s="27">
        <v>1979662</v>
      </c>
    </row>
    <row r="33" spans="1:31" ht="22.5" customHeight="1">
      <c r="A33" s="13" t="s">
        <v>89</v>
      </c>
      <c r="B33" s="9">
        <v>3</v>
      </c>
      <c r="C33" s="24" t="s">
        <v>90</v>
      </c>
      <c r="D33" s="25">
        <v>495</v>
      </c>
      <c r="E33" s="25">
        <v>863</v>
      </c>
      <c r="F33" s="25">
        <v>42531</v>
      </c>
      <c r="G33" s="25">
        <v>819</v>
      </c>
      <c r="H33" s="25">
        <v>55868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>
        <f t="shared" si="0"/>
        <v>100576</v>
      </c>
      <c r="T33" s="25">
        <v>8025</v>
      </c>
      <c r="U33" s="25">
        <v>33538</v>
      </c>
      <c r="V33" s="25">
        <v>57291</v>
      </c>
      <c r="W33" s="25">
        <v>16317</v>
      </c>
      <c r="X33" s="25"/>
      <c r="Y33" s="25"/>
      <c r="Z33" s="25">
        <v>29056</v>
      </c>
      <c r="AA33" s="25">
        <v>876</v>
      </c>
      <c r="AB33" s="25"/>
      <c r="AC33" s="25">
        <v>221</v>
      </c>
      <c r="AD33" s="25">
        <f t="shared" si="1"/>
        <v>145324</v>
      </c>
      <c r="AE33" s="27">
        <v>245900</v>
      </c>
    </row>
    <row r="34" spans="1:31" ht="22.5" customHeight="1">
      <c r="A34" s="13" t="s">
        <v>91</v>
      </c>
      <c r="B34" s="9">
        <v>2</v>
      </c>
      <c r="C34" s="24" t="s">
        <v>92</v>
      </c>
      <c r="D34" s="25">
        <v>1111805</v>
      </c>
      <c r="E34" s="25">
        <v>3765</v>
      </c>
      <c r="F34" s="25">
        <v>86427</v>
      </c>
      <c r="G34" s="25"/>
      <c r="H34" s="25">
        <v>112226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>
        <f t="shared" si="0"/>
        <v>1314223</v>
      </c>
      <c r="T34" s="25">
        <v>25626</v>
      </c>
      <c r="U34" s="25">
        <v>4868</v>
      </c>
      <c r="V34" s="25">
        <v>15102</v>
      </c>
      <c r="W34" s="25">
        <v>3103</v>
      </c>
      <c r="X34" s="25"/>
      <c r="Y34" s="25">
        <v>58554</v>
      </c>
      <c r="Z34" s="25">
        <v>38299</v>
      </c>
      <c r="AA34" s="25"/>
      <c r="AB34" s="25"/>
      <c r="AC34" s="25"/>
      <c r="AD34" s="25">
        <f t="shared" si="1"/>
        <v>145552</v>
      </c>
      <c r="AE34" s="27">
        <v>1459775</v>
      </c>
    </row>
    <row r="35" spans="1:31" ht="22.5" customHeight="1">
      <c r="A35" s="13" t="s">
        <v>93</v>
      </c>
      <c r="B35" s="9">
        <v>3</v>
      </c>
      <c r="C35" s="24" t="s">
        <v>94</v>
      </c>
      <c r="D35" s="25">
        <v>874479</v>
      </c>
      <c r="E35" s="25"/>
      <c r="F35" s="25">
        <v>45861</v>
      </c>
      <c r="G35" s="25"/>
      <c r="H35" s="25">
        <v>111531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>
        <f t="shared" si="0"/>
        <v>1031871</v>
      </c>
      <c r="T35" s="25">
        <v>25626</v>
      </c>
      <c r="U35" s="25">
        <v>4868</v>
      </c>
      <c r="V35" s="25">
        <v>15102</v>
      </c>
      <c r="W35" s="25">
        <v>3103</v>
      </c>
      <c r="X35" s="25"/>
      <c r="Y35" s="25">
        <v>58554</v>
      </c>
      <c r="Z35" s="25">
        <v>38299</v>
      </c>
      <c r="AA35" s="25"/>
      <c r="AB35" s="25"/>
      <c r="AC35" s="25"/>
      <c r="AD35" s="25">
        <f t="shared" si="1"/>
        <v>145552</v>
      </c>
      <c r="AE35" s="27">
        <v>1177423</v>
      </c>
    </row>
    <row r="36" spans="1:31" ht="22.5" customHeight="1">
      <c r="A36" s="13" t="s">
        <v>95</v>
      </c>
      <c r="B36" s="9">
        <v>2</v>
      </c>
      <c r="C36" s="24" t="s">
        <v>96</v>
      </c>
      <c r="D36" s="25">
        <v>859458</v>
      </c>
      <c r="E36" s="25">
        <v>273653</v>
      </c>
      <c r="F36" s="25">
        <v>773000</v>
      </c>
      <c r="G36" s="25">
        <v>22763</v>
      </c>
      <c r="H36" s="25">
        <v>1387991</v>
      </c>
      <c r="I36" s="25">
        <v>4986</v>
      </c>
      <c r="J36" s="25"/>
      <c r="K36" s="25"/>
      <c r="L36" s="25"/>
      <c r="M36" s="25"/>
      <c r="N36" s="25"/>
      <c r="O36" s="25">
        <v>11267</v>
      </c>
      <c r="P36" s="25"/>
      <c r="Q36" s="25"/>
      <c r="R36" s="25"/>
      <c r="S36" s="26">
        <f t="shared" si="0"/>
        <v>3333118</v>
      </c>
      <c r="T36" s="25">
        <v>260853</v>
      </c>
      <c r="U36" s="25">
        <v>273166</v>
      </c>
      <c r="V36" s="25">
        <v>195708</v>
      </c>
      <c r="W36" s="25">
        <v>45900</v>
      </c>
      <c r="X36" s="25"/>
      <c r="Y36" s="25">
        <v>10589</v>
      </c>
      <c r="Z36" s="25">
        <v>133798</v>
      </c>
      <c r="AA36" s="25">
        <v>1005</v>
      </c>
      <c r="AB36" s="25"/>
      <c r="AC36" s="25">
        <v>5054</v>
      </c>
      <c r="AD36" s="25">
        <f t="shared" si="1"/>
        <v>926073</v>
      </c>
      <c r="AE36" s="27">
        <v>4259191</v>
      </c>
    </row>
    <row r="37" spans="1:31" ht="22.5" customHeight="1">
      <c r="A37" s="28" t="s">
        <v>97</v>
      </c>
      <c r="B37" s="29">
        <v>1</v>
      </c>
      <c r="C37" s="30" t="s">
        <v>98</v>
      </c>
      <c r="D37" s="31">
        <v>294287</v>
      </c>
      <c r="E37" s="31">
        <v>311526</v>
      </c>
      <c r="F37" s="31">
        <v>303974</v>
      </c>
      <c r="G37" s="31">
        <v>550</v>
      </c>
      <c r="H37" s="31">
        <v>792794</v>
      </c>
      <c r="I37" s="31"/>
      <c r="J37" s="31"/>
      <c r="K37" s="31"/>
      <c r="L37" s="31"/>
      <c r="M37" s="31"/>
      <c r="N37" s="31"/>
      <c r="O37" s="31">
        <v>41868</v>
      </c>
      <c r="P37" s="31"/>
      <c r="Q37" s="31"/>
      <c r="R37" s="31"/>
      <c r="S37" s="31">
        <f t="shared" si="0"/>
        <v>1744999</v>
      </c>
      <c r="T37" s="31">
        <v>76217</v>
      </c>
      <c r="U37" s="31">
        <v>261</v>
      </c>
      <c r="V37" s="31">
        <v>182802</v>
      </c>
      <c r="W37" s="31">
        <v>135389</v>
      </c>
      <c r="X37" s="31"/>
      <c r="Y37" s="31">
        <v>26837</v>
      </c>
      <c r="Z37" s="31">
        <v>26339</v>
      </c>
      <c r="AA37" s="31">
        <v>5826</v>
      </c>
      <c r="AB37" s="31"/>
      <c r="AC37" s="31"/>
      <c r="AD37" s="31">
        <f t="shared" si="1"/>
        <v>453671</v>
      </c>
      <c r="AE37" s="32">
        <v>2198670</v>
      </c>
    </row>
    <row r="38" spans="1:31" ht="22.5" customHeight="1">
      <c r="A38" s="13" t="s">
        <v>99</v>
      </c>
      <c r="B38" s="9">
        <v>2</v>
      </c>
      <c r="C38" s="24" t="s">
        <v>100</v>
      </c>
      <c r="D38" s="25">
        <v>294287</v>
      </c>
      <c r="E38" s="25">
        <v>311526</v>
      </c>
      <c r="F38" s="25">
        <v>303974</v>
      </c>
      <c r="G38" s="25">
        <v>550</v>
      </c>
      <c r="H38" s="25">
        <v>792794</v>
      </c>
      <c r="I38" s="25"/>
      <c r="J38" s="25"/>
      <c r="K38" s="25"/>
      <c r="L38" s="25"/>
      <c r="M38" s="25"/>
      <c r="N38" s="25"/>
      <c r="O38" s="25">
        <v>41868</v>
      </c>
      <c r="P38" s="25"/>
      <c r="Q38" s="25"/>
      <c r="R38" s="25"/>
      <c r="S38" s="26">
        <f t="shared" si="0"/>
        <v>1744999</v>
      </c>
      <c r="T38" s="25">
        <v>76217</v>
      </c>
      <c r="U38" s="25">
        <v>261</v>
      </c>
      <c r="V38" s="25">
        <v>182802</v>
      </c>
      <c r="W38" s="25">
        <v>135389</v>
      </c>
      <c r="X38" s="25"/>
      <c r="Y38" s="25">
        <v>26837</v>
      </c>
      <c r="Z38" s="25">
        <v>26339</v>
      </c>
      <c r="AA38" s="25">
        <v>5826</v>
      </c>
      <c r="AB38" s="25"/>
      <c r="AC38" s="25"/>
      <c r="AD38" s="25">
        <f t="shared" si="1"/>
        <v>453671</v>
      </c>
      <c r="AE38" s="27">
        <v>2198670</v>
      </c>
    </row>
    <row r="39" spans="1:31" ht="22.5" customHeight="1">
      <c r="A39" s="28" t="s">
        <v>101</v>
      </c>
      <c r="B39" s="29">
        <v>1</v>
      </c>
      <c r="C39" s="30" t="s">
        <v>102</v>
      </c>
      <c r="D39" s="31">
        <v>14500617</v>
      </c>
      <c r="E39" s="31">
        <v>31277627</v>
      </c>
      <c r="F39" s="31">
        <v>5655069</v>
      </c>
      <c r="G39" s="31"/>
      <c r="H39" s="31">
        <v>846355</v>
      </c>
      <c r="I39" s="31">
        <v>793503</v>
      </c>
      <c r="J39" s="31">
        <v>116169</v>
      </c>
      <c r="K39" s="31">
        <v>27124</v>
      </c>
      <c r="L39" s="31"/>
      <c r="M39" s="31">
        <v>371878</v>
      </c>
      <c r="N39" s="31"/>
      <c r="O39" s="31">
        <v>712</v>
      </c>
      <c r="P39" s="31"/>
      <c r="Q39" s="31">
        <v>36727</v>
      </c>
      <c r="R39" s="31"/>
      <c r="S39" s="31">
        <f t="shared" si="0"/>
        <v>53625781</v>
      </c>
      <c r="T39" s="31">
        <v>3482866</v>
      </c>
      <c r="U39" s="31">
        <v>2124853</v>
      </c>
      <c r="V39" s="31">
        <v>39190</v>
      </c>
      <c r="W39" s="31">
        <v>1084136</v>
      </c>
      <c r="X39" s="31">
        <v>500</v>
      </c>
      <c r="Y39" s="31">
        <v>189090</v>
      </c>
      <c r="Z39" s="31">
        <v>3273044</v>
      </c>
      <c r="AA39" s="31">
        <v>897</v>
      </c>
      <c r="AB39" s="31">
        <v>1324</v>
      </c>
      <c r="AC39" s="31">
        <v>783</v>
      </c>
      <c r="AD39" s="31">
        <f t="shared" si="1"/>
        <v>10196683</v>
      </c>
      <c r="AE39" s="32">
        <v>63822464</v>
      </c>
    </row>
    <row r="40" spans="1:31" ht="22.5" customHeight="1">
      <c r="A40" s="13" t="s">
        <v>103</v>
      </c>
      <c r="B40" s="9">
        <v>2</v>
      </c>
      <c r="C40" s="24" t="s">
        <v>104</v>
      </c>
      <c r="D40" s="25">
        <v>111389</v>
      </c>
      <c r="E40" s="25"/>
      <c r="F40" s="25">
        <v>116228</v>
      </c>
      <c r="G40" s="25"/>
      <c r="H40" s="25">
        <v>5177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>
        <f t="shared" si="0"/>
        <v>232794</v>
      </c>
      <c r="T40" s="25"/>
      <c r="U40" s="25">
        <v>477296</v>
      </c>
      <c r="V40" s="25"/>
      <c r="W40" s="25"/>
      <c r="X40" s="25"/>
      <c r="Y40" s="25"/>
      <c r="Z40" s="25"/>
      <c r="AA40" s="25"/>
      <c r="AB40" s="25"/>
      <c r="AC40" s="25"/>
      <c r="AD40" s="25">
        <f t="shared" si="1"/>
        <v>477296</v>
      </c>
      <c r="AE40" s="27">
        <v>710090</v>
      </c>
    </row>
    <row r="41" spans="1:31" ht="22.5" customHeight="1">
      <c r="A41" s="13" t="s">
        <v>105</v>
      </c>
      <c r="B41" s="9">
        <v>2</v>
      </c>
      <c r="C41" s="24" t="s">
        <v>106</v>
      </c>
      <c r="D41" s="25">
        <v>3185</v>
      </c>
      <c r="E41" s="25">
        <v>1180</v>
      </c>
      <c r="F41" s="25"/>
      <c r="G41" s="25"/>
      <c r="H41" s="25">
        <v>3654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>
        <f t="shared" si="0"/>
        <v>8019</v>
      </c>
      <c r="T41" s="25">
        <v>751</v>
      </c>
      <c r="U41" s="25"/>
      <c r="V41" s="25"/>
      <c r="W41" s="25">
        <v>719</v>
      </c>
      <c r="X41" s="25"/>
      <c r="Y41" s="25"/>
      <c r="Z41" s="25">
        <v>1350</v>
      </c>
      <c r="AA41" s="25"/>
      <c r="AB41" s="25"/>
      <c r="AC41" s="25"/>
      <c r="AD41" s="25">
        <f t="shared" si="1"/>
        <v>2820</v>
      </c>
      <c r="AE41" s="27">
        <v>10839</v>
      </c>
    </row>
    <row r="42" spans="1:31" ht="22.5" customHeight="1">
      <c r="A42" s="13" t="s">
        <v>107</v>
      </c>
      <c r="B42" s="9">
        <v>2</v>
      </c>
      <c r="C42" s="24" t="s">
        <v>108</v>
      </c>
      <c r="D42" s="25">
        <v>115073</v>
      </c>
      <c r="E42" s="25">
        <v>3871024</v>
      </c>
      <c r="F42" s="25">
        <v>419602</v>
      </c>
      <c r="G42" s="25"/>
      <c r="H42" s="25">
        <v>527432</v>
      </c>
      <c r="I42" s="25">
        <v>311829</v>
      </c>
      <c r="J42" s="25">
        <v>6218</v>
      </c>
      <c r="K42" s="25"/>
      <c r="L42" s="25"/>
      <c r="M42" s="25"/>
      <c r="N42" s="25"/>
      <c r="O42" s="25"/>
      <c r="P42" s="25"/>
      <c r="Q42" s="25"/>
      <c r="R42" s="25"/>
      <c r="S42" s="26">
        <f t="shared" si="0"/>
        <v>5251178</v>
      </c>
      <c r="T42" s="25">
        <v>226665</v>
      </c>
      <c r="U42" s="25">
        <v>385956</v>
      </c>
      <c r="V42" s="25"/>
      <c r="W42" s="25">
        <v>69381</v>
      </c>
      <c r="X42" s="25"/>
      <c r="Y42" s="25">
        <v>119605</v>
      </c>
      <c r="Z42" s="25">
        <v>346349</v>
      </c>
      <c r="AA42" s="25"/>
      <c r="AB42" s="25"/>
      <c r="AC42" s="25"/>
      <c r="AD42" s="25">
        <f t="shared" si="1"/>
        <v>1147956</v>
      </c>
      <c r="AE42" s="27">
        <v>6399134</v>
      </c>
    </row>
    <row r="43" spans="1:31" ht="22.5" customHeight="1">
      <c r="A43" s="13" t="s">
        <v>109</v>
      </c>
      <c r="B43" s="9">
        <v>3</v>
      </c>
      <c r="C43" s="24" t="s">
        <v>110</v>
      </c>
      <c r="D43" s="25">
        <v>115073</v>
      </c>
      <c r="E43" s="25">
        <v>3803738</v>
      </c>
      <c r="F43" s="25">
        <v>409860</v>
      </c>
      <c r="G43" s="25"/>
      <c r="H43" s="25">
        <v>499822</v>
      </c>
      <c r="I43" s="25">
        <v>307063</v>
      </c>
      <c r="J43" s="25">
        <v>6218</v>
      </c>
      <c r="K43" s="25"/>
      <c r="L43" s="25"/>
      <c r="M43" s="25"/>
      <c r="N43" s="25"/>
      <c r="O43" s="25"/>
      <c r="P43" s="25"/>
      <c r="Q43" s="25"/>
      <c r="R43" s="25"/>
      <c r="S43" s="26">
        <f t="shared" si="0"/>
        <v>5141774</v>
      </c>
      <c r="T43" s="25">
        <v>209405</v>
      </c>
      <c r="U43" s="25">
        <v>384672</v>
      </c>
      <c r="V43" s="25"/>
      <c r="W43" s="25">
        <v>36213</v>
      </c>
      <c r="X43" s="25"/>
      <c r="Y43" s="25">
        <v>119605</v>
      </c>
      <c r="Z43" s="25">
        <v>346349</v>
      </c>
      <c r="AA43" s="25"/>
      <c r="AB43" s="25"/>
      <c r="AC43" s="25"/>
      <c r="AD43" s="25">
        <f t="shared" si="1"/>
        <v>1096244</v>
      </c>
      <c r="AE43" s="27">
        <v>6238018</v>
      </c>
    </row>
    <row r="44" spans="1:31" ht="22.5" customHeight="1">
      <c r="A44" s="13" t="s">
        <v>111</v>
      </c>
      <c r="B44" s="9">
        <v>2</v>
      </c>
      <c r="C44" s="24" t="s">
        <v>112</v>
      </c>
      <c r="D44" s="25">
        <v>133866</v>
      </c>
      <c r="E44" s="25">
        <v>769029</v>
      </c>
      <c r="F44" s="25">
        <v>217017</v>
      </c>
      <c r="G44" s="25"/>
      <c r="H44" s="25">
        <v>861</v>
      </c>
      <c r="I44" s="25">
        <v>1102</v>
      </c>
      <c r="J44" s="25"/>
      <c r="K44" s="25"/>
      <c r="L44" s="25"/>
      <c r="M44" s="25"/>
      <c r="N44" s="25"/>
      <c r="O44" s="25"/>
      <c r="P44" s="25"/>
      <c r="Q44" s="25"/>
      <c r="R44" s="25"/>
      <c r="S44" s="26">
        <f t="shared" si="0"/>
        <v>1121875</v>
      </c>
      <c r="T44" s="25">
        <v>21582</v>
      </c>
      <c r="U44" s="25">
        <v>2188</v>
      </c>
      <c r="V44" s="25"/>
      <c r="W44" s="25">
        <v>7819</v>
      </c>
      <c r="X44" s="25"/>
      <c r="Y44" s="25">
        <v>2074</v>
      </c>
      <c r="Z44" s="25">
        <v>79775</v>
      </c>
      <c r="AA44" s="25"/>
      <c r="AB44" s="25"/>
      <c r="AC44" s="25"/>
      <c r="AD44" s="25">
        <f t="shared" si="1"/>
        <v>113438</v>
      </c>
      <c r="AE44" s="27">
        <v>1235313</v>
      </c>
    </row>
    <row r="45" spans="1:31" ht="22.5" customHeight="1">
      <c r="A45" s="13" t="s">
        <v>113</v>
      </c>
      <c r="B45" s="9">
        <v>3</v>
      </c>
      <c r="C45" s="24" t="s">
        <v>114</v>
      </c>
      <c r="D45" s="25">
        <v>133866</v>
      </c>
      <c r="E45" s="25">
        <v>767735</v>
      </c>
      <c r="F45" s="25">
        <v>215928</v>
      </c>
      <c r="G45" s="25"/>
      <c r="H45" s="25">
        <v>861</v>
      </c>
      <c r="I45" s="25">
        <v>1102</v>
      </c>
      <c r="J45" s="25"/>
      <c r="K45" s="25"/>
      <c r="L45" s="25"/>
      <c r="M45" s="25"/>
      <c r="N45" s="25"/>
      <c r="O45" s="25"/>
      <c r="P45" s="25"/>
      <c r="Q45" s="25"/>
      <c r="R45" s="25"/>
      <c r="S45" s="26">
        <f t="shared" si="0"/>
        <v>1119492</v>
      </c>
      <c r="T45" s="25">
        <v>21582</v>
      </c>
      <c r="U45" s="25">
        <v>1600</v>
      </c>
      <c r="V45" s="25"/>
      <c r="W45" s="25">
        <v>7819</v>
      </c>
      <c r="X45" s="25"/>
      <c r="Y45" s="25">
        <v>2074</v>
      </c>
      <c r="Z45" s="25">
        <v>79775</v>
      </c>
      <c r="AA45" s="25"/>
      <c r="AB45" s="25"/>
      <c r="AC45" s="25"/>
      <c r="AD45" s="25">
        <f t="shared" si="1"/>
        <v>112850</v>
      </c>
      <c r="AE45" s="27">
        <v>1232342</v>
      </c>
    </row>
    <row r="46" spans="1:31" ht="22.5" customHeight="1">
      <c r="A46" s="13" t="s">
        <v>115</v>
      </c>
      <c r="B46" s="9">
        <v>4</v>
      </c>
      <c r="C46" s="24" t="s">
        <v>116</v>
      </c>
      <c r="D46" s="25">
        <v>96594</v>
      </c>
      <c r="E46" s="25">
        <v>221996</v>
      </c>
      <c r="F46" s="25">
        <v>107737</v>
      </c>
      <c r="G46" s="25"/>
      <c r="H46" s="25">
        <v>861</v>
      </c>
      <c r="I46" s="25">
        <v>1102</v>
      </c>
      <c r="J46" s="25"/>
      <c r="K46" s="25"/>
      <c r="L46" s="25"/>
      <c r="M46" s="25"/>
      <c r="N46" s="25"/>
      <c r="O46" s="25"/>
      <c r="P46" s="25"/>
      <c r="Q46" s="25"/>
      <c r="R46" s="25"/>
      <c r="S46" s="26">
        <f t="shared" si="0"/>
        <v>428290</v>
      </c>
      <c r="T46" s="25">
        <v>20038</v>
      </c>
      <c r="U46" s="25">
        <v>1600</v>
      </c>
      <c r="V46" s="25"/>
      <c r="W46" s="25">
        <v>7819</v>
      </c>
      <c r="X46" s="25"/>
      <c r="Y46" s="25">
        <v>2074</v>
      </c>
      <c r="Z46" s="25">
        <v>79775</v>
      </c>
      <c r="AA46" s="25"/>
      <c r="AB46" s="25"/>
      <c r="AC46" s="25"/>
      <c r="AD46" s="25">
        <f t="shared" si="1"/>
        <v>111306</v>
      </c>
      <c r="AE46" s="27">
        <v>539596</v>
      </c>
    </row>
    <row r="47" spans="1:31" ht="22.5" customHeight="1">
      <c r="A47" s="13" t="s">
        <v>117</v>
      </c>
      <c r="B47" s="9">
        <v>2</v>
      </c>
      <c r="C47" s="24" t="s">
        <v>118</v>
      </c>
      <c r="D47" s="25">
        <v>257997</v>
      </c>
      <c r="E47" s="25">
        <v>4337754</v>
      </c>
      <c r="F47" s="25">
        <v>299066</v>
      </c>
      <c r="G47" s="25"/>
      <c r="H47" s="25">
        <v>5999</v>
      </c>
      <c r="I47" s="25">
        <v>11475</v>
      </c>
      <c r="J47" s="25"/>
      <c r="K47" s="25"/>
      <c r="L47" s="25"/>
      <c r="M47" s="25"/>
      <c r="N47" s="25"/>
      <c r="O47" s="25"/>
      <c r="P47" s="25"/>
      <c r="Q47" s="25"/>
      <c r="R47" s="25"/>
      <c r="S47" s="26">
        <f t="shared" si="0"/>
        <v>4912291</v>
      </c>
      <c r="T47" s="25">
        <v>126747</v>
      </c>
      <c r="U47" s="25">
        <v>226459</v>
      </c>
      <c r="V47" s="25"/>
      <c r="W47" s="25"/>
      <c r="X47" s="25"/>
      <c r="Y47" s="25"/>
      <c r="Z47" s="25">
        <v>2145</v>
      </c>
      <c r="AA47" s="25"/>
      <c r="AB47" s="25"/>
      <c r="AC47" s="25"/>
      <c r="AD47" s="25">
        <f t="shared" si="1"/>
        <v>355351</v>
      </c>
      <c r="AE47" s="27">
        <v>5267642</v>
      </c>
    </row>
    <row r="48" spans="1:31" ht="22.5" customHeight="1">
      <c r="A48" s="13" t="s">
        <v>119</v>
      </c>
      <c r="B48" s="9">
        <v>2</v>
      </c>
      <c r="C48" s="24" t="s">
        <v>120</v>
      </c>
      <c r="D48" s="25">
        <v>582205</v>
      </c>
      <c r="E48" s="25">
        <v>770962</v>
      </c>
      <c r="F48" s="25">
        <v>130429</v>
      </c>
      <c r="G48" s="25"/>
      <c r="H48" s="25">
        <v>26804</v>
      </c>
      <c r="I48" s="25">
        <v>59549</v>
      </c>
      <c r="J48" s="25">
        <v>34478</v>
      </c>
      <c r="K48" s="25"/>
      <c r="L48" s="25"/>
      <c r="M48" s="25">
        <v>9997</v>
      </c>
      <c r="N48" s="25"/>
      <c r="O48" s="25">
        <v>712</v>
      </c>
      <c r="P48" s="25"/>
      <c r="Q48" s="25"/>
      <c r="R48" s="25"/>
      <c r="S48" s="26">
        <f t="shared" si="0"/>
        <v>1615136</v>
      </c>
      <c r="T48" s="25">
        <v>15901</v>
      </c>
      <c r="U48" s="25">
        <v>296515</v>
      </c>
      <c r="V48" s="25"/>
      <c r="W48" s="25">
        <v>708594</v>
      </c>
      <c r="X48" s="25"/>
      <c r="Y48" s="25">
        <v>20900</v>
      </c>
      <c r="Z48" s="25">
        <v>91861</v>
      </c>
      <c r="AA48" s="25">
        <v>897</v>
      </c>
      <c r="AB48" s="25"/>
      <c r="AC48" s="25"/>
      <c r="AD48" s="25">
        <f t="shared" si="1"/>
        <v>1134668</v>
      </c>
      <c r="AE48" s="27">
        <v>2749804</v>
      </c>
    </row>
    <row r="49" spans="1:31" ht="22.5" customHeight="1">
      <c r="A49" s="13" t="s">
        <v>121</v>
      </c>
      <c r="B49" s="9">
        <v>3</v>
      </c>
      <c r="C49" s="24" t="s">
        <v>122</v>
      </c>
      <c r="D49" s="25">
        <v>255180</v>
      </c>
      <c r="E49" s="25">
        <v>743561</v>
      </c>
      <c r="F49" s="25">
        <v>119966</v>
      </c>
      <c r="G49" s="25"/>
      <c r="H49" s="25">
        <v>9009</v>
      </c>
      <c r="I49" s="25">
        <v>52571</v>
      </c>
      <c r="J49" s="25"/>
      <c r="K49" s="25"/>
      <c r="L49" s="25"/>
      <c r="M49" s="25">
        <v>390</v>
      </c>
      <c r="N49" s="25"/>
      <c r="O49" s="25">
        <v>712</v>
      </c>
      <c r="P49" s="25"/>
      <c r="Q49" s="25"/>
      <c r="R49" s="25"/>
      <c r="S49" s="26">
        <f t="shared" si="0"/>
        <v>1181389</v>
      </c>
      <c r="T49" s="25"/>
      <c r="U49" s="25">
        <v>69635</v>
      </c>
      <c r="V49" s="25"/>
      <c r="W49" s="25">
        <v>892</v>
      </c>
      <c r="X49" s="25"/>
      <c r="Y49" s="25"/>
      <c r="Z49" s="25">
        <v>83574</v>
      </c>
      <c r="AA49" s="25"/>
      <c r="AB49" s="25"/>
      <c r="AC49" s="25"/>
      <c r="AD49" s="25">
        <f t="shared" si="1"/>
        <v>154101</v>
      </c>
      <c r="AE49" s="27">
        <v>1335490</v>
      </c>
    </row>
    <row r="50" spans="1:31" ht="22.5" customHeight="1">
      <c r="A50" s="13" t="s">
        <v>123</v>
      </c>
      <c r="B50" s="9">
        <v>4</v>
      </c>
      <c r="C50" s="24" t="s">
        <v>124</v>
      </c>
      <c r="D50" s="25">
        <v>1611</v>
      </c>
      <c r="E50" s="25">
        <v>462827</v>
      </c>
      <c r="F50" s="25">
        <v>5236</v>
      </c>
      <c r="G50" s="25"/>
      <c r="H50" s="25">
        <v>9009</v>
      </c>
      <c r="I50" s="25">
        <v>44421</v>
      </c>
      <c r="J50" s="25"/>
      <c r="K50" s="25"/>
      <c r="L50" s="25"/>
      <c r="M50" s="25"/>
      <c r="N50" s="25"/>
      <c r="O50" s="25"/>
      <c r="P50" s="25"/>
      <c r="Q50" s="25"/>
      <c r="R50" s="25"/>
      <c r="S50" s="26">
        <f t="shared" si="0"/>
        <v>523104</v>
      </c>
      <c r="T50" s="25"/>
      <c r="U50" s="25">
        <v>38589</v>
      </c>
      <c r="V50" s="25"/>
      <c r="W50" s="25"/>
      <c r="X50" s="25"/>
      <c r="Y50" s="25"/>
      <c r="Z50" s="25">
        <v>54145</v>
      </c>
      <c r="AA50" s="25"/>
      <c r="AB50" s="25"/>
      <c r="AC50" s="25"/>
      <c r="AD50" s="25">
        <f t="shared" si="1"/>
        <v>92734</v>
      </c>
      <c r="AE50" s="27">
        <v>615838</v>
      </c>
    </row>
    <row r="51" spans="1:31" ht="22.5" customHeight="1">
      <c r="A51" s="13" t="s">
        <v>125</v>
      </c>
      <c r="B51" s="9">
        <v>4</v>
      </c>
      <c r="C51" s="24" t="s">
        <v>126</v>
      </c>
      <c r="D51" s="25"/>
      <c r="E51" s="25">
        <v>138365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>
        <f t="shared" si="0"/>
        <v>138365</v>
      </c>
      <c r="T51" s="25"/>
      <c r="U51" s="25"/>
      <c r="V51" s="25"/>
      <c r="W51" s="25"/>
      <c r="X51" s="25"/>
      <c r="Y51" s="25"/>
      <c r="Z51" s="25">
        <v>2666</v>
      </c>
      <c r="AA51" s="25"/>
      <c r="AB51" s="25"/>
      <c r="AC51" s="25"/>
      <c r="AD51" s="25">
        <f t="shared" si="1"/>
        <v>2666</v>
      </c>
      <c r="AE51" s="27">
        <v>141031</v>
      </c>
    </row>
    <row r="52" spans="1:31" ht="22.5" customHeight="1">
      <c r="A52" s="13" t="s">
        <v>127</v>
      </c>
      <c r="B52" s="9">
        <v>2</v>
      </c>
      <c r="C52" s="24" t="s">
        <v>128</v>
      </c>
      <c r="D52" s="25">
        <v>387390</v>
      </c>
      <c r="E52" s="25">
        <v>1164745</v>
      </c>
      <c r="F52" s="25">
        <v>396014</v>
      </c>
      <c r="G52" s="25"/>
      <c r="H52" s="25">
        <v>4032</v>
      </c>
      <c r="I52" s="25">
        <v>28344</v>
      </c>
      <c r="J52" s="25"/>
      <c r="K52" s="25">
        <v>24186</v>
      </c>
      <c r="L52" s="25"/>
      <c r="M52" s="25">
        <v>83363</v>
      </c>
      <c r="N52" s="25"/>
      <c r="O52" s="25"/>
      <c r="P52" s="25"/>
      <c r="Q52" s="25"/>
      <c r="R52" s="25"/>
      <c r="S52" s="26">
        <f t="shared" si="0"/>
        <v>2088074</v>
      </c>
      <c r="T52" s="25">
        <v>50665</v>
      </c>
      <c r="U52" s="25">
        <v>268189</v>
      </c>
      <c r="V52" s="25">
        <v>1420</v>
      </c>
      <c r="W52" s="25">
        <v>164836</v>
      </c>
      <c r="X52" s="25"/>
      <c r="Y52" s="25">
        <v>13902</v>
      </c>
      <c r="Z52" s="25">
        <v>605499</v>
      </c>
      <c r="AA52" s="25"/>
      <c r="AB52" s="25"/>
      <c r="AC52" s="25"/>
      <c r="AD52" s="25">
        <f t="shared" si="1"/>
        <v>1104511</v>
      </c>
      <c r="AE52" s="27">
        <v>3192585</v>
      </c>
    </row>
    <row r="53" spans="1:31" ht="22.5" customHeight="1">
      <c r="A53" s="13" t="s">
        <v>129</v>
      </c>
      <c r="B53" s="9">
        <v>3</v>
      </c>
      <c r="C53" s="24" t="s">
        <v>130</v>
      </c>
      <c r="D53" s="25">
        <v>83792</v>
      </c>
      <c r="E53" s="25">
        <v>41445</v>
      </c>
      <c r="F53" s="25">
        <v>119305</v>
      </c>
      <c r="G53" s="25"/>
      <c r="H53" s="25">
        <v>2670</v>
      </c>
      <c r="I53" s="25">
        <v>14345</v>
      </c>
      <c r="J53" s="25"/>
      <c r="K53" s="25">
        <v>23067</v>
      </c>
      <c r="L53" s="25"/>
      <c r="M53" s="25">
        <v>71180</v>
      </c>
      <c r="N53" s="25"/>
      <c r="O53" s="25"/>
      <c r="P53" s="25"/>
      <c r="Q53" s="25"/>
      <c r="R53" s="25"/>
      <c r="S53" s="26">
        <f t="shared" si="0"/>
        <v>355804</v>
      </c>
      <c r="T53" s="25">
        <v>13530</v>
      </c>
      <c r="U53" s="25">
        <v>123396</v>
      </c>
      <c r="V53" s="25"/>
      <c r="W53" s="25">
        <v>53372</v>
      </c>
      <c r="X53" s="25"/>
      <c r="Y53" s="25"/>
      <c r="Z53" s="25">
        <v>311018</v>
      </c>
      <c r="AA53" s="25"/>
      <c r="AB53" s="25"/>
      <c r="AC53" s="25"/>
      <c r="AD53" s="25">
        <f t="shared" si="1"/>
        <v>501316</v>
      </c>
      <c r="AE53" s="27">
        <v>857120</v>
      </c>
    </row>
    <row r="54" spans="1:31" ht="22.5" customHeight="1">
      <c r="A54" s="13" t="s">
        <v>131</v>
      </c>
      <c r="B54" s="9">
        <v>2</v>
      </c>
      <c r="C54" s="24" t="s">
        <v>132</v>
      </c>
      <c r="D54" s="25">
        <v>12705991</v>
      </c>
      <c r="E54" s="25">
        <v>19827109</v>
      </c>
      <c r="F54" s="25">
        <v>3963357</v>
      </c>
      <c r="G54" s="25"/>
      <c r="H54" s="25">
        <v>207721</v>
      </c>
      <c r="I54" s="25">
        <v>355597</v>
      </c>
      <c r="J54" s="25">
        <v>67103</v>
      </c>
      <c r="K54" s="25"/>
      <c r="L54" s="25"/>
      <c r="M54" s="25">
        <v>249573</v>
      </c>
      <c r="N54" s="25"/>
      <c r="O54" s="25"/>
      <c r="P54" s="25"/>
      <c r="Q54" s="25"/>
      <c r="R54" s="25"/>
      <c r="S54" s="26">
        <f t="shared" si="0"/>
        <v>37376451</v>
      </c>
      <c r="T54" s="25">
        <v>2965689</v>
      </c>
      <c r="U54" s="25">
        <v>454199</v>
      </c>
      <c r="V54" s="25"/>
      <c r="W54" s="25">
        <v>128107</v>
      </c>
      <c r="X54" s="25"/>
      <c r="Y54" s="25">
        <v>22748</v>
      </c>
      <c r="Z54" s="25">
        <v>2125462</v>
      </c>
      <c r="AA54" s="25"/>
      <c r="AB54" s="25">
        <v>1324</v>
      </c>
      <c r="AC54" s="25"/>
      <c r="AD54" s="25">
        <f t="shared" si="1"/>
        <v>5697529</v>
      </c>
      <c r="AE54" s="27">
        <v>43073980</v>
      </c>
    </row>
    <row r="55" spans="1:31" ht="22.5" customHeight="1">
      <c r="A55" s="13" t="s">
        <v>133</v>
      </c>
      <c r="B55" s="9">
        <v>3</v>
      </c>
      <c r="C55" s="24" t="s">
        <v>134</v>
      </c>
      <c r="D55" s="25">
        <v>11716202</v>
      </c>
      <c r="E55" s="25">
        <v>10706080</v>
      </c>
      <c r="F55" s="25">
        <v>3641451</v>
      </c>
      <c r="G55" s="25"/>
      <c r="H55" s="25">
        <v>25740</v>
      </c>
      <c r="I55" s="25">
        <v>349096</v>
      </c>
      <c r="J55" s="25">
        <v>67103</v>
      </c>
      <c r="K55" s="25"/>
      <c r="L55" s="25"/>
      <c r="M55" s="25">
        <v>249573</v>
      </c>
      <c r="N55" s="25"/>
      <c r="O55" s="25"/>
      <c r="P55" s="25"/>
      <c r="Q55" s="25"/>
      <c r="R55" s="25"/>
      <c r="S55" s="26">
        <f t="shared" si="0"/>
        <v>26755245</v>
      </c>
      <c r="T55" s="25">
        <v>2948755</v>
      </c>
      <c r="U55" s="25">
        <v>433889</v>
      </c>
      <c r="V55" s="25"/>
      <c r="W55" s="25">
        <v>119084</v>
      </c>
      <c r="X55" s="25"/>
      <c r="Y55" s="25">
        <v>1316</v>
      </c>
      <c r="Z55" s="25">
        <v>2125462</v>
      </c>
      <c r="AA55" s="25"/>
      <c r="AB55" s="25"/>
      <c r="AC55" s="25"/>
      <c r="AD55" s="25">
        <f t="shared" si="1"/>
        <v>5628506</v>
      </c>
      <c r="AE55" s="27">
        <v>32383751</v>
      </c>
    </row>
    <row r="56" spans="1:31" ht="22.5" customHeight="1">
      <c r="A56" s="13" t="s">
        <v>135</v>
      </c>
      <c r="B56" s="9">
        <v>2</v>
      </c>
      <c r="C56" s="24" t="s">
        <v>136</v>
      </c>
      <c r="D56" s="25">
        <v>203521</v>
      </c>
      <c r="E56" s="25">
        <v>535824</v>
      </c>
      <c r="F56" s="25">
        <v>113356</v>
      </c>
      <c r="G56" s="25"/>
      <c r="H56" s="25">
        <v>64675</v>
      </c>
      <c r="I56" s="25">
        <v>25607</v>
      </c>
      <c r="J56" s="25">
        <v>8370</v>
      </c>
      <c r="K56" s="25">
        <v>2938</v>
      </c>
      <c r="L56" s="25"/>
      <c r="M56" s="25">
        <v>28945</v>
      </c>
      <c r="N56" s="25"/>
      <c r="O56" s="25"/>
      <c r="P56" s="25"/>
      <c r="Q56" s="25">
        <v>36727</v>
      </c>
      <c r="R56" s="25"/>
      <c r="S56" s="26">
        <f t="shared" si="0"/>
        <v>1019963</v>
      </c>
      <c r="T56" s="25">
        <v>74866</v>
      </c>
      <c r="U56" s="25">
        <v>14051</v>
      </c>
      <c r="V56" s="25">
        <v>37770</v>
      </c>
      <c r="W56" s="25">
        <v>4680</v>
      </c>
      <c r="X56" s="25">
        <v>500</v>
      </c>
      <c r="Y56" s="25">
        <v>9861</v>
      </c>
      <c r="Z56" s="25">
        <v>20603</v>
      </c>
      <c r="AA56" s="25"/>
      <c r="AB56" s="25"/>
      <c r="AC56" s="25">
        <v>783</v>
      </c>
      <c r="AD56" s="25">
        <f t="shared" si="1"/>
        <v>163114</v>
      </c>
      <c r="AE56" s="27">
        <v>1183077</v>
      </c>
    </row>
    <row r="57" spans="1:31" ht="22.5" customHeight="1">
      <c r="A57" s="13" t="s">
        <v>137</v>
      </c>
      <c r="B57" s="9">
        <v>3</v>
      </c>
      <c r="C57" s="24" t="s">
        <v>138</v>
      </c>
      <c r="D57" s="25"/>
      <c r="E57" s="25">
        <v>798</v>
      </c>
      <c r="F57" s="25">
        <v>912</v>
      </c>
      <c r="G57" s="25"/>
      <c r="H57" s="25"/>
      <c r="I57" s="25">
        <v>1591</v>
      </c>
      <c r="J57" s="25"/>
      <c r="K57" s="25"/>
      <c r="L57" s="25"/>
      <c r="M57" s="25"/>
      <c r="N57" s="25"/>
      <c r="O57" s="25"/>
      <c r="P57" s="25"/>
      <c r="Q57" s="25"/>
      <c r="R57" s="25"/>
      <c r="S57" s="26">
        <f t="shared" si="0"/>
        <v>3301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>
        <f t="shared" si="1"/>
        <v>0</v>
      </c>
      <c r="AE57" s="27">
        <v>3301</v>
      </c>
    </row>
    <row r="58" spans="1:31" ht="22.5" customHeight="1">
      <c r="A58" s="28" t="s">
        <v>139</v>
      </c>
      <c r="B58" s="29">
        <v>1</v>
      </c>
      <c r="C58" s="30" t="s">
        <v>140</v>
      </c>
      <c r="D58" s="31">
        <v>11702694</v>
      </c>
      <c r="E58" s="31">
        <v>13268500</v>
      </c>
      <c r="F58" s="31">
        <v>553497</v>
      </c>
      <c r="G58" s="31">
        <v>28359</v>
      </c>
      <c r="H58" s="31">
        <v>223632</v>
      </c>
      <c r="I58" s="31">
        <v>1819714</v>
      </c>
      <c r="J58" s="31">
        <v>186163</v>
      </c>
      <c r="K58" s="31">
        <v>198886</v>
      </c>
      <c r="L58" s="31"/>
      <c r="M58" s="31">
        <v>108476</v>
      </c>
      <c r="N58" s="31">
        <v>5049</v>
      </c>
      <c r="O58" s="31">
        <v>27856</v>
      </c>
      <c r="P58" s="31">
        <v>15348</v>
      </c>
      <c r="Q58" s="31">
        <v>10404</v>
      </c>
      <c r="R58" s="31">
        <v>1456</v>
      </c>
      <c r="S58" s="31">
        <f t="shared" si="0"/>
        <v>28150034</v>
      </c>
      <c r="T58" s="31">
        <v>280964</v>
      </c>
      <c r="U58" s="31">
        <v>1260730</v>
      </c>
      <c r="V58" s="31">
        <v>2546068</v>
      </c>
      <c r="W58" s="31">
        <v>371075</v>
      </c>
      <c r="X58" s="31">
        <v>1340</v>
      </c>
      <c r="Y58" s="31">
        <v>619419</v>
      </c>
      <c r="Z58" s="31">
        <v>1200010</v>
      </c>
      <c r="AA58" s="31">
        <v>6370</v>
      </c>
      <c r="AB58" s="31"/>
      <c r="AC58" s="31">
        <v>35191</v>
      </c>
      <c r="AD58" s="31">
        <f t="shared" si="1"/>
        <v>6321167</v>
      </c>
      <c r="AE58" s="32">
        <v>34471201</v>
      </c>
    </row>
    <row r="59" spans="1:31" ht="22.5" customHeight="1">
      <c r="A59" s="13" t="s">
        <v>141</v>
      </c>
      <c r="B59" s="9">
        <v>2</v>
      </c>
      <c r="C59" s="24" t="s">
        <v>142</v>
      </c>
      <c r="D59" s="25">
        <v>1916</v>
      </c>
      <c r="E59" s="25"/>
      <c r="F59" s="25">
        <v>13002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>
        <f t="shared" si="0"/>
        <v>14918</v>
      </c>
      <c r="T59" s="25"/>
      <c r="U59" s="25">
        <v>6037</v>
      </c>
      <c r="V59" s="25"/>
      <c r="W59" s="25"/>
      <c r="X59" s="25"/>
      <c r="Y59" s="25">
        <v>2042</v>
      </c>
      <c r="Z59" s="25">
        <v>99063</v>
      </c>
      <c r="AA59" s="25"/>
      <c r="AB59" s="25"/>
      <c r="AC59" s="25"/>
      <c r="AD59" s="25">
        <f t="shared" si="1"/>
        <v>107142</v>
      </c>
      <c r="AE59" s="27">
        <v>122060</v>
      </c>
    </row>
    <row r="60" spans="1:31" ht="22.5" customHeight="1">
      <c r="A60" s="13" t="s">
        <v>143</v>
      </c>
      <c r="B60" s="9">
        <v>3</v>
      </c>
      <c r="C60" s="24" t="s">
        <v>144</v>
      </c>
      <c r="D60" s="25">
        <v>1916</v>
      </c>
      <c r="E60" s="25"/>
      <c r="F60" s="25">
        <v>13002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>
        <f t="shared" si="0"/>
        <v>14918</v>
      </c>
      <c r="T60" s="25"/>
      <c r="U60" s="25">
        <v>6037</v>
      </c>
      <c r="V60" s="25"/>
      <c r="W60" s="25"/>
      <c r="X60" s="25"/>
      <c r="Y60" s="25">
        <v>2042</v>
      </c>
      <c r="Z60" s="25"/>
      <c r="AA60" s="25"/>
      <c r="AB60" s="25"/>
      <c r="AC60" s="25"/>
      <c r="AD60" s="25">
        <f t="shared" si="1"/>
        <v>8079</v>
      </c>
      <c r="AE60" s="27">
        <v>22997</v>
      </c>
    </row>
    <row r="61" spans="1:31" ht="22.5" customHeight="1">
      <c r="A61" s="13" t="s">
        <v>145</v>
      </c>
      <c r="B61" s="9">
        <v>2</v>
      </c>
      <c r="C61" s="24" t="s">
        <v>146</v>
      </c>
      <c r="D61" s="25">
        <v>11700778</v>
      </c>
      <c r="E61" s="25">
        <v>13268500</v>
      </c>
      <c r="F61" s="25">
        <v>540495</v>
      </c>
      <c r="G61" s="25">
        <v>28359</v>
      </c>
      <c r="H61" s="25">
        <v>223632</v>
      </c>
      <c r="I61" s="25">
        <v>1819714</v>
      </c>
      <c r="J61" s="25">
        <v>186163</v>
      </c>
      <c r="K61" s="25">
        <v>198886</v>
      </c>
      <c r="L61" s="25"/>
      <c r="M61" s="25">
        <v>108476</v>
      </c>
      <c r="N61" s="25">
        <v>5049</v>
      </c>
      <c r="O61" s="25">
        <v>27856</v>
      </c>
      <c r="P61" s="25">
        <v>15348</v>
      </c>
      <c r="Q61" s="25">
        <v>10404</v>
      </c>
      <c r="R61" s="25">
        <v>1456</v>
      </c>
      <c r="S61" s="26">
        <f t="shared" si="0"/>
        <v>28135116</v>
      </c>
      <c r="T61" s="25">
        <v>280964</v>
      </c>
      <c r="U61" s="25">
        <v>1254693</v>
      </c>
      <c r="V61" s="25">
        <v>2546068</v>
      </c>
      <c r="W61" s="25">
        <v>371075</v>
      </c>
      <c r="X61" s="25">
        <v>1340</v>
      </c>
      <c r="Y61" s="25">
        <v>617377</v>
      </c>
      <c r="Z61" s="25">
        <v>1100947</v>
      </c>
      <c r="AA61" s="25">
        <v>6370</v>
      </c>
      <c r="AB61" s="25"/>
      <c r="AC61" s="25">
        <v>35191</v>
      </c>
      <c r="AD61" s="25">
        <f t="shared" si="1"/>
        <v>6214025</v>
      </c>
      <c r="AE61" s="27">
        <v>34349141</v>
      </c>
    </row>
    <row r="62" spans="1:31" ht="22.5" customHeight="1">
      <c r="A62" s="13" t="s">
        <v>147</v>
      </c>
      <c r="B62" s="9">
        <v>3</v>
      </c>
      <c r="C62" s="24" t="s">
        <v>148</v>
      </c>
      <c r="D62" s="25">
        <v>11675907</v>
      </c>
      <c r="E62" s="25">
        <v>13159463</v>
      </c>
      <c r="F62" s="25">
        <v>531869</v>
      </c>
      <c r="G62" s="25">
        <v>28359</v>
      </c>
      <c r="H62" s="25">
        <v>222600</v>
      </c>
      <c r="I62" s="25">
        <v>1770516</v>
      </c>
      <c r="J62" s="25">
        <v>183727</v>
      </c>
      <c r="K62" s="25">
        <v>198246</v>
      </c>
      <c r="L62" s="25"/>
      <c r="M62" s="25">
        <v>108476</v>
      </c>
      <c r="N62" s="25">
        <v>5049</v>
      </c>
      <c r="O62" s="25">
        <v>27856</v>
      </c>
      <c r="P62" s="25">
        <v>15348</v>
      </c>
      <c r="Q62" s="25">
        <v>10404</v>
      </c>
      <c r="R62" s="25">
        <v>1456</v>
      </c>
      <c r="S62" s="26">
        <f t="shared" si="0"/>
        <v>27939276</v>
      </c>
      <c r="T62" s="25">
        <v>259303</v>
      </c>
      <c r="U62" s="25">
        <v>1229929</v>
      </c>
      <c r="V62" s="25">
        <v>2405070</v>
      </c>
      <c r="W62" s="25">
        <v>367638</v>
      </c>
      <c r="X62" s="25">
        <v>1340</v>
      </c>
      <c r="Y62" s="25">
        <v>614704</v>
      </c>
      <c r="Z62" s="25">
        <v>1060383</v>
      </c>
      <c r="AA62" s="25">
        <v>6370</v>
      </c>
      <c r="AB62" s="25"/>
      <c r="AC62" s="25">
        <v>35191</v>
      </c>
      <c r="AD62" s="25">
        <f t="shared" si="1"/>
        <v>5979928</v>
      </c>
      <c r="AE62" s="27">
        <v>33919204</v>
      </c>
    </row>
    <row r="63" spans="1:31" ht="22.5" customHeight="1">
      <c r="A63" s="13" t="s">
        <v>149</v>
      </c>
      <c r="B63" s="9">
        <v>4</v>
      </c>
      <c r="C63" s="24" t="s">
        <v>150</v>
      </c>
      <c r="D63" s="25">
        <v>2657002</v>
      </c>
      <c r="E63" s="25">
        <v>347621</v>
      </c>
      <c r="F63" s="25">
        <v>2536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>
        <f t="shared" si="0"/>
        <v>3007159</v>
      </c>
      <c r="T63" s="25">
        <v>351</v>
      </c>
      <c r="U63" s="25">
        <v>7275</v>
      </c>
      <c r="V63" s="25">
        <v>875304</v>
      </c>
      <c r="W63" s="25"/>
      <c r="X63" s="25"/>
      <c r="Y63" s="25">
        <v>336543</v>
      </c>
      <c r="Z63" s="25">
        <v>8143</v>
      </c>
      <c r="AA63" s="25"/>
      <c r="AB63" s="25"/>
      <c r="AC63" s="25"/>
      <c r="AD63" s="25">
        <f t="shared" si="1"/>
        <v>1227616</v>
      </c>
      <c r="AE63" s="27">
        <v>4234775</v>
      </c>
    </row>
    <row r="64" spans="1:31" ht="22.5" customHeight="1">
      <c r="A64" s="13" t="s">
        <v>151</v>
      </c>
      <c r="B64" s="9">
        <v>4</v>
      </c>
      <c r="C64" s="24" t="s">
        <v>152</v>
      </c>
      <c r="D64" s="25">
        <v>5390689</v>
      </c>
      <c r="E64" s="25">
        <v>22521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>
        <f t="shared" si="0"/>
        <v>5413210</v>
      </c>
      <c r="T64" s="25"/>
      <c r="U64" s="25">
        <v>13789</v>
      </c>
      <c r="V64" s="25"/>
      <c r="W64" s="25"/>
      <c r="X64" s="25"/>
      <c r="Y64" s="25"/>
      <c r="Z64" s="25"/>
      <c r="AA64" s="25"/>
      <c r="AB64" s="25"/>
      <c r="AC64" s="25"/>
      <c r="AD64" s="25">
        <f t="shared" si="1"/>
        <v>13789</v>
      </c>
      <c r="AE64" s="27">
        <v>5426999</v>
      </c>
    </row>
    <row r="65" spans="1:31" ht="22.5" customHeight="1">
      <c r="A65" s="13" t="s">
        <v>153</v>
      </c>
      <c r="B65" s="9">
        <v>4</v>
      </c>
      <c r="C65" s="24" t="s">
        <v>154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>
        <f t="shared" si="0"/>
        <v>0</v>
      </c>
      <c r="T65" s="25"/>
      <c r="U65" s="25">
        <v>711</v>
      </c>
      <c r="V65" s="25"/>
      <c r="W65" s="25"/>
      <c r="X65" s="25"/>
      <c r="Y65" s="25">
        <v>130698</v>
      </c>
      <c r="Z65" s="25"/>
      <c r="AA65" s="25"/>
      <c r="AB65" s="25"/>
      <c r="AC65" s="25"/>
      <c r="AD65" s="25">
        <f t="shared" si="1"/>
        <v>131409</v>
      </c>
      <c r="AE65" s="27">
        <v>131409</v>
      </c>
    </row>
    <row r="66" spans="1:31" ht="22.5" customHeight="1">
      <c r="A66" s="13" t="s">
        <v>155</v>
      </c>
      <c r="B66" s="9">
        <v>4</v>
      </c>
      <c r="C66" s="24" t="s">
        <v>156</v>
      </c>
      <c r="D66" s="25">
        <v>1628364</v>
      </c>
      <c r="E66" s="25">
        <v>10478753</v>
      </c>
      <c r="F66" s="25">
        <v>509805</v>
      </c>
      <c r="G66" s="25">
        <v>22502</v>
      </c>
      <c r="H66" s="25">
        <v>176074</v>
      </c>
      <c r="I66" s="25">
        <v>1695702</v>
      </c>
      <c r="J66" s="25">
        <v>68119</v>
      </c>
      <c r="K66" s="25">
        <v>179359</v>
      </c>
      <c r="L66" s="25"/>
      <c r="M66" s="25">
        <v>108476</v>
      </c>
      <c r="N66" s="25">
        <v>5049</v>
      </c>
      <c r="O66" s="25">
        <v>27856</v>
      </c>
      <c r="P66" s="25">
        <v>14498</v>
      </c>
      <c r="Q66" s="25">
        <v>10404</v>
      </c>
      <c r="R66" s="25"/>
      <c r="S66" s="26">
        <f t="shared" si="0"/>
        <v>14924961</v>
      </c>
      <c r="T66" s="25">
        <v>234706</v>
      </c>
      <c r="U66" s="25">
        <v>1140553</v>
      </c>
      <c r="V66" s="25">
        <v>756544</v>
      </c>
      <c r="W66" s="25">
        <v>209790</v>
      </c>
      <c r="X66" s="25">
        <v>1105</v>
      </c>
      <c r="Y66" s="25">
        <v>137632</v>
      </c>
      <c r="Z66" s="25">
        <v>965867</v>
      </c>
      <c r="AA66" s="25">
        <v>4804</v>
      </c>
      <c r="AB66" s="25"/>
      <c r="AC66" s="25">
        <v>34391</v>
      </c>
      <c r="AD66" s="25">
        <f t="shared" si="1"/>
        <v>3485392</v>
      </c>
      <c r="AE66" s="27">
        <v>18410353</v>
      </c>
    </row>
    <row r="67" spans="1:31" ht="22.5" customHeight="1">
      <c r="A67" s="28" t="s">
        <v>157</v>
      </c>
      <c r="B67" s="29">
        <v>1</v>
      </c>
      <c r="C67" s="30" t="s">
        <v>158</v>
      </c>
      <c r="D67" s="31">
        <v>94768</v>
      </c>
      <c r="E67" s="31">
        <v>175257</v>
      </c>
      <c r="F67" s="31">
        <v>94016</v>
      </c>
      <c r="G67" s="31">
        <v>496</v>
      </c>
      <c r="H67" s="31">
        <v>79699</v>
      </c>
      <c r="I67" s="31">
        <v>2771</v>
      </c>
      <c r="J67" s="31"/>
      <c r="K67" s="31"/>
      <c r="L67" s="31"/>
      <c r="M67" s="31"/>
      <c r="N67" s="31"/>
      <c r="O67" s="31">
        <v>970</v>
      </c>
      <c r="P67" s="31"/>
      <c r="Q67" s="31"/>
      <c r="R67" s="31"/>
      <c r="S67" s="31">
        <f t="shared" si="0"/>
        <v>447977</v>
      </c>
      <c r="T67" s="31">
        <v>62761</v>
      </c>
      <c r="U67" s="31">
        <v>74625</v>
      </c>
      <c r="V67" s="31">
        <v>165274</v>
      </c>
      <c r="W67" s="31">
        <v>157431</v>
      </c>
      <c r="X67" s="31"/>
      <c r="Y67" s="31">
        <v>2623</v>
      </c>
      <c r="Z67" s="31">
        <v>18474</v>
      </c>
      <c r="AA67" s="31"/>
      <c r="AB67" s="31"/>
      <c r="AC67" s="31"/>
      <c r="AD67" s="31">
        <f t="shared" si="1"/>
        <v>481188</v>
      </c>
      <c r="AE67" s="32">
        <v>929165</v>
      </c>
    </row>
    <row r="68" spans="1:31" ht="22.5" customHeight="1">
      <c r="A68" s="13" t="s">
        <v>159</v>
      </c>
      <c r="B68" s="9">
        <v>2</v>
      </c>
      <c r="C68" s="24" t="s">
        <v>160</v>
      </c>
      <c r="D68" s="25"/>
      <c r="E68" s="25"/>
      <c r="F68" s="25">
        <v>48070</v>
      </c>
      <c r="G68" s="25"/>
      <c r="H68" s="25">
        <v>5543</v>
      </c>
      <c r="I68" s="25"/>
      <c r="J68" s="25"/>
      <c r="K68" s="25"/>
      <c r="L68" s="25"/>
      <c r="M68" s="25"/>
      <c r="N68" s="25"/>
      <c r="O68" s="25">
        <v>970</v>
      </c>
      <c r="P68" s="25"/>
      <c r="Q68" s="25"/>
      <c r="R68" s="25"/>
      <c r="S68" s="26">
        <f t="shared" si="0"/>
        <v>54583</v>
      </c>
      <c r="T68" s="25"/>
      <c r="U68" s="25"/>
      <c r="V68" s="25"/>
      <c r="W68" s="25"/>
      <c r="X68" s="25"/>
      <c r="Y68" s="25">
        <v>1716</v>
      </c>
      <c r="Z68" s="25"/>
      <c r="AA68" s="25"/>
      <c r="AB68" s="25"/>
      <c r="AC68" s="25"/>
      <c r="AD68" s="25">
        <f t="shared" si="1"/>
        <v>1716</v>
      </c>
      <c r="AE68" s="27">
        <v>56299</v>
      </c>
    </row>
    <row r="69" spans="1:31" ht="22.5" customHeight="1">
      <c r="A69" s="13" t="s">
        <v>161</v>
      </c>
      <c r="B69" s="9">
        <v>2</v>
      </c>
      <c r="C69" s="24" t="s">
        <v>162</v>
      </c>
      <c r="D69" s="25">
        <v>65874</v>
      </c>
      <c r="E69" s="25">
        <v>44722</v>
      </c>
      <c r="F69" s="25">
        <v>43876</v>
      </c>
      <c r="G69" s="25">
        <v>496</v>
      </c>
      <c r="H69" s="25">
        <v>74156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>
        <f t="shared" si="0"/>
        <v>229124</v>
      </c>
      <c r="T69" s="25">
        <v>2382</v>
      </c>
      <c r="U69" s="25">
        <v>29457</v>
      </c>
      <c r="V69" s="25">
        <v>165274</v>
      </c>
      <c r="W69" s="25">
        <v>152936</v>
      </c>
      <c r="X69" s="25"/>
      <c r="Y69" s="25"/>
      <c r="Z69" s="25">
        <v>11615</v>
      </c>
      <c r="AA69" s="25"/>
      <c r="AB69" s="25"/>
      <c r="AC69" s="25"/>
      <c r="AD69" s="25">
        <f t="shared" si="1"/>
        <v>361664</v>
      </c>
      <c r="AE69" s="27">
        <v>590788</v>
      </c>
    </row>
    <row r="70" spans="1:31" ht="22.5" customHeight="1">
      <c r="A70" s="13" t="s">
        <v>163</v>
      </c>
      <c r="B70" s="9">
        <v>2</v>
      </c>
      <c r="C70" s="24" t="s">
        <v>164</v>
      </c>
      <c r="D70" s="25">
        <v>28894</v>
      </c>
      <c r="E70" s="25">
        <v>130535</v>
      </c>
      <c r="F70" s="25">
        <v>2070</v>
      </c>
      <c r="G70" s="25"/>
      <c r="H70" s="25"/>
      <c r="I70" s="25">
        <v>2771</v>
      </c>
      <c r="J70" s="25"/>
      <c r="K70" s="25"/>
      <c r="L70" s="25"/>
      <c r="M70" s="25"/>
      <c r="N70" s="25"/>
      <c r="O70" s="25"/>
      <c r="P70" s="25"/>
      <c r="Q70" s="25"/>
      <c r="R70" s="25"/>
      <c r="S70" s="26">
        <f t="shared" si="0"/>
        <v>164270</v>
      </c>
      <c r="T70" s="25">
        <v>60379</v>
      </c>
      <c r="U70" s="25">
        <v>45168</v>
      </c>
      <c r="V70" s="25"/>
      <c r="W70" s="25">
        <v>4495</v>
      </c>
      <c r="X70" s="25"/>
      <c r="Y70" s="25">
        <v>907</v>
      </c>
      <c r="Z70" s="25">
        <v>6859</v>
      </c>
      <c r="AA70" s="25"/>
      <c r="AB70" s="25"/>
      <c r="AC70" s="25"/>
      <c r="AD70" s="25">
        <f t="shared" si="1"/>
        <v>117808</v>
      </c>
      <c r="AE70" s="27">
        <v>282078</v>
      </c>
    </row>
    <row r="71" spans="1:31" ht="22.5" customHeight="1">
      <c r="A71" s="28" t="s">
        <v>165</v>
      </c>
      <c r="B71" s="29">
        <v>1</v>
      </c>
      <c r="C71" s="30" t="s">
        <v>166</v>
      </c>
      <c r="D71" s="31">
        <v>66639785</v>
      </c>
      <c r="E71" s="31">
        <v>150367186</v>
      </c>
      <c r="F71" s="31">
        <v>40198424</v>
      </c>
      <c r="G71" s="31">
        <v>41781</v>
      </c>
      <c r="H71" s="31">
        <v>31264675</v>
      </c>
      <c r="I71" s="31">
        <v>9299198</v>
      </c>
      <c r="J71" s="31">
        <v>768594</v>
      </c>
      <c r="K71" s="31">
        <v>467545</v>
      </c>
      <c r="L71" s="31">
        <v>4260</v>
      </c>
      <c r="M71" s="31">
        <v>148798</v>
      </c>
      <c r="N71" s="31">
        <v>596</v>
      </c>
      <c r="O71" s="31">
        <v>41327</v>
      </c>
      <c r="P71" s="31">
        <v>17571</v>
      </c>
      <c r="Q71" s="31">
        <v>43401</v>
      </c>
      <c r="R71" s="31">
        <v>695</v>
      </c>
      <c r="S71" s="31">
        <f t="shared" si="0"/>
        <v>299303836</v>
      </c>
      <c r="T71" s="31">
        <v>17617264</v>
      </c>
      <c r="U71" s="31">
        <v>49207875</v>
      </c>
      <c r="V71" s="31">
        <v>10376420</v>
      </c>
      <c r="W71" s="31">
        <v>12026566</v>
      </c>
      <c r="X71" s="31">
        <v>1255</v>
      </c>
      <c r="Y71" s="31">
        <v>11382420</v>
      </c>
      <c r="Z71" s="31">
        <v>15034366</v>
      </c>
      <c r="AA71" s="31">
        <v>32731</v>
      </c>
      <c r="AB71" s="31">
        <v>7040</v>
      </c>
      <c r="AC71" s="31">
        <v>85016</v>
      </c>
      <c r="AD71" s="31">
        <f t="shared" si="1"/>
        <v>115770953</v>
      </c>
      <c r="AE71" s="32">
        <v>415074789</v>
      </c>
    </row>
    <row r="72" spans="1:31" ht="22.5" customHeight="1">
      <c r="A72" s="13" t="s">
        <v>167</v>
      </c>
      <c r="B72" s="9">
        <v>2</v>
      </c>
      <c r="C72" s="24" t="s">
        <v>168</v>
      </c>
      <c r="D72" s="25">
        <v>16317645</v>
      </c>
      <c r="E72" s="25">
        <v>23879115</v>
      </c>
      <c r="F72" s="25">
        <v>5770162</v>
      </c>
      <c r="G72" s="25"/>
      <c r="H72" s="25">
        <v>571911</v>
      </c>
      <c r="I72" s="25">
        <v>1182896</v>
      </c>
      <c r="J72" s="25">
        <v>55895</v>
      </c>
      <c r="K72" s="25">
        <v>33256</v>
      </c>
      <c r="L72" s="25"/>
      <c r="M72" s="25">
        <v>11733</v>
      </c>
      <c r="N72" s="25"/>
      <c r="O72" s="25">
        <v>380</v>
      </c>
      <c r="P72" s="25"/>
      <c r="Q72" s="25"/>
      <c r="R72" s="25"/>
      <c r="S72" s="26">
        <f aca="true" t="shared" si="2" ref="S72:S135">SUM(D72:R72)</f>
        <v>47822993</v>
      </c>
      <c r="T72" s="25">
        <v>3340895</v>
      </c>
      <c r="U72" s="25">
        <v>14078083</v>
      </c>
      <c r="V72" s="25">
        <v>1642484</v>
      </c>
      <c r="W72" s="25">
        <v>1277675</v>
      </c>
      <c r="X72" s="25"/>
      <c r="Y72" s="25">
        <v>973354</v>
      </c>
      <c r="Z72" s="25">
        <v>1116990</v>
      </c>
      <c r="AA72" s="25"/>
      <c r="AB72" s="25"/>
      <c r="AC72" s="25"/>
      <c r="AD72" s="25">
        <f aca="true" t="shared" si="3" ref="AD72:AD135">SUM(T72:AC72)</f>
        <v>22429481</v>
      </c>
      <c r="AE72" s="27">
        <v>70252474</v>
      </c>
    </row>
    <row r="73" spans="1:31" ht="22.5" customHeight="1">
      <c r="A73" s="13" t="s">
        <v>169</v>
      </c>
      <c r="B73" s="9">
        <v>3</v>
      </c>
      <c r="C73" s="24" t="s">
        <v>170</v>
      </c>
      <c r="D73" s="25">
        <v>13421109</v>
      </c>
      <c r="E73" s="25">
        <v>18340577</v>
      </c>
      <c r="F73" s="25">
        <v>3000471</v>
      </c>
      <c r="G73" s="25"/>
      <c r="H73" s="25">
        <v>274467</v>
      </c>
      <c r="I73" s="25">
        <v>887972</v>
      </c>
      <c r="J73" s="25">
        <v>43480</v>
      </c>
      <c r="K73" s="25">
        <v>31732</v>
      </c>
      <c r="L73" s="25"/>
      <c r="M73" s="25">
        <v>8178</v>
      </c>
      <c r="N73" s="25"/>
      <c r="O73" s="25">
        <v>380</v>
      </c>
      <c r="P73" s="25"/>
      <c r="Q73" s="25"/>
      <c r="R73" s="25"/>
      <c r="S73" s="26">
        <f t="shared" si="2"/>
        <v>36008366</v>
      </c>
      <c r="T73" s="25">
        <v>813912</v>
      </c>
      <c r="U73" s="25">
        <v>1221312</v>
      </c>
      <c r="V73" s="25">
        <v>636348</v>
      </c>
      <c r="W73" s="25">
        <v>389784</v>
      </c>
      <c r="X73" s="25"/>
      <c r="Y73" s="25">
        <v>104286</v>
      </c>
      <c r="Z73" s="25">
        <v>786261</v>
      </c>
      <c r="AA73" s="25"/>
      <c r="AB73" s="25"/>
      <c r="AC73" s="25"/>
      <c r="AD73" s="25">
        <f t="shared" si="3"/>
        <v>3951903</v>
      </c>
      <c r="AE73" s="27">
        <v>39960269</v>
      </c>
    </row>
    <row r="74" spans="1:31" ht="22.5" customHeight="1">
      <c r="A74" s="13" t="s">
        <v>171</v>
      </c>
      <c r="B74" s="9">
        <v>4</v>
      </c>
      <c r="C74" s="24" t="s">
        <v>172</v>
      </c>
      <c r="D74" s="25">
        <v>2111662</v>
      </c>
      <c r="E74" s="25">
        <v>11777598</v>
      </c>
      <c r="F74" s="25">
        <v>806487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>
        <f t="shared" si="2"/>
        <v>14695747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>
        <f t="shared" si="3"/>
        <v>0</v>
      </c>
      <c r="AE74" s="27">
        <v>14695747</v>
      </c>
    </row>
    <row r="75" spans="1:31" ht="22.5" customHeight="1">
      <c r="A75" s="13" t="s">
        <v>173</v>
      </c>
      <c r="B75" s="9">
        <v>4</v>
      </c>
      <c r="C75" s="24" t="s">
        <v>174</v>
      </c>
      <c r="D75" s="25">
        <v>108345</v>
      </c>
      <c r="E75" s="25">
        <v>7998</v>
      </c>
      <c r="F75" s="25">
        <v>8871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>
        <f t="shared" si="2"/>
        <v>125214</v>
      </c>
      <c r="T75" s="25"/>
      <c r="U75" s="25">
        <v>326536</v>
      </c>
      <c r="V75" s="25"/>
      <c r="W75" s="25"/>
      <c r="X75" s="25"/>
      <c r="Y75" s="25"/>
      <c r="Z75" s="25">
        <v>363099</v>
      </c>
      <c r="AA75" s="25"/>
      <c r="AB75" s="25"/>
      <c r="AC75" s="25"/>
      <c r="AD75" s="25">
        <f t="shared" si="3"/>
        <v>689635</v>
      </c>
      <c r="AE75" s="27">
        <v>814849</v>
      </c>
    </row>
    <row r="76" spans="1:31" ht="22.5" customHeight="1">
      <c r="A76" s="13" t="s">
        <v>175</v>
      </c>
      <c r="B76" s="9">
        <v>4</v>
      </c>
      <c r="C76" s="24" t="s">
        <v>176</v>
      </c>
      <c r="D76" s="25"/>
      <c r="E76" s="25">
        <v>240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>
        <f t="shared" si="2"/>
        <v>240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>
        <f t="shared" si="3"/>
        <v>0</v>
      </c>
      <c r="AE76" s="27">
        <v>240</v>
      </c>
    </row>
    <row r="77" spans="1:31" ht="22.5" customHeight="1">
      <c r="A77" s="13" t="s">
        <v>177</v>
      </c>
      <c r="B77" s="9">
        <v>3</v>
      </c>
      <c r="C77" s="24" t="s">
        <v>178</v>
      </c>
      <c r="D77" s="25">
        <v>2443442</v>
      </c>
      <c r="E77" s="25">
        <v>5512546</v>
      </c>
      <c r="F77" s="25">
        <v>1835551</v>
      </c>
      <c r="G77" s="25"/>
      <c r="H77" s="25">
        <v>297444</v>
      </c>
      <c r="I77" s="25">
        <v>294924</v>
      </c>
      <c r="J77" s="25">
        <v>12415</v>
      </c>
      <c r="K77" s="25">
        <v>1524</v>
      </c>
      <c r="L77" s="25"/>
      <c r="M77" s="25">
        <v>3555</v>
      </c>
      <c r="N77" s="25"/>
      <c r="O77" s="25"/>
      <c r="P77" s="25"/>
      <c r="Q77" s="25"/>
      <c r="R77" s="25"/>
      <c r="S77" s="26">
        <f t="shared" si="2"/>
        <v>10401401</v>
      </c>
      <c r="T77" s="25">
        <v>248575</v>
      </c>
      <c r="U77" s="25">
        <v>10982826</v>
      </c>
      <c r="V77" s="25">
        <v>1006136</v>
      </c>
      <c r="W77" s="25">
        <v>887891</v>
      </c>
      <c r="X77" s="25"/>
      <c r="Y77" s="25">
        <v>867632</v>
      </c>
      <c r="Z77" s="25">
        <v>330729</v>
      </c>
      <c r="AA77" s="25"/>
      <c r="AB77" s="25"/>
      <c r="AC77" s="25"/>
      <c r="AD77" s="25">
        <f t="shared" si="3"/>
        <v>14323789</v>
      </c>
      <c r="AE77" s="27">
        <v>24725190</v>
      </c>
    </row>
    <row r="78" spans="1:31" ht="22.5" customHeight="1">
      <c r="A78" s="13" t="s">
        <v>179</v>
      </c>
      <c r="B78" s="9">
        <v>4</v>
      </c>
      <c r="C78" s="24" t="s">
        <v>180</v>
      </c>
      <c r="D78" s="25">
        <v>230</v>
      </c>
      <c r="E78" s="25">
        <v>26733</v>
      </c>
      <c r="F78" s="25">
        <v>14932</v>
      </c>
      <c r="G78" s="25"/>
      <c r="H78" s="25">
        <v>48622</v>
      </c>
      <c r="I78" s="25">
        <v>981</v>
      </c>
      <c r="J78" s="25"/>
      <c r="K78" s="25"/>
      <c r="L78" s="25"/>
      <c r="M78" s="25"/>
      <c r="N78" s="25"/>
      <c r="O78" s="25"/>
      <c r="P78" s="25"/>
      <c r="Q78" s="25"/>
      <c r="R78" s="25"/>
      <c r="S78" s="26">
        <f t="shared" si="2"/>
        <v>91498</v>
      </c>
      <c r="T78" s="25">
        <v>23116</v>
      </c>
      <c r="U78" s="25">
        <v>36902</v>
      </c>
      <c r="V78" s="25"/>
      <c r="W78" s="25"/>
      <c r="X78" s="25"/>
      <c r="Y78" s="25">
        <v>4369</v>
      </c>
      <c r="Z78" s="25">
        <v>3772</v>
      </c>
      <c r="AA78" s="25"/>
      <c r="AB78" s="25"/>
      <c r="AC78" s="25"/>
      <c r="AD78" s="25">
        <f t="shared" si="3"/>
        <v>68159</v>
      </c>
      <c r="AE78" s="27">
        <v>159657</v>
      </c>
    </row>
    <row r="79" spans="1:31" ht="22.5" customHeight="1">
      <c r="A79" s="13" t="s">
        <v>181</v>
      </c>
      <c r="B79" s="9">
        <v>4</v>
      </c>
      <c r="C79" s="24" t="s">
        <v>182</v>
      </c>
      <c r="D79" s="25"/>
      <c r="E79" s="25">
        <v>699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>
        <f t="shared" si="2"/>
        <v>699</v>
      </c>
      <c r="T79" s="25"/>
      <c r="U79" s="25"/>
      <c r="V79" s="25"/>
      <c r="W79" s="25"/>
      <c r="X79" s="25"/>
      <c r="Y79" s="25">
        <v>17187</v>
      </c>
      <c r="Z79" s="25"/>
      <c r="AA79" s="25"/>
      <c r="AB79" s="25"/>
      <c r="AC79" s="25"/>
      <c r="AD79" s="25">
        <f t="shared" si="3"/>
        <v>17187</v>
      </c>
      <c r="AE79" s="27">
        <v>17886</v>
      </c>
    </row>
    <row r="80" spans="1:31" ht="22.5" customHeight="1">
      <c r="A80" s="13" t="s">
        <v>183</v>
      </c>
      <c r="B80" s="9">
        <v>4</v>
      </c>
      <c r="C80" s="24" t="s">
        <v>184</v>
      </c>
      <c r="D80" s="25">
        <v>27344</v>
      </c>
      <c r="E80" s="25">
        <v>457040</v>
      </c>
      <c r="F80" s="25">
        <v>8323</v>
      </c>
      <c r="G80" s="25"/>
      <c r="H80" s="25">
        <v>4946</v>
      </c>
      <c r="I80" s="25">
        <v>439</v>
      </c>
      <c r="J80" s="25">
        <v>223</v>
      </c>
      <c r="K80" s="25">
        <v>1216</v>
      </c>
      <c r="L80" s="25"/>
      <c r="M80" s="25"/>
      <c r="N80" s="25"/>
      <c r="O80" s="25"/>
      <c r="P80" s="25"/>
      <c r="Q80" s="25"/>
      <c r="R80" s="25"/>
      <c r="S80" s="26">
        <f t="shared" si="2"/>
        <v>499531</v>
      </c>
      <c r="T80" s="25">
        <v>48833</v>
      </c>
      <c r="U80" s="25">
        <v>68003</v>
      </c>
      <c r="V80" s="25">
        <v>73847</v>
      </c>
      <c r="W80" s="25">
        <v>11038</v>
      </c>
      <c r="X80" s="25"/>
      <c r="Y80" s="25">
        <v>1106</v>
      </c>
      <c r="Z80" s="25">
        <v>1437</v>
      </c>
      <c r="AA80" s="25"/>
      <c r="AB80" s="25"/>
      <c r="AC80" s="25"/>
      <c r="AD80" s="25">
        <f t="shared" si="3"/>
        <v>204264</v>
      </c>
      <c r="AE80" s="27">
        <v>703795</v>
      </c>
    </row>
    <row r="81" spans="1:31" ht="22.5" customHeight="1">
      <c r="A81" s="13" t="s">
        <v>185</v>
      </c>
      <c r="B81" s="9">
        <v>2</v>
      </c>
      <c r="C81" s="24" t="s">
        <v>186</v>
      </c>
      <c r="D81" s="25">
        <v>1265113</v>
      </c>
      <c r="E81" s="25">
        <v>2275480</v>
      </c>
      <c r="F81" s="25"/>
      <c r="G81" s="25"/>
      <c r="H81" s="25"/>
      <c r="I81" s="25"/>
      <c r="J81" s="25"/>
      <c r="K81" s="25">
        <v>204</v>
      </c>
      <c r="L81" s="25"/>
      <c r="M81" s="25"/>
      <c r="N81" s="25"/>
      <c r="O81" s="25"/>
      <c r="P81" s="25"/>
      <c r="Q81" s="25"/>
      <c r="R81" s="25"/>
      <c r="S81" s="26">
        <f t="shared" si="2"/>
        <v>3540797</v>
      </c>
      <c r="T81" s="25">
        <v>3525</v>
      </c>
      <c r="U81" s="25"/>
      <c r="V81" s="25"/>
      <c r="W81" s="25"/>
      <c r="X81" s="25"/>
      <c r="Y81" s="25">
        <v>83404</v>
      </c>
      <c r="Z81" s="25"/>
      <c r="AA81" s="25"/>
      <c r="AB81" s="25"/>
      <c r="AC81" s="25"/>
      <c r="AD81" s="25">
        <f t="shared" si="3"/>
        <v>86929</v>
      </c>
      <c r="AE81" s="27">
        <v>3627726</v>
      </c>
    </row>
    <row r="82" spans="1:31" ht="22.5" customHeight="1">
      <c r="A82" s="13" t="s">
        <v>187</v>
      </c>
      <c r="B82" s="9">
        <v>2</v>
      </c>
      <c r="C82" s="24" t="s">
        <v>188</v>
      </c>
      <c r="D82" s="25">
        <v>10030462</v>
      </c>
      <c r="E82" s="25">
        <v>6647915</v>
      </c>
      <c r="F82" s="25">
        <v>3779691</v>
      </c>
      <c r="G82" s="25"/>
      <c r="H82" s="25">
        <v>1172618</v>
      </c>
      <c r="I82" s="25">
        <v>607243</v>
      </c>
      <c r="J82" s="25">
        <v>116263</v>
      </c>
      <c r="K82" s="25">
        <v>235439</v>
      </c>
      <c r="L82" s="25"/>
      <c r="M82" s="25">
        <v>22194</v>
      </c>
      <c r="N82" s="25"/>
      <c r="O82" s="25"/>
      <c r="P82" s="25"/>
      <c r="Q82" s="25"/>
      <c r="R82" s="25"/>
      <c r="S82" s="26">
        <f t="shared" si="2"/>
        <v>22611825</v>
      </c>
      <c r="T82" s="25">
        <v>961018</v>
      </c>
      <c r="U82" s="25">
        <v>2198106</v>
      </c>
      <c r="V82" s="25">
        <v>529868</v>
      </c>
      <c r="W82" s="25">
        <v>915314</v>
      </c>
      <c r="X82" s="25"/>
      <c r="Y82" s="25">
        <v>1493317</v>
      </c>
      <c r="Z82" s="25">
        <v>1756798</v>
      </c>
      <c r="AA82" s="25"/>
      <c r="AB82" s="25"/>
      <c r="AC82" s="25">
        <v>7950</v>
      </c>
      <c r="AD82" s="25">
        <f t="shared" si="3"/>
        <v>7862371</v>
      </c>
      <c r="AE82" s="27">
        <v>30474196</v>
      </c>
    </row>
    <row r="83" spans="1:31" ht="22.5" customHeight="1">
      <c r="A83" s="13" t="s">
        <v>189</v>
      </c>
      <c r="B83" s="9">
        <v>3</v>
      </c>
      <c r="C83" s="24" t="s">
        <v>190</v>
      </c>
      <c r="D83" s="25">
        <v>48714</v>
      </c>
      <c r="E83" s="25">
        <v>99199</v>
      </c>
      <c r="F83" s="25">
        <v>6075</v>
      </c>
      <c r="G83" s="25"/>
      <c r="H83" s="25">
        <v>162989</v>
      </c>
      <c r="I83" s="25">
        <v>4988</v>
      </c>
      <c r="J83" s="25">
        <v>3535</v>
      </c>
      <c r="K83" s="25"/>
      <c r="L83" s="25"/>
      <c r="M83" s="25">
        <v>800</v>
      </c>
      <c r="N83" s="25"/>
      <c r="O83" s="25"/>
      <c r="P83" s="25"/>
      <c r="Q83" s="25"/>
      <c r="R83" s="25"/>
      <c r="S83" s="26">
        <f t="shared" si="2"/>
        <v>326300</v>
      </c>
      <c r="T83" s="25">
        <v>2964</v>
      </c>
      <c r="U83" s="25">
        <v>35169</v>
      </c>
      <c r="V83" s="25">
        <v>316</v>
      </c>
      <c r="W83" s="25">
        <v>106255</v>
      </c>
      <c r="X83" s="25"/>
      <c r="Y83" s="25">
        <v>1545</v>
      </c>
      <c r="Z83" s="25">
        <v>46942</v>
      </c>
      <c r="AA83" s="25"/>
      <c r="AB83" s="25"/>
      <c r="AC83" s="25"/>
      <c r="AD83" s="25">
        <f t="shared" si="3"/>
        <v>193191</v>
      </c>
      <c r="AE83" s="27">
        <v>519491</v>
      </c>
    </row>
    <row r="84" spans="1:31" ht="22.5" customHeight="1">
      <c r="A84" s="13" t="s">
        <v>191</v>
      </c>
      <c r="B84" s="9">
        <v>3</v>
      </c>
      <c r="C84" s="24" t="s">
        <v>192</v>
      </c>
      <c r="D84" s="25">
        <v>9841633</v>
      </c>
      <c r="E84" s="25">
        <v>4787949</v>
      </c>
      <c r="F84" s="25">
        <v>3346317</v>
      </c>
      <c r="G84" s="25"/>
      <c r="H84" s="25">
        <v>875432</v>
      </c>
      <c r="I84" s="25">
        <v>575200</v>
      </c>
      <c r="J84" s="25">
        <v>98221</v>
      </c>
      <c r="K84" s="25">
        <v>233329</v>
      </c>
      <c r="L84" s="25"/>
      <c r="M84" s="25">
        <v>17161</v>
      </c>
      <c r="N84" s="25"/>
      <c r="O84" s="25"/>
      <c r="P84" s="25"/>
      <c r="Q84" s="25"/>
      <c r="R84" s="25"/>
      <c r="S84" s="26">
        <f t="shared" si="2"/>
        <v>19775242</v>
      </c>
      <c r="T84" s="25">
        <v>790341</v>
      </c>
      <c r="U84" s="25">
        <v>1657644</v>
      </c>
      <c r="V84" s="25">
        <v>53684</v>
      </c>
      <c r="W84" s="25">
        <v>639510</v>
      </c>
      <c r="X84" s="25"/>
      <c r="Y84" s="25">
        <v>236939</v>
      </c>
      <c r="Z84" s="25">
        <v>1596192</v>
      </c>
      <c r="AA84" s="25"/>
      <c r="AB84" s="25"/>
      <c r="AC84" s="25">
        <v>7950</v>
      </c>
      <c r="AD84" s="25">
        <f t="shared" si="3"/>
        <v>4982260</v>
      </c>
      <c r="AE84" s="27">
        <v>24757502</v>
      </c>
    </row>
    <row r="85" spans="1:31" ht="22.5" customHeight="1">
      <c r="A85" s="13" t="s">
        <v>193</v>
      </c>
      <c r="B85" s="9">
        <v>2</v>
      </c>
      <c r="C85" s="24" t="s">
        <v>194</v>
      </c>
      <c r="D85" s="25">
        <v>1288746</v>
      </c>
      <c r="E85" s="25">
        <v>12899852</v>
      </c>
      <c r="F85" s="25">
        <v>1013940</v>
      </c>
      <c r="G85" s="25">
        <v>393</v>
      </c>
      <c r="H85" s="25">
        <v>1716672</v>
      </c>
      <c r="I85" s="25">
        <v>8271</v>
      </c>
      <c r="J85" s="25"/>
      <c r="K85" s="25"/>
      <c r="L85" s="25"/>
      <c r="M85" s="25"/>
      <c r="N85" s="25"/>
      <c r="O85" s="25">
        <v>2163</v>
      </c>
      <c r="P85" s="25"/>
      <c r="Q85" s="25"/>
      <c r="R85" s="25"/>
      <c r="S85" s="26">
        <f t="shared" si="2"/>
        <v>16930037</v>
      </c>
      <c r="T85" s="25">
        <v>42416</v>
      </c>
      <c r="U85" s="25">
        <v>375823</v>
      </c>
      <c r="V85" s="25">
        <v>15516</v>
      </c>
      <c r="W85" s="25">
        <v>407438</v>
      </c>
      <c r="X85" s="25"/>
      <c r="Y85" s="25">
        <v>27038</v>
      </c>
      <c r="Z85" s="25">
        <v>118317</v>
      </c>
      <c r="AA85" s="25"/>
      <c r="AB85" s="25"/>
      <c r="AC85" s="25">
        <v>6945</v>
      </c>
      <c r="AD85" s="25">
        <f t="shared" si="3"/>
        <v>993493</v>
      </c>
      <c r="AE85" s="27">
        <v>17923530</v>
      </c>
    </row>
    <row r="86" spans="1:31" ht="22.5" customHeight="1">
      <c r="A86" s="13" t="s">
        <v>195</v>
      </c>
      <c r="B86" s="9">
        <v>3</v>
      </c>
      <c r="C86" s="24" t="s">
        <v>196</v>
      </c>
      <c r="D86" s="25"/>
      <c r="E86" s="25">
        <v>2043</v>
      </c>
      <c r="F86" s="25">
        <v>9191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>
        <f t="shared" si="2"/>
        <v>11234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>
        <f t="shared" si="3"/>
        <v>0</v>
      </c>
      <c r="AE86" s="27">
        <v>11234</v>
      </c>
    </row>
    <row r="87" spans="1:31" ht="22.5" customHeight="1">
      <c r="A87" s="13" t="s">
        <v>197</v>
      </c>
      <c r="B87" s="9">
        <v>3</v>
      </c>
      <c r="C87" s="24" t="s">
        <v>198</v>
      </c>
      <c r="D87" s="25"/>
      <c r="E87" s="25">
        <v>6299</v>
      </c>
      <c r="F87" s="25"/>
      <c r="G87" s="25"/>
      <c r="H87" s="25">
        <v>125466</v>
      </c>
      <c r="I87" s="25"/>
      <c r="J87" s="25"/>
      <c r="K87" s="25"/>
      <c r="L87" s="25"/>
      <c r="M87" s="25"/>
      <c r="N87" s="25"/>
      <c r="O87" s="25">
        <v>326</v>
      </c>
      <c r="P87" s="25"/>
      <c r="Q87" s="25"/>
      <c r="R87" s="25"/>
      <c r="S87" s="26">
        <f t="shared" si="2"/>
        <v>132091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>
        <f t="shared" si="3"/>
        <v>0</v>
      </c>
      <c r="AE87" s="27">
        <v>132091</v>
      </c>
    </row>
    <row r="88" spans="1:31" ht="22.5" customHeight="1">
      <c r="A88" s="13" t="s">
        <v>199</v>
      </c>
      <c r="B88" s="9">
        <v>3</v>
      </c>
      <c r="C88" s="24" t="s">
        <v>200</v>
      </c>
      <c r="D88" s="25"/>
      <c r="E88" s="25">
        <v>11581145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>
        <f t="shared" si="2"/>
        <v>11581145</v>
      </c>
      <c r="T88" s="25"/>
      <c r="U88" s="25"/>
      <c r="V88" s="25"/>
      <c r="W88" s="25"/>
      <c r="X88" s="25"/>
      <c r="Y88" s="25"/>
      <c r="Z88" s="25">
        <v>37860</v>
      </c>
      <c r="AA88" s="25"/>
      <c r="AB88" s="25"/>
      <c r="AC88" s="25"/>
      <c r="AD88" s="25">
        <f t="shared" si="3"/>
        <v>37860</v>
      </c>
      <c r="AE88" s="27">
        <v>11619005</v>
      </c>
    </row>
    <row r="89" spans="1:31" ht="22.5" customHeight="1">
      <c r="A89" s="13" t="s">
        <v>201</v>
      </c>
      <c r="B89" s="9">
        <v>3</v>
      </c>
      <c r="C89" s="24" t="s">
        <v>202</v>
      </c>
      <c r="D89" s="25">
        <v>337646</v>
      </c>
      <c r="E89" s="25"/>
      <c r="F89" s="25">
        <v>76152</v>
      </c>
      <c r="G89" s="25"/>
      <c r="H89" s="25">
        <v>60027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>
        <f t="shared" si="2"/>
        <v>473825</v>
      </c>
      <c r="T89" s="25"/>
      <c r="U89" s="25">
        <v>15882</v>
      </c>
      <c r="V89" s="25">
        <v>7115</v>
      </c>
      <c r="W89" s="25">
        <v>264174</v>
      </c>
      <c r="X89" s="25"/>
      <c r="Y89" s="25">
        <v>21804</v>
      </c>
      <c r="Z89" s="25">
        <v>35663</v>
      </c>
      <c r="AA89" s="25"/>
      <c r="AB89" s="25"/>
      <c r="AC89" s="25"/>
      <c r="AD89" s="25">
        <f t="shared" si="3"/>
        <v>344638</v>
      </c>
      <c r="AE89" s="27">
        <v>818463</v>
      </c>
    </row>
    <row r="90" spans="1:31" ht="22.5" customHeight="1">
      <c r="A90" s="13" t="s">
        <v>203</v>
      </c>
      <c r="B90" s="9">
        <v>2</v>
      </c>
      <c r="C90" s="24" t="s">
        <v>204</v>
      </c>
      <c r="D90" s="25">
        <v>8214572</v>
      </c>
      <c r="E90" s="25">
        <v>12494544</v>
      </c>
      <c r="F90" s="25">
        <v>5262521</v>
      </c>
      <c r="G90" s="25">
        <v>40082</v>
      </c>
      <c r="H90" s="25">
        <v>4112847</v>
      </c>
      <c r="I90" s="25">
        <v>225109</v>
      </c>
      <c r="J90" s="25">
        <v>23653</v>
      </c>
      <c r="K90" s="25">
        <v>700</v>
      </c>
      <c r="L90" s="25"/>
      <c r="M90" s="25">
        <v>15414</v>
      </c>
      <c r="N90" s="25"/>
      <c r="O90" s="25">
        <v>28207</v>
      </c>
      <c r="P90" s="25"/>
      <c r="Q90" s="25"/>
      <c r="R90" s="25"/>
      <c r="S90" s="26">
        <f t="shared" si="2"/>
        <v>30417649</v>
      </c>
      <c r="T90" s="25">
        <v>592052</v>
      </c>
      <c r="U90" s="25">
        <v>1550928</v>
      </c>
      <c r="V90" s="25">
        <v>833218</v>
      </c>
      <c r="W90" s="25">
        <v>626091</v>
      </c>
      <c r="X90" s="25">
        <v>283</v>
      </c>
      <c r="Y90" s="25">
        <v>165062</v>
      </c>
      <c r="Z90" s="25">
        <v>561115</v>
      </c>
      <c r="AA90" s="25">
        <v>19297</v>
      </c>
      <c r="AB90" s="25"/>
      <c r="AC90" s="25">
        <v>31998</v>
      </c>
      <c r="AD90" s="25">
        <f t="shared" si="3"/>
        <v>4380044</v>
      </c>
      <c r="AE90" s="27">
        <v>34797693</v>
      </c>
    </row>
    <row r="91" spans="1:31" ht="22.5" customHeight="1">
      <c r="A91" s="13" t="s">
        <v>205</v>
      </c>
      <c r="B91" s="9">
        <v>3</v>
      </c>
      <c r="C91" s="24" t="s">
        <v>206</v>
      </c>
      <c r="D91" s="25">
        <v>1691411</v>
      </c>
      <c r="E91" s="25">
        <v>2926943</v>
      </c>
      <c r="F91" s="25">
        <v>894790</v>
      </c>
      <c r="G91" s="25">
        <v>35636</v>
      </c>
      <c r="H91" s="25">
        <v>3585055</v>
      </c>
      <c r="I91" s="25"/>
      <c r="J91" s="25"/>
      <c r="K91" s="25"/>
      <c r="L91" s="25"/>
      <c r="M91" s="25">
        <v>741</v>
      </c>
      <c r="N91" s="25"/>
      <c r="O91" s="25">
        <v>11178</v>
      </c>
      <c r="P91" s="25"/>
      <c r="Q91" s="25"/>
      <c r="R91" s="25"/>
      <c r="S91" s="26">
        <f t="shared" si="2"/>
        <v>9145754</v>
      </c>
      <c r="T91" s="25">
        <v>316487</v>
      </c>
      <c r="U91" s="25">
        <v>591361</v>
      </c>
      <c r="V91" s="25">
        <v>402676</v>
      </c>
      <c r="W91" s="25">
        <v>245655</v>
      </c>
      <c r="X91" s="25"/>
      <c r="Y91" s="25">
        <v>9307</v>
      </c>
      <c r="Z91" s="25">
        <v>64541</v>
      </c>
      <c r="AA91" s="25">
        <v>18464</v>
      </c>
      <c r="AB91" s="25"/>
      <c r="AC91" s="25"/>
      <c r="AD91" s="25">
        <f t="shared" si="3"/>
        <v>1648491</v>
      </c>
      <c r="AE91" s="27">
        <v>10794245</v>
      </c>
    </row>
    <row r="92" spans="1:31" ht="22.5" customHeight="1">
      <c r="A92" s="13" t="s">
        <v>207</v>
      </c>
      <c r="B92" s="9">
        <v>3</v>
      </c>
      <c r="C92" s="24" t="s">
        <v>208</v>
      </c>
      <c r="D92" s="25">
        <v>5296517</v>
      </c>
      <c r="E92" s="25">
        <v>4329248</v>
      </c>
      <c r="F92" s="25">
        <v>3386688</v>
      </c>
      <c r="G92" s="25"/>
      <c r="H92" s="25">
        <v>257010</v>
      </c>
      <c r="I92" s="25">
        <v>7925</v>
      </c>
      <c r="J92" s="25">
        <v>3639</v>
      </c>
      <c r="K92" s="25"/>
      <c r="L92" s="25"/>
      <c r="M92" s="25"/>
      <c r="N92" s="25"/>
      <c r="O92" s="25"/>
      <c r="P92" s="25"/>
      <c r="Q92" s="25"/>
      <c r="R92" s="25"/>
      <c r="S92" s="26">
        <f t="shared" si="2"/>
        <v>13281027</v>
      </c>
      <c r="T92" s="25">
        <v>27562</v>
      </c>
      <c r="U92" s="25">
        <v>162993</v>
      </c>
      <c r="V92" s="25">
        <v>349505</v>
      </c>
      <c r="W92" s="25">
        <v>205098</v>
      </c>
      <c r="X92" s="25"/>
      <c r="Y92" s="25">
        <v>5697</v>
      </c>
      <c r="Z92" s="25">
        <v>48075</v>
      </c>
      <c r="AA92" s="25"/>
      <c r="AB92" s="25"/>
      <c r="AC92" s="25"/>
      <c r="AD92" s="25">
        <f t="shared" si="3"/>
        <v>798930</v>
      </c>
      <c r="AE92" s="27">
        <v>14079957</v>
      </c>
    </row>
    <row r="93" spans="1:31" ht="22.5" customHeight="1">
      <c r="A93" s="13" t="s">
        <v>209</v>
      </c>
      <c r="B93" s="9">
        <v>2</v>
      </c>
      <c r="C93" s="24" t="s">
        <v>210</v>
      </c>
      <c r="D93" s="25">
        <v>58796</v>
      </c>
      <c r="E93" s="25">
        <v>69894</v>
      </c>
      <c r="F93" s="25">
        <v>32192</v>
      </c>
      <c r="G93" s="25"/>
      <c r="H93" s="25">
        <v>1089</v>
      </c>
      <c r="I93" s="25"/>
      <c r="J93" s="25">
        <v>224</v>
      </c>
      <c r="K93" s="25"/>
      <c r="L93" s="25"/>
      <c r="M93" s="25"/>
      <c r="N93" s="25"/>
      <c r="O93" s="25"/>
      <c r="P93" s="25"/>
      <c r="Q93" s="25"/>
      <c r="R93" s="25"/>
      <c r="S93" s="26">
        <f t="shared" si="2"/>
        <v>162195</v>
      </c>
      <c r="T93" s="25">
        <v>752182</v>
      </c>
      <c r="U93" s="25">
        <v>5816</v>
      </c>
      <c r="V93" s="25">
        <v>1212</v>
      </c>
      <c r="W93" s="25">
        <v>7937</v>
      </c>
      <c r="X93" s="25"/>
      <c r="Y93" s="25"/>
      <c r="Z93" s="25"/>
      <c r="AA93" s="25">
        <v>700</v>
      </c>
      <c r="AB93" s="25"/>
      <c r="AC93" s="25">
        <v>841</v>
      </c>
      <c r="AD93" s="25">
        <f t="shared" si="3"/>
        <v>768688</v>
      </c>
      <c r="AE93" s="27">
        <v>930883</v>
      </c>
    </row>
    <row r="94" spans="1:31" ht="22.5" customHeight="1">
      <c r="A94" s="13" t="s">
        <v>211</v>
      </c>
      <c r="B94" s="9">
        <v>3</v>
      </c>
      <c r="C94" s="24" t="s">
        <v>212</v>
      </c>
      <c r="D94" s="25"/>
      <c r="E94" s="25">
        <v>7819</v>
      </c>
      <c r="F94" s="25">
        <v>4864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>
        <f t="shared" si="2"/>
        <v>12683</v>
      </c>
      <c r="T94" s="25">
        <v>730817</v>
      </c>
      <c r="U94" s="25">
        <v>5816</v>
      </c>
      <c r="V94" s="25"/>
      <c r="W94" s="25"/>
      <c r="X94" s="25"/>
      <c r="Y94" s="25"/>
      <c r="Z94" s="25"/>
      <c r="AA94" s="25"/>
      <c r="AB94" s="25"/>
      <c r="AC94" s="25">
        <v>841</v>
      </c>
      <c r="AD94" s="25">
        <f t="shared" si="3"/>
        <v>737474</v>
      </c>
      <c r="AE94" s="27">
        <v>750157</v>
      </c>
    </row>
    <row r="95" spans="1:31" ht="22.5" customHeight="1">
      <c r="A95" s="13" t="s">
        <v>213</v>
      </c>
      <c r="B95" s="9">
        <v>4</v>
      </c>
      <c r="C95" s="24" t="s">
        <v>214</v>
      </c>
      <c r="D95" s="25"/>
      <c r="E95" s="25"/>
      <c r="F95" s="25">
        <v>4864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6">
        <f t="shared" si="2"/>
        <v>4864</v>
      </c>
      <c r="T95" s="25">
        <v>730817</v>
      </c>
      <c r="U95" s="25">
        <v>210</v>
      </c>
      <c r="V95" s="25"/>
      <c r="W95" s="25"/>
      <c r="X95" s="25"/>
      <c r="Y95" s="25"/>
      <c r="Z95" s="25"/>
      <c r="AA95" s="25"/>
      <c r="AB95" s="25"/>
      <c r="AC95" s="25"/>
      <c r="AD95" s="25">
        <f t="shared" si="3"/>
        <v>731027</v>
      </c>
      <c r="AE95" s="27">
        <v>735891</v>
      </c>
    </row>
    <row r="96" spans="1:31" ht="22.5" customHeight="1">
      <c r="A96" s="13" t="s">
        <v>215</v>
      </c>
      <c r="B96" s="9">
        <v>4</v>
      </c>
      <c r="C96" s="24" t="s">
        <v>216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>
        <f t="shared" si="2"/>
        <v>0</v>
      </c>
      <c r="T96" s="25"/>
      <c r="U96" s="25">
        <v>2699</v>
      </c>
      <c r="V96" s="25"/>
      <c r="W96" s="25"/>
      <c r="X96" s="25"/>
      <c r="Y96" s="25"/>
      <c r="Z96" s="25"/>
      <c r="AA96" s="25"/>
      <c r="AB96" s="25"/>
      <c r="AC96" s="25">
        <v>841</v>
      </c>
      <c r="AD96" s="25">
        <f t="shared" si="3"/>
        <v>3540</v>
      </c>
      <c r="AE96" s="27">
        <v>3540</v>
      </c>
    </row>
    <row r="97" spans="1:31" ht="22.5" customHeight="1">
      <c r="A97" s="13" t="s">
        <v>217</v>
      </c>
      <c r="B97" s="9">
        <v>2</v>
      </c>
      <c r="C97" s="24" t="s">
        <v>218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>
        <f t="shared" si="2"/>
        <v>0</v>
      </c>
      <c r="T97" s="25"/>
      <c r="U97" s="25">
        <v>269</v>
      </c>
      <c r="V97" s="25">
        <v>796</v>
      </c>
      <c r="W97" s="25"/>
      <c r="X97" s="25"/>
      <c r="Y97" s="25"/>
      <c r="Z97" s="25"/>
      <c r="AA97" s="25"/>
      <c r="AB97" s="25"/>
      <c r="AC97" s="25"/>
      <c r="AD97" s="25">
        <f t="shared" si="3"/>
        <v>1065</v>
      </c>
      <c r="AE97" s="27">
        <v>1065</v>
      </c>
    </row>
    <row r="98" spans="1:31" ht="22.5" customHeight="1">
      <c r="A98" s="13" t="s">
        <v>219</v>
      </c>
      <c r="B98" s="9">
        <v>2</v>
      </c>
      <c r="C98" s="24" t="s">
        <v>220</v>
      </c>
      <c r="D98" s="25">
        <v>15775468</v>
      </c>
      <c r="E98" s="25">
        <v>64550752</v>
      </c>
      <c r="F98" s="25">
        <v>17191476</v>
      </c>
      <c r="G98" s="25"/>
      <c r="H98" s="25">
        <v>19643629</v>
      </c>
      <c r="I98" s="25">
        <v>4076138</v>
      </c>
      <c r="J98" s="25">
        <v>346652</v>
      </c>
      <c r="K98" s="25">
        <v>178402</v>
      </c>
      <c r="L98" s="25"/>
      <c r="M98" s="25">
        <v>59942</v>
      </c>
      <c r="N98" s="25"/>
      <c r="O98" s="25">
        <v>2063</v>
      </c>
      <c r="P98" s="25"/>
      <c r="Q98" s="25">
        <v>43401</v>
      </c>
      <c r="R98" s="25"/>
      <c r="S98" s="26">
        <f t="shared" si="2"/>
        <v>121867923</v>
      </c>
      <c r="T98" s="25">
        <v>9506123</v>
      </c>
      <c r="U98" s="25">
        <v>15542719</v>
      </c>
      <c r="V98" s="25">
        <v>4505151</v>
      </c>
      <c r="W98" s="25">
        <v>5970890</v>
      </c>
      <c r="X98" s="25">
        <v>972</v>
      </c>
      <c r="Y98" s="25">
        <v>6085528</v>
      </c>
      <c r="Z98" s="25">
        <v>6646097</v>
      </c>
      <c r="AA98" s="25">
        <v>8548</v>
      </c>
      <c r="AB98" s="25">
        <v>7040</v>
      </c>
      <c r="AC98" s="25">
        <v>9001</v>
      </c>
      <c r="AD98" s="25">
        <f t="shared" si="3"/>
        <v>48282069</v>
      </c>
      <c r="AE98" s="27">
        <v>170149992</v>
      </c>
    </row>
    <row r="99" spans="1:31" ht="22.5" customHeight="1">
      <c r="A99" s="13" t="s">
        <v>221</v>
      </c>
      <c r="B99" s="9">
        <v>3</v>
      </c>
      <c r="C99" s="24" t="s">
        <v>222</v>
      </c>
      <c r="D99" s="25">
        <v>10093</v>
      </c>
      <c r="E99" s="25">
        <v>32986</v>
      </c>
      <c r="F99" s="25">
        <v>28658</v>
      </c>
      <c r="G99" s="25"/>
      <c r="H99" s="25">
        <v>15666</v>
      </c>
      <c r="I99" s="25">
        <v>1432</v>
      </c>
      <c r="J99" s="25">
        <v>37753</v>
      </c>
      <c r="K99" s="25"/>
      <c r="L99" s="25"/>
      <c r="M99" s="25"/>
      <c r="N99" s="25"/>
      <c r="O99" s="25"/>
      <c r="P99" s="25"/>
      <c r="Q99" s="25"/>
      <c r="R99" s="25"/>
      <c r="S99" s="26">
        <f t="shared" si="2"/>
        <v>126588</v>
      </c>
      <c r="T99" s="25"/>
      <c r="U99" s="25">
        <v>24468</v>
      </c>
      <c r="V99" s="25"/>
      <c r="W99" s="25">
        <v>12307</v>
      </c>
      <c r="X99" s="25"/>
      <c r="Y99" s="25">
        <v>985</v>
      </c>
      <c r="Z99" s="25">
        <v>608</v>
      </c>
      <c r="AA99" s="25"/>
      <c r="AB99" s="25"/>
      <c r="AC99" s="25"/>
      <c r="AD99" s="25">
        <f t="shared" si="3"/>
        <v>38368</v>
      </c>
      <c r="AE99" s="27">
        <v>164956</v>
      </c>
    </row>
    <row r="100" spans="1:31" ht="22.5" customHeight="1">
      <c r="A100" s="13" t="s">
        <v>223</v>
      </c>
      <c r="B100" s="9">
        <v>3</v>
      </c>
      <c r="C100" s="24" t="s">
        <v>224</v>
      </c>
      <c r="D100" s="25">
        <v>536793</v>
      </c>
      <c r="E100" s="25">
        <v>2722614</v>
      </c>
      <c r="F100" s="25">
        <v>3292807</v>
      </c>
      <c r="G100" s="25"/>
      <c r="H100" s="25">
        <v>354795</v>
      </c>
      <c r="I100" s="25">
        <v>1108081</v>
      </c>
      <c r="J100" s="25">
        <v>15675</v>
      </c>
      <c r="K100" s="25">
        <v>31787</v>
      </c>
      <c r="L100" s="25"/>
      <c r="M100" s="25">
        <v>31176</v>
      </c>
      <c r="N100" s="25"/>
      <c r="O100" s="25"/>
      <c r="P100" s="25"/>
      <c r="Q100" s="25"/>
      <c r="R100" s="25"/>
      <c r="S100" s="26">
        <f t="shared" si="2"/>
        <v>8093728</v>
      </c>
      <c r="T100" s="25">
        <v>643327</v>
      </c>
      <c r="U100" s="25">
        <v>879803</v>
      </c>
      <c r="V100" s="25">
        <v>88232</v>
      </c>
      <c r="W100" s="25">
        <v>115642</v>
      </c>
      <c r="X100" s="25"/>
      <c r="Y100" s="25">
        <v>398489</v>
      </c>
      <c r="Z100" s="25">
        <v>311620</v>
      </c>
      <c r="AA100" s="25">
        <v>4553</v>
      </c>
      <c r="AB100" s="25"/>
      <c r="AC100" s="25"/>
      <c r="AD100" s="25">
        <f t="shared" si="3"/>
        <v>2441666</v>
      </c>
      <c r="AE100" s="27">
        <v>10535394</v>
      </c>
    </row>
    <row r="101" spans="1:31" ht="22.5" customHeight="1">
      <c r="A101" s="13" t="s">
        <v>225</v>
      </c>
      <c r="B101" s="9">
        <v>4</v>
      </c>
      <c r="C101" s="24" t="s">
        <v>226</v>
      </c>
      <c r="D101" s="25">
        <v>56628</v>
      </c>
      <c r="E101" s="25">
        <v>75907</v>
      </c>
      <c r="F101" s="25">
        <v>7803</v>
      </c>
      <c r="G101" s="25"/>
      <c r="H101" s="25">
        <v>5612</v>
      </c>
      <c r="I101" s="25">
        <v>48072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6">
        <f t="shared" si="2"/>
        <v>194022</v>
      </c>
      <c r="T101" s="25">
        <v>183586</v>
      </c>
      <c r="U101" s="25">
        <v>27710</v>
      </c>
      <c r="V101" s="25"/>
      <c r="W101" s="25">
        <v>206</v>
      </c>
      <c r="X101" s="25"/>
      <c r="Y101" s="25">
        <v>6501</v>
      </c>
      <c r="Z101" s="25">
        <v>17498</v>
      </c>
      <c r="AA101" s="25">
        <v>2149</v>
      </c>
      <c r="AB101" s="25"/>
      <c r="AC101" s="25"/>
      <c r="AD101" s="25">
        <f t="shared" si="3"/>
        <v>237650</v>
      </c>
      <c r="AE101" s="27">
        <v>431672</v>
      </c>
    </row>
    <row r="102" spans="1:31" ht="22.5" customHeight="1">
      <c r="A102" s="13" t="s">
        <v>227</v>
      </c>
      <c r="B102" s="9">
        <v>4</v>
      </c>
      <c r="C102" s="24" t="s">
        <v>228</v>
      </c>
      <c r="D102" s="25">
        <v>246087</v>
      </c>
      <c r="E102" s="25">
        <v>2415702</v>
      </c>
      <c r="F102" s="25">
        <v>3223762</v>
      </c>
      <c r="G102" s="25"/>
      <c r="H102" s="25">
        <v>216375</v>
      </c>
      <c r="I102" s="25">
        <v>83166</v>
      </c>
      <c r="J102" s="25">
        <v>15675</v>
      </c>
      <c r="K102" s="25">
        <v>31787</v>
      </c>
      <c r="L102" s="25"/>
      <c r="M102" s="25">
        <v>6151</v>
      </c>
      <c r="N102" s="25"/>
      <c r="O102" s="25"/>
      <c r="P102" s="25"/>
      <c r="Q102" s="25"/>
      <c r="R102" s="25"/>
      <c r="S102" s="26">
        <f t="shared" si="2"/>
        <v>6238705</v>
      </c>
      <c r="T102" s="25">
        <v>341059</v>
      </c>
      <c r="U102" s="25">
        <v>649355</v>
      </c>
      <c r="V102" s="25">
        <v>69500</v>
      </c>
      <c r="W102" s="25">
        <v>37452</v>
      </c>
      <c r="X102" s="25"/>
      <c r="Y102" s="25">
        <v>385358</v>
      </c>
      <c r="Z102" s="25">
        <v>132296</v>
      </c>
      <c r="AA102" s="25">
        <v>2404</v>
      </c>
      <c r="AB102" s="25"/>
      <c r="AC102" s="25"/>
      <c r="AD102" s="25">
        <f t="shared" si="3"/>
        <v>1617424</v>
      </c>
      <c r="AE102" s="27">
        <v>7856129</v>
      </c>
    </row>
    <row r="103" spans="1:31" ht="22.5" customHeight="1">
      <c r="A103" s="13" t="s">
        <v>229</v>
      </c>
      <c r="B103" s="9">
        <v>3</v>
      </c>
      <c r="C103" s="24" t="s">
        <v>230</v>
      </c>
      <c r="D103" s="25">
        <v>760945</v>
      </c>
      <c r="E103" s="25">
        <v>2736787</v>
      </c>
      <c r="F103" s="25">
        <v>798058</v>
      </c>
      <c r="G103" s="25"/>
      <c r="H103" s="25">
        <v>269473</v>
      </c>
      <c r="I103" s="25">
        <v>19114</v>
      </c>
      <c r="J103" s="25">
        <v>11929</v>
      </c>
      <c r="K103" s="25"/>
      <c r="L103" s="25"/>
      <c r="M103" s="25"/>
      <c r="N103" s="25"/>
      <c r="O103" s="25"/>
      <c r="P103" s="25"/>
      <c r="Q103" s="25"/>
      <c r="R103" s="25"/>
      <c r="S103" s="26">
        <f t="shared" si="2"/>
        <v>4596306</v>
      </c>
      <c r="T103" s="25">
        <v>261098</v>
      </c>
      <c r="U103" s="25">
        <v>555702</v>
      </c>
      <c r="V103" s="25">
        <v>34843</v>
      </c>
      <c r="W103" s="25">
        <v>845073</v>
      </c>
      <c r="X103" s="25"/>
      <c r="Y103" s="25">
        <v>564811</v>
      </c>
      <c r="Z103" s="25">
        <v>563135</v>
      </c>
      <c r="AA103" s="25"/>
      <c r="AB103" s="25"/>
      <c r="AC103" s="25"/>
      <c r="AD103" s="25">
        <f t="shared" si="3"/>
        <v>2824662</v>
      </c>
      <c r="AE103" s="27">
        <v>7420968</v>
      </c>
    </row>
    <row r="104" spans="1:31" ht="22.5" customHeight="1">
      <c r="A104" s="13" t="s">
        <v>231</v>
      </c>
      <c r="B104" s="9">
        <v>3</v>
      </c>
      <c r="C104" s="24" t="s">
        <v>232</v>
      </c>
      <c r="D104" s="25">
        <v>37160</v>
      </c>
      <c r="E104" s="25">
        <v>712981</v>
      </c>
      <c r="F104" s="25">
        <v>54498</v>
      </c>
      <c r="G104" s="25"/>
      <c r="H104" s="25">
        <v>266085</v>
      </c>
      <c r="I104" s="25">
        <v>1837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6">
        <f t="shared" si="2"/>
        <v>1072561</v>
      </c>
      <c r="T104" s="25">
        <v>45570</v>
      </c>
      <c r="U104" s="25">
        <v>104699</v>
      </c>
      <c r="V104" s="25">
        <v>1326</v>
      </c>
      <c r="W104" s="25">
        <v>489026</v>
      </c>
      <c r="X104" s="25"/>
      <c r="Y104" s="25">
        <v>949</v>
      </c>
      <c r="Z104" s="25">
        <v>60302</v>
      </c>
      <c r="AA104" s="25"/>
      <c r="AB104" s="25"/>
      <c r="AC104" s="25"/>
      <c r="AD104" s="25">
        <f t="shared" si="3"/>
        <v>701872</v>
      </c>
      <c r="AE104" s="27">
        <v>1774433</v>
      </c>
    </row>
    <row r="105" spans="1:31" ht="22.5" customHeight="1">
      <c r="A105" s="13" t="s">
        <v>233</v>
      </c>
      <c r="B105" s="9">
        <v>2</v>
      </c>
      <c r="C105" s="24" t="s">
        <v>234</v>
      </c>
      <c r="D105" s="25">
        <v>13688983</v>
      </c>
      <c r="E105" s="25">
        <v>27549634</v>
      </c>
      <c r="F105" s="25">
        <v>7148442</v>
      </c>
      <c r="G105" s="25">
        <v>1306</v>
      </c>
      <c r="H105" s="25">
        <v>4045909</v>
      </c>
      <c r="I105" s="25">
        <v>3199541</v>
      </c>
      <c r="J105" s="25">
        <v>225907</v>
      </c>
      <c r="K105" s="25">
        <v>19544</v>
      </c>
      <c r="L105" s="25">
        <v>4260</v>
      </c>
      <c r="M105" s="25">
        <v>39515</v>
      </c>
      <c r="N105" s="25">
        <v>596</v>
      </c>
      <c r="O105" s="25">
        <v>8514</v>
      </c>
      <c r="P105" s="25">
        <v>17571</v>
      </c>
      <c r="Q105" s="25"/>
      <c r="R105" s="25">
        <v>695</v>
      </c>
      <c r="S105" s="26">
        <f t="shared" si="2"/>
        <v>55950417</v>
      </c>
      <c r="T105" s="25">
        <v>2419053</v>
      </c>
      <c r="U105" s="25">
        <v>15456131</v>
      </c>
      <c r="V105" s="25">
        <v>2848175</v>
      </c>
      <c r="W105" s="25">
        <v>2821221</v>
      </c>
      <c r="X105" s="25"/>
      <c r="Y105" s="25">
        <v>2554717</v>
      </c>
      <c r="Z105" s="25">
        <v>4835049</v>
      </c>
      <c r="AA105" s="25">
        <v>4186</v>
      </c>
      <c r="AB105" s="25"/>
      <c r="AC105" s="25">
        <v>28281</v>
      </c>
      <c r="AD105" s="25">
        <f t="shared" si="3"/>
        <v>30966813</v>
      </c>
      <c r="AE105" s="27">
        <v>86917230</v>
      </c>
    </row>
    <row r="106" spans="1:31" ht="22.5" customHeight="1">
      <c r="A106" s="28" t="s">
        <v>235</v>
      </c>
      <c r="B106" s="29">
        <v>1</v>
      </c>
      <c r="C106" s="30" t="s">
        <v>236</v>
      </c>
      <c r="D106" s="31">
        <v>47042316</v>
      </c>
      <c r="E106" s="31">
        <v>191111392</v>
      </c>
      <c r="F106" s="31">
        <v>49982749</v>
      </c>
      <c r="G106" s="31">
        <v>139782</v>
      </c>
      <c r="H106" s="31">
        <v>20003368</v>
      </c>
      <c r="I106" s="31">
        <v>26753381</v>
      </c>
      <c r="J106" s="31">
        <v>3804031</v>
      </c>
      <c r="K106" s="31">
        <v>542954</v>
      </c>
      <c r="L106" s="31">
        <v>1732</v>
      </c>
      <c r="M106" s="31">
        <v>2618442</v>
      </c>
      <c r="N106" s="31">
        <v>1022</v>
      </c>
      <c r="O106" s="31">
        <v>90842</v>
      </c>
      <c r="P106" s="31">
        <v>441215</v>
      </c>
      <c r="Q106" s="31">
        <v>166014</v>
      </c>
      <c r="R106" s="31">
        <v>8510</v>
      </c>
      <c r="S106" s="31">
        <f t="shared" si="2"/>
        <v>342707750</v>
      </c>
      <c r="T106" s="31">
        <v>28551724</v>
      </c>
      <c r="U106" s="31">
        <v>131241013</v>
      </c>
      <c r="V106" s="31">
        <v>28460316</v>
      </c>
      <c r="W106" s="31">
        <v>24935734</v>
      </c>
      <c r="X106" s="31">
        <v>56742</v>
      </c>
      <c r="Y106" s="31">
        <v>10425471</v>
      </c>
      <c r="Z106" s="31">
        <v>65932309</v>
      </c>
      <c r="AA106" s="31">
        <v>379604</v>
      </c>
      <c r="AB106" s="31">
        <v>61061</v>
      </c>
      <c r="AC106" s="31">
        <v>1046746</v>
      </c>
      <c r="AD106" s="31">
        <f t="shared" si="3"/>
        <v>291090720</v>
      </c>
      <c r="AE106" s="32">
        <v>633798470</v>
      </c>
    </row>
    <row r="107" spans="1:31" ht="22.5" customHeight="1">
      <c r="A107" s="13" t="s">
        <v>237</v>
      </c>
      <c r="B107" s="9">
        <v>2</v>
      </c>
      <c r="C107" s="24" t="s">
        <v>238</v>
      </c>
      <c r="D107" s="25">
        <v>13433</v>
      </c>
      <c r="E107" s="25">
        <v>97876</v>
      </c>
      <c r="F107" s="25"/>
      <c r="G107" s="25"/>
      <c r="H107" s="25">
        <v>1289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6">
        <f t="shared" si="2"/>
        <v>112598</v>
      </c>
      <c r="T107" s="25">
        <v>8104</v>
      </c>
      <c r="U107" s="25"/>
      <c r="V107" s="25"/>
      <c r="W107" s="25">
        <v>364</v>
      </c>
      <c r="X107" s="25"/>
      <c r="Y107" s="25"/>
      <c r="Z107" s="25">
        <v>678</v>
      </c>
      <c r="AA107" s="25">
        <v>2560</v>
      </c>
      <c r="AB107" s="25"/>
      <c r="AC107" s="25"/>
      <c r="AD107" s="25">
        <f t="shared" si="3"/>
        <v>11706</v>
      </c>
      <c r="AE107" s="27">
        <v>124304</v>
      </c>
    </row>
    <row r="108" spans="1:31" ht="22.5" customHeight="1">
      <c r="A108" s="13" t="s">
        <v>239</v>
      </c>
      <c r="B108" s="9">
        <v>2</v>
      </c>
      <c r="C108" s="24" t="s">
        <v>240</v>
      </c>
      <c r="D108" s="25">
        <v>1983527</v>
      </c>
      <c r="E108" s="25">
        <v>11905749</v>
      </c>
      <c r="F108" s="25">
        <v>2415350</v>
      </c>
      <c r="G108" s="25">
        <v>104967</v>
      </c>
      <c r="H108" s="25">
        <v>797239</v>
      </c>
      <c r="I108" s="25">
        <v>1649294</v>
      </c>
      <c r="J108" s="25">
        <v>738133</v>
      </c>
      <c r="K108" s="25">
        <v>285918</v>
      </c>
      <c r="L108" s="25">
        <v>342</v>
      </c>
      <c r="M108" s="25">
        <v>186628</v>
      </c>
      <c r="N108" s="25"/>
      <c r="O108" s="25">
        <v>15936</v>
      </c>
      <c r="P108" s="25">
        <v>374547</v>
      </c>
      <c r="Q108" s="25">
        <v>66221</v>
      </c>
      <c r="R108" s="25">
        <v>5054</v>
      </c>
      <c r="S108" s="26">
        <f t="shared" si="2"/>
        <v>20528905</v>
      </c>
      <c r="T108" s="25">
        <v>1030043</v>
      </c>
      <c r="U108" s="25">
        <v>8521996</v>
      </c>
      <c r="V108" s="25">
        <v>1096249</v>
      </c>
      <c r="W108" s="25">
        <v>821305</v>
      </c>
      <c r="X108" s="25">
        <v>24676</v>
      </c>
      <c r="Y108" s="25">
        <v>974736</v>
      </c>
      <c r="Z108" s="25">
        <v>2013829</v>
      </c>
      <c r="AA108" s="25">
        <v>8954</v>
      </c>
      <c r="AB108" s="25"/>
      <c r="AC108" s="25">
        <v>32390</v>
      </c>
      <c r="AD108" s="25">
        <f t="shared" si="3"/>
        <v>14524178</v>
      </c>
      <c r="AE108" s="27">
        <v>35053083</v>
      </c>
    </row>
    <row r="109" spans="1:31" ht="22.5" customHeight="1">
      <c r="A109" s="13" t="s">
        <v>241</v>
      </c>
      <c r="B109" s="9">
        <v>3</v>
      </c>
      <c r="C109" s="24" t="s">
        <v>242</v>
      </c>
      <c r="D109" s="25">
        <v>169449</v>
      </c>
      <c r="E109" s="25">
        <v>3204276</v>
      </c>
      <c r="F109" s="25">
        <v>256369</v>
      </c>
      <c r="G109" s="25"/>
      <c r="H109" s="25">
        <v>195357</v>
      </c>
      <c r="I109" s="25">
        <v>416573</v>
      </c>
      <c r="J109" s="25">
        <v>175388</v>
      </c>
      <c r="K109" s="25">
        <v>2094</v>
      </c>
      <c r="L109" s="25"/>
      <c r="M109" s="25">
        <v>1578</v>
      </c>
      <c r="N109" s="25"/>
      <c r="O109" s="25"/>
      <c r="P109" s="25"/>
      <c r="Q109" s="25"/>
      <c r="R109" s="25"/>
      <c r="S109" s="26">
        <f t="shared" si="2"/>
        <v>4421084</v>
      </c>
      <c r="T109" s="25">
        <v>342463</v>
      </c>
      <c r="U109" s="25">
        <v>2573248</v>
      </c>
      <c r="V109" s="25">
        <v>52339</v>
      </c>
      <c r="W109" s="25">
        <v>62329</v>
      </c>
      <c r="X109" s="25"/>
      <c r="Y109" s="25">
        <v>49587</v>
      </c>
      <c r="Z109" s="25">
        <v>696690</v>
      </c>
      <c r="AA109" s="25"/>
      <c r="AB109" s="25"/>
      <c r="AC109" s="25">
        <v>4555</v>
      </c>
      <c r="AD109" s="25">
        <f t="shared" si="3"/>
        <v>3781211</v>
      </c>
      <c r="AE109" s="27">
        <v>8202295</v>
      </c>
    </row>
    <row r="110" spans="1:31" ht="22.5" customHeight="1">
      <c r="A110" s="13" t="s">
        <v>243</v>
      </c>
      <c r="B110" s="9">
        <v>3</v>
      </c>
      <c r="C110" s="24" t="s">
        <v>244</v>
      </c>
      <c r="D110" s="25">
        <v>1182577</v>
      </c>
      <c r="E110" s="25">
        <v>1432391</v>
      </c>
      <c r="F110" s="25">
        <v>1541415</v>
      </c>
      <c r="G110" s="25">
        <v>104967</v>
      </c>
      <c r="H110" s="25">
        <v>343834</v>
      </c>
      <c r="I110" s="25">
        <v>441278</v>
      </c>
      <c r="J110" s="25">
        <v>413957</v>
      </c>
      <c r="K110" s="25">
        <v>256902</v>
      </c>
      <c r="L110" s="25"/>
      <c r="M110" s="25">
        <v>169840</v>
      </c>
      <c r="N110" s="25"/>
      <c r="O110" s="25">
        <v>13349</v>
      </c>
      <c r="P110" s="25">
        <v>373843</v>
      </c>
      <c r="Q110" s="25">
        <v>66221</v>
      </c>
      <c r="R110" s="25">
        <v>4607</v>
      </c>
      <c r="S110" s="26">
        <f t="shared" si="2"/>
        <v>6345181</v>
      </c>
      <c r="T110" s="25">
        <v>139228</v>
      </c>
      <c r="U110" s="25">
        <v>2764734</v>
      </c>
      <c r="V110" s="25">
        <v>780654</v>
      </c>
      <c r="W110" s="25">
        <v>620266</v>
      </c>
      <c r="X110" s="25">
        <v>24330</v>
      </c>
      <c r="Y110" s="25">
        <v>320201</v>
      </c>
      <c r="Z110" s="25">
        <v>175514</v>
      </c>
      <c r="AA110" s="25">
        <v>2308</v>
      </c>
      <c r="AB110" s="25"/>
      <c r="AC110" s="25">
        <v>27531</v>
      </c>
      <c r="AD110" s="25">
        <f t="shared" si="3"/>
        <v>4854766</v>
      </c>
      <c r="AE110" s="27">
        <v>11199947</v>
      </c>
    </row>
    <row r="111" spans="1:31" ht="22.5" customHeight="1">
      <c r="A111" s="13" t="s">
        <v>245</v>
      </c>
      <c r="B111" s="9">
        <v>4</v>
      </c>
      <c r="C111" s="24" t="s">
        <v>246</v>
      </c>
      <c r="D111" s="25">
        <v>1101381</v>
      </c>
      <c r="E111" s="25">
        <v>1407725</v>
      </c>
      <c r="F111" s="25">
        <v>1510123</v>
      </c>
      <c r="G111" s="25">
        <v>39265</v>
      </c>
      <c r="H111" s="25">
        <v>325394</v>
      </c>
      <c r="I111" s="25">
        <v>440575</v>
      </c>
      <c r="J111" s="25">
        <v>341573</v>
      </c>
      <c r="K111" s="25">
        <v>249613</v>
      </c>
      <c r="L111" s="25"/>
      <c r="M111" s="25">
        <v>169155</v>
      </c>
      <c r="N111" s="25"/>
      <c r="O111" s="25">
        <v>13349</v>
      </c>
      <c r="P111" s="25">
        <v>370187</v>
      </c>
      <c r="Q111" s="25">
        <v>66221</v>
      </c>
      <c r="R111" s="25">
        <v>4607</v>
      </c>
      <c r="S111" s="26">
        <f t="shared" si="2"/>
        <v>6039168</v>
      </c>
      <c r="T111" s="25">
        <v>133317</v>
      </c>
      <c r="U111" s="25">
        <v>2758489</v>
      </c>
      <c r="V111" s="25">
        <v>737903</v>
      </c>
      <c r="W111" s="25">
        <v>454497</v>
      </c>
      <c r="X111" s="25">
        <v>24330</v>
      </c>
      <c r="Y111" s="25">
        <v>285197</v>
      </c>
      <c r="Z111" s="25">
        <v>120647</v>
      </c>
      <c r="AA111" s="25"/>
      <c r="AB111" s="25"/>
      <c r="AC111" s="25">
        <v>21263</v>
      </c>
      <c r="AD111" s="25">
        <f t="shared" si="3"/>
        <v>4535643</v>
      </c>
      <c r="AE111" s="27">
        <v>10574811</v>
      </c>
    </row>
    <row r="112" spans="1:31" ht="22.5" customHeight="1">
      <c r="A112" s="13" t="s">
        <v>247</v>
      </c>
      <c r="B112" s="9">
        <v>4</v>
      </c>
      <c r="C112" s="24" t="s">
        <v>248</v>
      </c>
      <c r="D112" s="25"/>
      <c r="E112" s="25">
        <v>2531</v>
      </c>
      <c r="F112" s="25">
        <v>24494</v>
      </c>
      <c r="G112" s="25"/>
      <c r="H112" s="25">
        <v>4274</v>
      </c>
      <c r="I112" s="25">
        <v>490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6">
        <f t="shared" si="2"/>
        <v>31789</v>
      </c>
      <c r="T112" s="25">
        <v>216</v>
      </c>
      <c r="U112" s="25">
        <v>928</v>
      </c>
      <c r="V112" s="25">
        <v>3201</v>
      </c>
      <c r="W112" s="25">
        <v>4577</v>
      </c>
      <c r="X112" s="25"/>
      <c r="Y112" s="25"/>
      <c r="Z112" s="25"/>
      <c r="AA112" s="25"/>
      <c r="AB112" s="25"/>
      <c r="AC112" s="25"/>
      <c r="AD112" s="25">
        <f t="shared" si="3"/>
        <v>8922</v>
      </c>
      <c r="AE112" s="27">
        <v>40711</v>
      </c>
    </row>
    <row r="113" spans="1:31" ht="22.5" customHeight="1">
      <c r="A113" s="13" t="s">
        <v>249</v>
      </c>
      <c r="B113" s="9">
        <v>3</v>
      </c>
      <c r="C113" s="24" t="s">
        <v>250</v>
      </c>
      <c r="D113" s="25">
        <v>29756</v>
      </c>
      <c r="E113" s="25">
        <v>968140</v>
      </c>
      <c r="F113" s="25">
        <v>118360</v>
      </c>
      <c r="G113" s="25"/>
      <c r="H113" s="25">
        <v>75342</v>
      </c>
      <c r="I113" s="25">
        <v>80268</v>
      </c>
      <c r="J113" s="25">
        <v>13356</v>
      </c>
      <c r="K113" s="25">
        <v>13098</v>
      </c>
      <c r="L113" s="25"/>
      <c r="M113" s="25">
        <v>4596</v>
      </c>
      <c r="N113" s="25"/>
      <c r="O113" s="25"/>
      <c r="P113" s="25">
        <v>704</v>
      </c>
      <c r="Q113" s="25"/>
      <c r="R113" s="25">
        <v>447</v>
      </c>
      <c r="S113" s="26">
        <f t="shared" si="2"/>
        <v>1304067</v>
      </c>
      <c r="T113" s="25">
        <v>50838</v>
      </c>
      <c r="U113" s="25">
        <v>242616</v>
      </c>
      <c r="V113" s="25">
        <v>186732</v>
      </c>
      <c r="W113" s="25">
        <v>18333</v>
      </c>
      <c r="X113" s="25">
        <v>346</v>
      </c>
      <c r="Y113" s="25">
        <v>188157</v>
      </c>
      <c r="Z113" s="25">
        <v>363692</v>
      </c>
      <c r="AA113" s="25">
        <v>205</v>
      </c>
      <c r="AB113" s="25"/>
      <c r="AC113" s="25">
        <v>304</v>
      </c>
      <c r="AD113" s="25">
        <f t="shared" si="3"/>
        <v>1051223</v>
      </c>
      <c r="AE113" s="27">
        <v>2355290</v>
      </c>
    </row>
    <row r="114" spans="1:31" ht="22.5" customHeight="1">
      <c r="A114" s="13" t="s">
        <v>251</v>
      </c>
      <c r="B114" s="9">
        <v>2</v>
      </c>
      <c r="C114" s="24" t="s">
        <v>252</v>
      </c>
      <c r="D114" s="25">
        <v>52743</v>
      </c>
      <c r="E114" s="25">
        <v>309146</v>
      </c>
      <c r="F114" s="25">
        <v>42398</v>
      </c>
      <c r="G114" s="25"/>
      <c r="H114" s="25">
        <v>35997</v>
      </c>
      <c r="I114" s="25">
        <v>684</v>
      </c>
      <c r="J114" s="25">
        <v>292</v>
      </c>
      <c r="K114" s="25"/>
      <c r="L114" s="25"/>
      <c r="M114" s="25"/>
      <c r="N114" s="25"/>
      <c r="O114" s="25">
        <v>1886</v>
      </c>
      <c r="P114" s="25"/>
      <c r="Q114" s="25"/>
      <c r="R114" s="25"/>
      <c r="S114" s="26">
        <f t="shared" si="2"/>
        <v>443146</v>
      </c>
      <c r="T114" s="25">
        <v>177440</v>
      </c>
      <c r="U114" s="25">
        <v>22401</v>
      </c>
      <c r="V114" s="25">
        <v>11685</v>
      </c>
      <c r="W114" s="25">
        <v>9544</v>
      </c>
      <c r="X114" s="25">
        <v>337</v>
      </c>
      <c r="Y114" s="25">
        <v>1841</v>
      </c>
      <c r="Z114" s="25">
        <v>23071</v>
      </c>
      <c r="AA114" s="25"/>
      <c r="AB114" s="25"/>
      <c r="AC114" s="25"/>
      <c r="AD114" s="25">
        <f t="shared" si="3"/>
        <v>246319</v>
      </c>
      <c r="AE114" s="27">
        <v>689465</v>
      </c>
    </row>
    <row r="115" spans="1:31" ht="22.5" customHeight="1">
      <c r="A115" s="13" t="s">
        <v>253</v>
      </c>
      <c r="B115" s="9">
        <v>3</v>
      </c>
      <c r="C115" s="24" t="s">
        <v>254</v>
      </c>
      <c r="D115" s="25">
        <v>9280</v>
      </c>
      <c r="E115" s="25">
        <v>55560</v>
      </c>
      <c r="F115" s="25">
        <v>1160</v>
      </c>
      <c r="G115" s="25"/>
      <c r="H115" s="25"/>
      <c r="I115" s="25">
        <v>684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6">
        <f t="shared" si="2"/>
        <v>66684</v>
      </c>
      <c r="T115" s="25">
        <v>17689</v>
      </c>
      <c r="U115" s="25">
        <v>1068</v>
      </c>
      <c r="V115" s="25"/>
      <c r="W115" s="25"/>
      <c r="X115" s="25"/>
      <c r="Y115" s="25"/>
      <c r="Z115" s="25">
        <v>6880</v>
      </c>
      <c r="AA115" s="25"/>
      <c r="AB115" s="25"/>
      <c r="AC115" s="25"/>
      <c r="AD115" s="25">
        <f t="shared" si="3"/>
        <v>25637</v>
      </c>
      <c r="AE115" s="27">
        <v>92321</v>
      </c>
    </row>
    <row r="116" spans="1:31" ht="22.5" customHeight="1">
      <c r="A116" s="13" t="s">
        <v>255</v>
      </c>
      <c r="B116" s="9">
        <v>4</v>
      </c>
      <c r="C116" s="24" t="s">
        <v>256</v>
      </c>
      <c r="D116" s="25">
        <v>1363</v>
      </c>
      <c r="E116" s="25">
        <v>3183</v>
      </c>
      <c r="F116" s="25">
        <v>464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>
        <f t="shared" si="2"/>
        <v>5010</v>
      </c>
      <c r="T116" s="25">
        <v>201</v>
      </c>
      <c r="U116" s="25">
        <v>311</v>
      </c>
      <c r="V116" s="25"/>
      <c r="W116" s="25"/>
      <c r="X116" s="25"/>
      <c r="Y116" s="25"/>
      <c r="Z116" s="25"/>
      <c r="AA116" s="25"/>
      <c r="AB116" s="25"/>
      <c r="AC116" s="25"/>
      <c r="AD116" s="25">
        <f t="shared" si="3"/>
        <v>512</v>
      </c>
      <c r="AE116" s="27">
        <v>5522</v>
      </c>
    </row>
    <row r="117" spans="1:31" ht="22.5" customHeight="1">
      <c r="A117" s="13" t="s">
        <v>257</v>
      </c>
      <c r="B117" s="9">
        <v>4</v>
      </c>
      <c r="C117" s="24" t="s">
        <v>258</v>
      </c>
      <c r="D117" s="25">
        <v>7917</v>
      </c>
      <c r="E117" s="25">
        <v>14575</v>
      </c>
      <c r="F117" s="25">
        <v>696</v>
      </c>
      <c r="G117" s="25"/>
      <c r="H117" s="25"/>
      <c r="I117" s="25">
        <v>684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6">
        <f t="shared" si="2"/>
        <v>23872</v>
      </c>
      <c r="T117" s="25">
        <v>17488</v>
      </c>
      <c r="U117" s="25">
        <v>757</v>
      </c>
      <c r="V117" s="25"/>
      <c r="W117" s="25"/>
      <c r="X117" s="25"/>
      <c r="Y117" s="25"/>
      <c r="Z117" s="25"/>
      <c r="AA117" s="25"/>
      <c r="AB117" s="25"/>
      <c r="AC117" s="25"/>
      <c r="AD117" s="25">
        <f t="shared" si="3"/>
        <v>18245</v>
      </c>
      <c r="AE117" s="27">
        <v>42117</v>
      </c>
    </row>
    <row r="118" spans="1:31" ht="22.5" customHeight="1">
      <c r="A118" s="13" t="s">
        <v>259</v>
      </c>
      <c r="B118" s="9">
        <v>3</v>
      </c>
      <c r="C118" s="24" t="s">
        <v>260</v>
      </c>
      <c r="D118" s="25">
        <v>43463</v>
      </c>
      <c r="E118" s="25">
        <v>224154</v>
      </c>
      <c r="F118" s="25">
        <v>35788</v>
      </c>
      <c r="G118" s="25"/>
      <c r="H118" s="25">
        <v>35363</v>
      </c>
      <c r="I118" s="25"/>
      <c r="J118" s="25">
        <v>292</v>
      </c>
      <c r="K118" s="25"/>
      <c r="L118" s="25"/>
      <c r="M118" s="25"/>
      <c r="N118" s="25"/>
      <c r="O118" s="25">
        <v>1886</v>
      </c>
      <c r="P118" s="25"/>
      <c r="Q118" s="25"/>
      <c r="R118" s="25"/>
      <c r="S118" s="26">
        <f t="shared" si="2"/>
        <v>340946</v>
      </c>
      <c r="T118" s="25">
        <v>40102</v>
      </c>
      <c r="U118" s="25">
        <v>13198</v>
      </c>
      <c r="V118" s="25">
        <v>11685</v>
      </c>
      <c r="W118" s="25">
        <v>3699</v>
      </c>
      <c r="X118" s="25">
        <v>337</v>
      </c>
      <c r="Y118" s="25">
        <v>1841</v>
      </c>
      <c r="Z118" s="25">
        <v>4391</v>
      </c>
      <c r="AA118" s="25"/>
      <c r="AB118" s="25"/>
      <c r="AC118" s="25"/>
      <c r="AD118" s="25">
        <f t="shared" si="3"/>
        <v>75253</v>
      </c>
      <c r="AE118" s="27">
        <v>416199</v>
      </c>
    </row>
    <row r="119" spans="1:31" ht="22.5" customHeight="1">
      <c r="A119" s="13" t="s">
        <v>261</v>
      </c>
      <c r="B119" s="9">
        <v>4</v>
      </c>
      <c r="C119" s="24" t="s">
        <v>262</v>
      </c>
      <c r="D119" s="25">
        <v>7193</v>
      </c>
      <c r="E119" s="25">
        <v>20966</v>
      </c>
      <c r="F119" s="25">
        <v>7604</v>
      </c>
      <c r="G119" s="25"/>
      <c r="H119" s="25">
        <v>18556</v>
      </c>
      <c r="I119" s="25"/>
      <c r="J119" s="25">
        <v>292</v>
      </c>
      <c r="K119" s="25"/>
      <c r="L119" s="25"/>
      <c r="M119" s="25"/>
      <c r="N119" s="25"/>
      <c r="O119" s="25">
        <v>1886</v>
      </c>
      <c r="P119" s="25"/>
      <c r="Q119" s="25"/>
      <c r="R119" s="25"/>
      <c r="S119" s="26">
        <f t="shared" si="2"/>
        <v>56497</v>
      </c>
      <c r="T119" s="25">
        <v>21995</v>
      </c>
      <c r="U119" s="25">
        <v>548</v>
      </c>
      <c r="V119" s="25">
        <v>7370</v>
      </c>
      <c r="W119" s="25">
        <v>494</v>
      </c>
      <c r="X119" s="25">
        <v>337</v>
      </c>
      <c r="Y119" s="25">
        <v>201</v>
      </c>
      <c r="Z119" s="25"/>
      <c r="AA119" s="25"/>
      <c r="AB119" s="25"/>
      <c r="AC119" s="25"/>
      <c r="AD119" s="25">
        <f t="shared" si="3"/>
        <v>30945</v>
      </c>
      <c r="AE119" s="27">
        <v>87442</v>
      </c>
    </row>
    <row r="120" spans="1:31" ht="22.5" customHeight="1">
      <c r="A120" s="13" t="s">
        <v>263</v>
      </c>
      <c r="B120" s="9">
        <v>2</v>
      </c>
      <c r="C120" s="24" t="s">
        <v>264</v>
      </c>
      <c r="D120" s="25">
        <v>1869124</v>
      </c>
      <c r="E120" s="25">
        <v>6021822</v>
      </c>
      <c r="F120" s="25">
        <v>2119418</v>
      </c>
      <c r="G120" s="25"/>
      <c r="H120" s="25">
        <v>489426</v>
      </c>
      <c r="I120" s="25">
        <v>213087</v>
      </c>
      <c r="J120" s="25">
        <v>6046</v>
      </c>
      <c r="K120" s="25">
        <v>7744</v>
      </c>
      <c r="L120" s="25"/>
      <c r="M120" s="25">
        <v>4560</v>
      </c>
      <c r="N120" s="25"/>
      <c r="O120" s="25">
        <v>1656</v>
      </c>
      <c r="P120" s="25"/>
      <c r="Q120" s="25"/>
      <c r="R120" s="25"/>
      <c r="S120" s="26">
        <f t="shared" si="2"/>
        <v>10732883</v>
      </c>
      <c r="T120" s="25">
        <v>1240704</v>
      </c>
      <c r="U120" s="25">
        <v>2408108</v>
      </c>
      <c r="V120" s="25">
        <v>226484</v>
      </c>
      <c r="W120" s="25">
        <v>1950067</v>
      </c>
      <c r="X120" s="25">
        <v>322</v>
      </c>
      <c r="Y120" s="25">
        <v>330410</v>
      </c>
      <c r="Z120" s="25">
        <v>1415717</v>
      </c>
      <c r="AA120" s="25">
        <v>6742</v>
      </c>
      <c r="AB120" s="25"/>
      <c r="AC120" s="25">
        <v>16159</v>
      </c>
      <c r="AD120" s="25">
        <f t="shared" si="3"/>
        <v>7594713</v>
      </c>
      <c r="AE120" s="27">
        <v>18327596</v>
      </c>
    </row>
    <row r="121" spans="1:31" ht="22.5" customHeight="1">
      <c r="A121" s="13" t="s">
        <v>265</v>
      </c>
      <c r="B121" s="9">
        <v>3</v>
      </c>
      <c r="C121" s="24" t="s">
        <v>266</v>
      </c>
      <c r="D121" s="25">
        <v>1744536</v>
      </c>
      <c r="E121" s="25">
        <v>5459913</v>
      </c>
      <c r="F121" s="25">
        <v>1938407</v>
      </c>
      <c r="G121" s="25"/>
      <c r="H121" s="25">
        <v>338514</v>
      </c>
      <c r="I121" s="25">
        <v>164281</v>
      </c>
      <c r="J121" s="25">
        <v>5192</v>
      </c>
      <c r="K121" s="25">
        <v>2822</v>
      </c>
      <c r="L121" s="25"/>
      <c r="M121" s="25"/>
      <c r="N121" s="25"/>
      <c r="O121" s="25"/>
      <c r="P121" s="25"/>
      <c r="Q121" s="25"/>
      <c r="R121" s="25"/>
      <c r="S121" s="26">
        <f t="shared" si="2"/>
        <v>9653665</v>
      </c>
      <c r="T121" s="25">
        <v>900100</v>
      </c>
      <c r="U121" s="25">
        <v>2059947</v>
      </c>
      <c r="V121" s="25">
        <v>136372</v>
      </c>
      <c r="W121" s="25">
        <v>1672525</v>
      </c>
      <c r="X121" s="25"/>
      <c r="Y121" s="25">
        <v>237827</v>
      </c>
      <c r="Z121" s="25">
        <v>1323415</v>
      </c>
      <c r="AA121" s="25"/>
      <c r="AB121" s="25"/>
      <c r="AC121" s="25"/>
      <c r="AD121" s="25">
        <f t="shared" si="3"/>
        <v>6330186</v>
      </c>
      <c r="AE121" s="27">
        <v>15983851</v>
      </c>
    </row>
    <row r="122" spans="1:31" ht="22.5" customHeight="1">
      <c r="A122" s="13" t="s">
        <v>267</v>
      </c>
      <c r="B122" s="9">
        <v>4</v>
      </c>
      <c r="C122" s="24" t="s">
        <v>268</v>
      </c>
      <c r="D122" s="25">
        <v>33999</v>
      </c>
      <c r="E122" s="25">
        <v>158863</v>
      </c>
      <c r="F122" s="25">
        <v>9355</v>
      </c>
      <c r="G122" s="25"/>
      <c r="H122" s="25">
        <v>3692</v>
      </c>
      <c r="I122" s="25">
        <v>8372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6">
        <f t="shared" si="2"/>
        <v>214281</v>
      </c>
      <c r="T122" s="25">
        <v>24008</v>
      </c>
      <c r="U122" s="25">
        <v>1563</v>
      </c>
      <c r="V122" s="25"/>
      <c r="W122" s="25">
        <v>18467</v>
      </c>
      <c r="X122" s="25"/>
      <c r="Y122" s="25">
        <v>230</v>
      </c>
      <c r="Z122" s="25"/>
      <c r="AA122" s="25"/>
      <c r="AB122" s="25"/>
      <c r="AC122" s="25"/>
      <c r="AD122" s="25">
        <f t="shared" si="3"/>
        <v>44268</v>
      </c>
      <c r="AE122" s="27">
        <v>258549</v>
      </c>
    </row>
    <row r="123" spans="1:31" ht="22.5" customHeight="1">
      <c r="A123" s="13" t="s">
        <v>269</v>
      </c>
      <c r="B123" s="9">
        <v>4</v>
      </c>
      <c r="C123" s="24" t="s">
        <v>270</v>
      </c>
      <c r="D123" s="25">
        <v>1091792</v>
      </c>
      <c r="E123" s="25">
        <v>1379983</v>
      </c>
      <c r="F123" s="25">
        <v>861889</v>
      </c>
      <c r="G123" s="25"/>
      <c r="H123" s="25">
        <v>1758</v>
      </c>
      <c r="I123" s="25"/>
      <c r="J123" s="25">
        <v>1900</v>
      </c>
      <c r="K123" s="25">
        <v>2822</v>
      </c>
      <c r="L123" s="25"/>
      <c r="M123" s="25"/>
      <c r="N123" s="25"/>
      <c r="O123" s="25"/>
      <c r="P123" s="25"/>
      <c r="Q123" s="25"/>
      <c r="R123" s="25"/>
      <c r="S123" s="26">
        <f t="shared" si="2"/>
        <v>3340144</v>
      </c>
      <c r="T123" s="25">
        <v>184037</v>
      </c>
      <c r="U123" s="25">
        <v>723582</v>
      </c>
      <c r="V123" s="25">
        <v>501</v>
      </c>
      <c r="W123" s="25">
        <v>417355</v>
      </c>
      <c r="X123" s="25"/>
      <c r="Y123" s="25">
        <v>90615</v>
      </c>
      <c r="Z123" s="25">
        <v>469527</v>
      </c>
      <c r="AA123" s="25"/>
      <c r="AB123" s="25"/>
      <c r="AC123" s="25"/>
      <c r="AD123" s="25">
        <f t="shared" si="3"/>
        <v>1885617</v>
      </c>
      <c r="AE123" s="27">
        <v>5225761</v>
      </c>
    </row>
    <row r="124" spans="1:31" ht="22.5" customHeight="1">
      <c r="A124" s="13" t="s">
        <v>271</v>
      </c>
      <c r="B124" s="9">
        <v>5</v>
      </c>
      <c r="C124" s="24" t="s">
        <v>272</v>
      </c>
      <c r="D124" s="25">
        <v>1091792</v>
      </c>
      <c r="E124" s="25">
        <v>1379983</v>
      </c>
      <c r="F124" s="25">
        <v>861889</v>
      </c>
      <c r="G124" s="25"/>
      <c r="H124" s="25">
        <v>1758</v>
      </c>
      <c r="I124" s="25"/>
      <c r="J124" s="25">
        <v>1900</v>
      </c>
      <c r="K124" s="25">
        <v>2822</v>
      </c>
      <c r="L124" s="25"/>
      <c r="M124" s="25"/>
      <c r="N124" s="25"/>
      <c r="O124" s="25"/>
      <c r="P124" s="25"/>
      <c r="Q124" s="25"/>
      <c r="R124" s="25"/>
      <c r="S124" s="26">
        <f t="shared" si="2"/>
        <v>3340144</v>
      </c>
      <c r="T124" s="25">
        <v>184037</v>
      </c>
      <c r="U124" s="25">
        <v>723582</v>
      </c>
      <c r="V124" s="25"/>
      <c r="W124" s="25">
        <v>417355</v>
      </c>
      <c r="X124" s="25"/>
      <c r="Y124" s="25">
        <v>90615</v>
      </c>
      <c r="Z124" s="25">
        <v>469527</v>
      </c>
      <c r="AA124" s="25"/>
      <c r="AB124" s="25"/>
      <c r="AC124" s="25"/>
      <c r="AD124" s="25">
        <f t="shared" si="3"/>
        <v>1885116</v>
      </c>
      <c r="AE124" s="27">
        <v>5225260</v>
      </c>
    </row>
    <row r="125" spans="1:31" ht="22.5" customHeight="1">
      <c r="A125" s="13" t="s">
        <v>273</v>
      </c>
      <c r="B125" s="9">
        <v>4</v>
      </c>
      <c r="C125" s="24" t="s">
        <v>274</v>
      </c>
      <c r="D125" s="25">
        <v>45010</v>
      </c>
      <c r="E125" s="25">
        <v>306141</v>
      </c>
      <c r="F125" s="25">
        <v>83391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>
        <f t="shared" si="2"/>
        <v>434542</v>
      </c>
      <c r="T125" s="25"/>
      <c r="U125" s="25">
        <v>3738</v>
      </c>
      <c r="V125" s="25">
        <v>1412</v>
      </c>
      <c r="W125" s="25">
        <v>5420</v>
      </c>
      <c r="X125" s="25"/>
      <c r="Y125" s="25">
        <v>324</v>
      </c>
      <c r="Z125" s="25"/>
      <c r="AA125" s="25"/>
      <c r="AB125" s="25"/>
      <c r="AC125" s="25"/>
      <c r="AD125" s="25">
        <f t="shared" si="3"/>
        <v>10894</v>
      </c>
      <c r="AE125" s="27">
        <v>445436</v>
      </c>
    </row>
    <row r="126" spans="1:31" ht="22.5" customHeight="1">
      <c r="A126" s="13" t="s">
        <v>275</v>
      </c>
      <c r="B126" s="9">
        <v>4</v>
      </c>
      <c r="C126" s="24" t="s">
        <v>276</v>
      </c>
      <c r="D126" s="25">
        <v>78437</v>
      </c>
      <c r="E126" s="25">
        <v>17389</v>
      </c>
      <c r="F126" s="25">
        <v>589</v>
      </c>
      <c r="G126" s="25"/>
      <c r="H126" s="25"/>
      <c r="I126" s="25">
        <v>15874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6">
        <f t="shared" si="2"/>
        <v>112289</v>
      </c>
      <c r="T126" s="25"/>
      <c r="U126" s="25">
        <v>29706</v>
      </c>
      <c r="V126" s="25">
        <v>237</v>
      </c>
      <c r="W126" s="25">
        <v>3976</v>
      </c>
      <c r="X126" s="25"/>
      <c r="Y126" s="25">
        <v>17122</v>
      </c>
      <c r="Z126" s="25">
        <v>9834</v>
      </c>
      <c r="AA126" s="25"/>
      <c r="AB126" s="25"/>
      <c r="AC126" s="25"/>
      <c r="AD126" s="25">
        <f t="shared" si="3"/>
        <v>60875</v>
      </c>
      <c r="AE126" s="27">
        <v>173164</v>
      </c>
    </row>
    <row r="127" spans="1:31" ht="22.5" customHeight="1">
      <c r="A127" s="13" t="s">
        <v>277</v>
      </c>
      <c r="B127" s="9">
        <v>5</v>
      </c>
      <c r="C127" s="24" t="s">
        <v>272</v>
      </c>
      <c r="D127" s="25">
        <v>78437</v>
      </c>
      <c r="E127" s="25">
        <v>7338</v>
      </c>
      <c r="F127" s="25">
        <v>589</v>
      </c>
      <c r="G127" s="25"/>
      <c r="H127" s="25"/>
      <c r="I127" s="25">
        <v>15874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6">
        <f t="shared" si="2"/>
        <v>102238</v>
      </c>
      <c r="T127" s="25"/>
      <c r="U127" s="25">
        <v>29706</v>
      </c>
      <c r="V127" s="25">
        <v>237</v>
      </c>
      <c r="W127" s="25"/>
      <c r="X127" s="25"/>
      <c r="Y127" s="25"/>
      <c r="Z127" s="25">
        <v>9834</v>
      </c>
      <c r="AA127" s="25"/>
      <c r="AB127" s="25"/>
      <c r="AC127" s="25"/>
      <c r="AD127" s="25">
        <f t="shared" si="3"/>
        <v>39777</v>
      </c>
      <c r="AE127" s="27">
        <v>142015</v>
      </c>
    </row>
    <row r="128" spans="1:31" ht="22.5" customHeight="1">
      <c r="A128" s="13" t="s">
        <v>278</v>
      </c>
      <c r="B128" s="9">
        <v>4</v>
      </c>
      <c r="C128" s="24" t="s">
        <v>279</v>
      </c>
      <c r="D128" s="25">
        <v>4513</v>
      </c>
      <c r="E128" s="25">
        <v>54717</v>
      </c>
      <c r="F128" s="25">
        <v>3487</v>
      </c>
      <c r="G128" s="25"/>
      <c r="H128" s="25">
        <v>333</v>
      </c>
      <c r="I128" s="25">
        <v>2496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6">
        <f t="shared" si="2"/>
        <v>65546</v>
      </c>
      <c r="T128" s="25">
        <v>2226</v>
      </c>
      <c r="U128" s="25">
        <v>11967</v>
      </c>
      <c r="V128" s="25">
        <v>4232</v>
      </c>
      <c r="W128" s="25">
        <v>12452</v>
      </c>
      <c r="X128" s="25"/>
      <c r="Y128" s="25">
        <v>1105</v>
      </c>
      <c r="Z128" s="25">
        <v>2072</v>
      </c>
      <c r="AA128" s="25"/>
      <c r="AB128" s="25"/>
      <c r="AC128" s="25"/>
      <c r="AD128" s="25">
        <f t="shared" si="3"/>
        <v>34054</v>
      </c>
      <c r="AE128" s="27">
        <v>99600</v>
      </c>
    </row>
    <row r="129" spans="1:31" ht="22.5" customHeight="1">
      <c r="A129" s="13" t="s">
        <v>280</v>
      </c>
      <c r="B129" s="9">
        <v>3</v>
      </c>
      <c r="C129" s="24" t="s">
        <v>281</v>
      </c>
      <c r="D129" s="25">
        <v>881</v>
      </c>
      <c r="E129" s="25">
        <v>25614</v>
      </c>
      <c r="F129" s="25">
        <v>2260</v>
      </c>
      <c r="G129" s="25"/>
      <c r="H129" s="25">
        <v>1625</v>
      </c>
      <c r="I129" s="25">
        <v>1397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6">
        <f t="shared" si="2"/>
        <v>31777</v>
      </c>
      <c r="T129" s="25"/>
      <c r="U129" s="25">
        <v>4822</v>
      </c>
      <c r="V129" s="25">
        <v>1483</v>
      </c>
      <c r="W129" s="25">
        <v>2152</v>
      </c>
      <c r="X129" s="25"/>
      <c r="Y129" s="25">
        <v>1417</v>
      </c>
      <c r="Z129" s="25">
        <v>1522</v>
      </c>
      <c r="AA129" s="25">
        <v>345</v>
      </c>
      <c r="AB129" s="25"/>
      <c r="AC129" s="25"/>
      <c r="AD129" s="25">
        <f t="shared" si="3"/>
        <v>11741</v>
      </c>
      <c r="AE129" s="27">
        <v>43518</v>
      </c>
    </row>
    <row r="130" spans="1:31" ht="22.5" customHeight="1">
      <c r="A130" s="13" t="s">
        <v>282</v>
      </c>
      <c r="B130" s="9">
        <v>3</v>
      </c>
      <c r="C130" s="24" t="s">
        <v>283</v>
      </c>
      <c r="D130" s="25">
        <v>16418</v>
      </c>
      <c r="E130" s="25">
        <v>157619</v>
      </c>
      <c r="F130" s="25">
        <v>99345</v>
      </c>
      <c r="G130" s="25"/>
      <c r="H130" s="25">
        <v>42088</v>
      </c>
      <c r="I130" s="25">
        <v>1160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6">
        <f t="shared" si="2"/>
        <v>316630</v>
      </c>
      <c r="T130" s="25">
        <v>213434</v>
      </c>
      <c r="U130" s="25">
        <v>118756</v>
      </c>
      <c r="V130" s="25">
        <v>44450</v>
      </c>
      <c r="W130" s="25">
        <v>20409</v>
      </c>
      <c r="X130" s="25"/>
      <c r="Y130" s="25">
        <v>10238</v>
      </c>
      <c r="Z130" s="25">
        <v>2517</v>
      </c>
      <c r="AA130" s="25"/>
      <c r="AB130" s="25"/>
      <c r="AC130" s="25">
        <v>224</v>
      </c>
      <c r="AD130" s="25">
        <f t="shared" si="3"/>
        <v>410028</v>
      </c>
      <c r="AE130" s="27">
        <v>726658</v>
      </c>
    </row>
    <row r="131" spans="1:31" ht="22.5" customHeight="1">
      <c r="A131" s="13" t="s">
        <v>284</v>
      </c>
      <c r="B131" s="9">
        <v>2</v>
      </c>
      <c r="C131" s="24" t="s">
        <v>285</v>
      </c>
      <c r="D131" s="25">
        <v>2007092</v>
      </c>
      <c r="E131" s="25">
        <v>21892703</v>
      </c>
      <c r="F131" s="25">
        <v>1239970</v>
      </c>
      <c r="G131" s="25">
        <v>2143</v>
      </c>
      <c r="H131" s="25">
        <v>5090706</v>
      </c>
      <c r="I131" s="25">
        <v>519831</v>
      </c>
      <c r="J131" s="25">
        <v>81766</v>
      </c>
      <c r="K131" s="25">
        <v>37436</v>
      </c>
      <c r="L131" s="25"/>
      <c r="M131" s="25">
        <v>1307902</v>
      </c>
      <c r="N131" s="25"/>
      <c r="O131" s="25">
        <v>5103</v>
      </c>
      <c r="P131" s="25">
        <v>400</v>
      </c>
      <c r="Q131" s="25">
        <v>1533</v>
      </c>
      <c r="R131" s="25"/>
      <c r="S131" s="26">
        <f t="shared" si="2"/>
        <v>32186585</v>
      </c>
      <c r="T131" s="25">
        <v>6878115</v>
      </c>
      <c r="U131" s="25">
        <v>7955290</v>
      </c>
      <c r="V131" s="25">
        <v>549830</v>
      </c>
      <c r="W131" s="25">
        <v>427078</v>
      </c>
      <c r="X131" s="25"/>
      <c r="Y131" s="25">
        <v>518073</v>
      </c>
      <c r="Z131" s="25">
        <v>1875650</v>
      </c>
      <c r="AA131" s="25">
        <v>216961</v>
      </c>
      <c r="AB131" s="25">
        <v>47614</v>
      </c>
      <c r="AC131" s="25">
        <v>856391</v>
      </c>
      <c r="AD131" s="25">
        <f t="shared" si="3"/>
        <v>19325002</v>
      </c>
      <c r="AE131" s="27">
        <v>51511587</v>
      </c>
    </row>
    <row r="132" spans="1:31" ht="22.5" customHeight="1">
      <c r="A132" s="13" t="s">
        <v>286</v>
      </c>
      <c r="B132" s="9">
        <v>3</v>
      </c>
      <c r="C132" s="24" t="s">
        <v>287</v>
      </c>
      <c r="D132" s="25">
        <v>164928</v>
      </c>
      <c r="E132" s="25">
        <v>2884567</v>
      </c>
      <c r="F132" s="25">
        <v>300191</v>
      </c>
      <c r="G132" s="25"/>
      <c r="H132" s="25">
        <v>3089370</v>
      </c>
      <c r="I132" s="25">
        <v>195944</v>
      </c>
      <c r="J132" s="25">
        <v>3127</v>
      </c>
      <c r="K132" s="25">
        <v>27411</v>
      </c>
      <c r="L132" s="25"/>
      <c r="M132" s="25">
        <v>943976</v>
      </c>
      <c r="N132" s="25"/>
      <c r="O132" s="25">
        <v>2597</v>
      </c>
      <c r="P132" s="25"/>
      <c r="Q132" s="25"/>
      <c r="R132" s="25"/>
      <c r="S132" s="26">
        <f t="shared" si="2"/>
        <v>7612111</v>
      </c>
      <c r="T132" s="25">
        <v>1223862</v>
      </c>
      <c r="U132" s="25">
        <v>5324422</v>
      </c>
      <c r="V132" s="25"/>
      <c r="W132" s="25">
        <v>24349</v>
      </c>
      <c r="X132" s="25"/>
      <c r="Y132" s="25">
        <v>201909</v>
      </c>
      <c r="Z132" s="25">
        <v>861982</v>
      </c>
      <c r="AA132" s="25">
        <v>11046</v>
      </c>
      <c r="AB132" s="25">
        <v>1261</v>
      </c>
      <c r="AC132" s="25">
        <v>89171</v>
      </c>
      <c r="AD132" s="25">
        <f t="shared" si="3"/>
        <v>7738002</v>
      </c>
      <c r="AE132" s="27">
        <v>15350113</v>
      </c>
    </row>
    <row r="133" spans="1:31" ht="22.5" customHeight="1">
      <c r="A133" s="13" t="s">
        <v>288</v>
      </c>
      <c r="B133" s="9">
        <v>4</v>
      </c>
      <c r="C133" s="24" t="s">
        <v>289</v>
      </c>
      <c r="D133" s="25">
        <v>9682</v>
      </c>
      <c r="E133" s="25">
        <v>179648</v>
      </c>
      <c r="F133" s="25">
        <v>4442</v>
      </c>
      <c r="G133" s="25"/>
      <c r="H133" s="25">
        <v>14381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>
        <f t="shared" si="2"/>
        <v>208153</v>
      </c>
      <c r="T133" s="25"/>
      <c r="U133" s="25">
        <v>336</v>
      </c>
      <c r="V133" s="25"/>
      <c r="W133" s="25"/>
      <c r="X133" s="25"/>
      <c r="Y133" s="25"/>
      <c r="Z133" s="25"/>
      <c r="AA133" s="25"/>
      <c r="AB133" s="25"/>
      <c r="AC133" s="25">
        <v>26661</v>
      </c>
      <c r="AD133" s="25">
        <f t="shared" si="3"/>
        <v>26997</v>
      </c>
      <c r="AE133" s="27">
        <v>235150</v>
      </c>
    </row>
    <row r="134" spans="1:31" ht="22.5" customHeight="1">
      <c r="A134" s="13" t="s">
        <v>290</v>
      </c>
      <c r="B134" s="9">
        <v>4</v>
      </c>
      <c r="C134" s="24" t="s">
        <v>291</v>
      </c>
      <c r="D134" s="25">
        <v>19256</v>
      </c>
      <c r="E134" s="25">
        <v>51884</v>
      </c>
      <c r="F134" s="25">
        <v>8079</v>
      </c>
      <c r="G134" s="25"/>
      <c r="H134" s="25">
        <v>72413</v>
      </c>
      <c r="I134" s="25">
        <v>305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6">
        <f t="shared" si="2"/>
        <v>151937</v>
      </c>
      <c r="T134" s="25">
        <v>14918</v>
      </c>
      <c r="U134" s="25">
        <v>10594</v>
      </c>
      <c r="V134" s="25"/>
      <c r="W134" s="25"/>
      <c r="X134" s="25"/>
      <c r="Y134" s="25">
        <v>6455</v>
      </c>
      <c r="Z134" s="25">
        <v>3884</v>
      </c>
      <c r="AA134" s="25">
        <v>773</v>
      </c>
      <c r="AB134" s="25"/>
      <c r="AC134" s="25">
        <v>4915</v>
      </c>
      <c r="AD134" s="25">
        <f t="shared" si="3"/>
        <v>41539</v>
      </c>
      <c r="AE134" s="27">
        <v>193476</v>
      </c>
    </row>
    <row r="135" spans="1:31" ht="22.5" customHeight="1">
      <c r="A135" s="13" t="s">
        <v>292</v>
      </c>
      <c r="B135" s="9">
        <v>4</v>
      </c>
      <c r="C135" s="24" t="s">
        <v>293</v>
      </c>
      <c r="D135" s="25">
        <v>131860</v>
      </c>
      <c r="E135" s="25">
        <v>2335826</v>
      </c>
      <c r="F135" s="25">
        <v>274230</v>
      </c>
      <c r="G135" s="25"/>
      <c r="H135" s="25">
        <v>2981921</v>
      </c>
      <c r="I135" s="25">
        <v>104333</v>
      </c>
      <c r="J135" s="25">
        <v>3127</v>
      </c>
      <c r="K135" s="25">
        <v>27147</v>
      </c>
      <c r="L135" s="25"/>
      <c r="M135" s="25">
        <v>943976</v>
      </c>
      <c r="N135" s="25"/>
      <c r="O135" s="25">
        <v>2597</v>
      </c>
      <c r="P135" s="25"/>
      <c r="Q135" s="25"/>
      <c r="R135" s="25"/>
      <c r="S135" s="26">
        <f t="shared" si="2"/>
        <v>6805017</v>
      </c>
      <c r="T135" s="25">
        <v>1053061</v>
      </c>
      <c r="U135" s="25">
        <v>5281599</v>
      </c>
      <c r="V135" s="25"/>
      <c r="W135" s="25">
        <v>19446</v>
      </c>
      <c r="X135" s="25"/>
      <c r="Y135" s="25">
        <v>190193</v>
      </c>
      <c r="Z135" s="25">
        <v>858098</v>
      </c>
      <c r="AA135" s="25">
        <v>10273</v>
      </c>
      <c r="AB135" s="25">
        <v>1261</v>
      </c>
      <c r="AC135" s="25">
        <v>57595</v>
      </c>
      <c r="AD135" s="25">
        <f t="shared" si="3"/>
        <v>7471526</v>
      </c>
      <c r="AE135" s="27">
        <v>14276543</v>
      </c>
    </row>
    <row r="136" spans="1:31" ht="22.5" customHeight="1">
      <c r="A136" s="13" t="s">
        <v>294</v>
      </c>
      <c r="B136" s="9">
        <v>4</v>
      </c>
      <c r="C136" s="24" t="s">
        <v>295</v>
      </c>
      <c r="D136" s="25">
        <v>842</v>
      </c>
      <c r="E136" s="25">
        <v>10368</v>
      </c>
      <c r="F136" s="25"/>
      <c r="G136" s="25"/>
      <c r="H136" s="25">
        <v>1437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>
        <f aca="true" t="shared" si="4" ref="S136:S199">SUM(D136:R136)</f>
        <v>12647</v>
      </c>
      <c r="T136" s="25"/>
      <c r="U136" s="25">
        <v>210</v>
      </c>
      <c r="V136" s="25"/>
      <c r="W136" s="25">
        <v>2157</v>
      </c>
      <c r="X136" s="25"/>
      <c r="Y136" s="25">
        <v>4077</v>
      </c>
      <c r="Z136" s="25"/>
      <c r="AA136" s="25"/>
      <c r="AB136" s="25"/>
      <c r="AC136" s="25"/>
      <c r="AD136" s="25">
        <f aca="true" t="shared" si="5" ref="AD136:AD199">SUM(T136:AC136)</f>
        <v>6444</v>
      </c>
      <c r="AE136" s="27">
        <v>19091</v>
      </c>
    </row>
    <row r="137" spans="1:31" ht="22.5" customHeight="1">
      <c r="A137" s="13" t="s">
        <v>296</v>
      </c>
      <c r="B137" s="9">
        <v>3</v>
      </c>
      <c r="C137" s="24" t="s">
        <v>297</v>
      </c>
      <c r="D137" s="25">
        <v>1064280</v>
      </c>
      <c r="E137" s="25">
        <v>9874843</v>
      </c>
      <c r="F137" s="25">
        <v>268713</v>
      </c>
      <c r="G137" s="25"/>
      <c r="H137" s="25">
        <v>1208191</v>
      </c>
      <c r="I137" s="25">
        <v>145435</v>
      </c>
      <c r="J137" s="25">
        <v>2008</v>
      </c>
      <c r="K137" s="25">
        <v>4012</v>
      </c>
      <c r="L137" s="25"/>
      <c r="M137" s="25">
        <v>264706</v>
      </c>
      <c r="N137" s="25"/>
      <c r="O137" s="25"/>
      <c r="P137" s="25"/>
      <c r="Q137" s="25"/>
      <c r="R137" s="25"/>
      <c r="S137" s="26">
        <f t="shared" si="4"/>
        <v>12832188</v>
      </c>
      <c r="T137" s="25">
        <v>3045088</v>
      </c>
      <c r="U137" s="25">
        <v>551643</v>
      </c>
      <c r="V137" s="25">
        <v>27761</v>
      </c>
      <c r="W137" s="25">
        <v>23755</v>
      </c>
      <c r="X137" s="25"/>
      <c r="Y137" s="25">
        <v>82884</v>
      </c>
      <c r="Z137" s="25">
        <v>355405</v>
      </c>
      <c r="AA137" s="25">
        <v>118738</v>
      </c>
      <c r="AB137" s="25">
        <v>39146</v>
      </c>
      <c r="AC137" s="25">
        <v>640044</v>
      </c>
      <c r="AD137" s="25">
        <f t="shared" si="5"/>
        <v>4884464</v>
      </c>
      <c r="AE137" s="27">
        <v>17716652</v>
      </c>
    </row>
    <row r="138" spans="1:31" ht="22.5" customHeight="1">
      <c r="A138" s="13" t="s">
        <v>298</v>
      </c>
      <c r="B138" s="9">
        <v>4</v>
      </c>
      <c r="C138" s="24" t="s">
        <v>299</v>
      </c>
      <c r="D138" s="25">
        <v>104001</v>
      </c>
      <c r="E138" s="25">
        <v>934136</v>
      </c>
      <c r="F138" s="25">
        <v>77036</v>
      </c>
      <c r="G138" s="25"/>
      <c r="H138" s="25">
        <v>313587</v>
      </c>
      <c r="I138" s="25">
        <v>14519</v>
      </c>
      <c r="J138" s="25"/>
      <c r="K138" s="25">
        <v>478</v>
      </c>
      <c r="L138" s="25"/>
      <c r="M138" s="25">
        <v>38004</v>
      </c>
      <c r="N138" s="25"/>
      <c r="O138" s="25"/>
      <c r="P138" s="25"/>
      <c r="Q138" s="25"/>
      <c r="R138" s="25"/>
      <c r="S138" s="26">
        <f t="shared" si="4"/>
        <v>1481761</v>
      </c>
      <c r="T138" s="25">
        <v>158420</v>
      </c>
      <c r="U138" s="25">
        <v>41793</v>
      </c>
      <c r="V138" s="25"/>
      <c r="W138" s="25"/>
      <c r="X138" s="25"/>
      <c r="Y138" s="25">
        <v>50181</v>
      </c>
      <c r="Z138" s="25">
        <v>35152</v>
      </c>
      <c r="AA138" s="25">
        <v>24725</v>
      </c>
      <c r="AB138" s="25">
        <v>16625</v>
      </c>
      <c r="AC138" s="25">
        <v>8805</v>
      </c>
      <c r="AD138" s="25">
        <f t="shared" si="5"/>
        <v>335701</v>
      </c>
      <c r="AE138" s="27">
        <v>1817462</v>
      </c>
    </row>
    <row r="139" spans="1:31" ht="22.5" customHeight="1">
      <c r="A139" s="13" t="s">
        <v>300</v>
      </c>
      <c r="B139" s="9">
        <v>4</v>
      </c>
      <c r="C139" s="24" t="s">
        <v>301</v>
      </c>
      <c r="D139" s="25"/>
      <c r="E139" s="25">
        <v>36758</v>
      </c>
      <c r="F139" s="25"/>
      <c r="G139" s="25"/>
      <c r="H139" s="25">
        <v>6840</v>
      </c>
      <c r="I139" s="25"/>
      <c r="J139" s="25"/>
      <c r="K139" s="25">
        <v>240</v>
      </c>
      <c r="L139" s="25"/>
      <c r="M139" s="25"/>
      <c r="N139" s="25"/>
      <c r="O139" s="25"/>
      <c r="P139" s="25"/>
      <c r="Q139" s="25"/>
      <c r="R139" s="25"/>
      <c r="S139" s="26">
        <f t="shared" si="4"/>
        <v>43838</v>
      </c>
      <c r="T139" s="25">
        <v>272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>
        <f t="shared" si="5"/>
        <v>272</v>
      </c>
      <c r="AE139" s="27">
        <v>44110</v>
      </c>
    </row>
    <row r="140" spans="1:31" ht="22.5" customHeight="1">
      <c r="A140" s="13" t="s">
        <v>302</v>
      </c>
      <c r="B140" s="9">
        <v>4</v>
      </c>
      <c r="C140" s="24" t="s">
        <v>303</v>
      </c>
      <c r="D140" s="25">
        <v>131098</v>
      </c>
      <c r="E140" s="25">
        <v>2128341</v>
      </c>
      <c r="F140" s="25">
        <v>20081</v>
      </c>
      <c r="G140" s="25"/>
      <c r="H140" s="25">
        <v>121065</v>
      </c>
      <c r="I140" s="25">
        <v>9427</v>
      </c>
      <c r="J140" s="25"/>
      <c r="K140" s="25">
        <v>2097</v>
      </c>
      <c r="L140" s="25"/>
      <c r="M140" s="25">
        <v>69244</v>
      </c>
      <c r="N140" s="25"/>
      <c r="O140" s="25"/>
      <c r="P140" s="25"/>
      <c r="Q140" s="25"/>
      <c r="R140" s="25"/>
      <c r="S140" s="26">
        <f t="shared" si="4"/>
        <v>2481353</v>
      </c>
      <c r="T140" s="25">
        <v>135853</v>
      </c>
      <c r="U140" s="25">
        <v>12458</v>
      </c>
      <c r="V140" s="25"/>
      <c r="W140" s="25"/>
      <c r="X140" s="25"/>
      <c r="Y140" s="25">
        <v>297</v>
      </c>
      <c r="Z140" s="25">
        <v>68459</v>
      </c>
      <c r="AA140" s="25">
        <v>37972</v>
      </c>
      <c r="AB140" s="25">
        <v>299</v>
      </c>
      <c r="AC140" s="25">
        <v>146310</v>
      </c>
      <c r="AD140" s="25">
        <f t="shared" si="5"/>
        <v>401648</v>
      </c>
      <c r="AE140" s="27">
        <v>2883001</v>
      </c>
    </row>
    <row r="141" spans="1:31" ht="22.5" customHeight="1">
      <c r="A141" s="13" t="s">
        <v>304</v>
      </c>
      <c r="B141" s="9">
        <v>4</v>
      </c>
      <c r="C141" s="24" t="s">
        <v>305</v>
      </c>
      <c r="D141" s="25">
        <v>379331</v>
      </c>
      <c r="E141" s="25">
        <v>2961889</v>
      </c>
      <c r="F141" s="25">
        <v>43739</v>
      </c>
      <c r="G141" s="25"/>
      <c r="H141" s="25">
        <v>255403</v>
      </c>
      <c r="I141" s="25">
        <v>47447</v>
      </c>
      <c r="J141" s="25">
        <v>1744</v>
      </c>
      <c r="K141" s="25">
        <v>1197</v>
      </c>
      <c r="L141" s="25"/>
      <c r="M141" s="25">
        <v>77778</v>
      </c>
      <c r="N141" s="25"/>
      <c r="O141" s="25"/>
      <c r="P141" s="25"/>
      <c r="Q141" s="25"/>
      <c r="R141" s="25"/>
      <c r="S141" s="26">
        <f t="shared" si="4"/>
        <v>3768528</v>
      </c>
      <c r="T141" s="25">
        <v>1358499</v>
      </c>
      <c r="U141" s="25">
        <v>210527</v>
      </c>
      <c r="V141" s="25">
        <v>493</v>
      </c>
      <c r="W141" s="25">
        <v>3848</v>
      </c>
      <c r="X141" s="25"/>
      <c r="Y141" s="25">
        <v>28182</v>
      </c>
      <c r="Z141" s="25">
        <v>204851</v>
      </c>
      <c r="AA141" s="25">
        <v>41321</v>
      </c>
      <c r="AB141" s="25">
        <v>16289</v>
      </c>
      <c r="AC141" s="25">
        <v>385419</v>
      </c>
      <c r="AD141" s="25">
        <f t="shared" si="5"/>
        <v>2249429</v>
      </c>
      <c r="AE141" s="27">
        <v>6017957</v>
      </c>
    </row>
    <row r="142" spans="1:31" ht="22.5" customHeight="1">
      <c r="A142" s="13" t="s">
        <v>306</v>
      </c>
      <c r="B142" s="9">
        <v>4</v>
      </c>
      <c r="C142" s="24" t="s">
        <v>307</v>
      </c>
      <c r="D142" s="25">
        <v>226341</v>
      </c>
      <c r="E142" s="25">
        <v>3068725</v>
      </c>
      <c r="F142" s="25">
        <v>54215</v>
      </c>
      <c r="G142" s="25"/>
      <c r="H142" s="25">
        <v>272192</v>
      </c>
      <c r="I142" s="25">
        <v>4029</v>
      </c>
      <c r="J142" s="25">
        <v>264</v>
      </c>
      <c r="K142" s="25"/>
      <c r="L142" s="25"/>
      <c r="M142" s="25">
        <v>32139</v>
      </c>
      <c r="N142" s="25"/>
      <c r="O142" s="25"/>
      <c r="P142" s="25"/>
      <c r="Q142" s="25"/>
      <c r="R142" s="25"/>
      <c r="S142" s="26">
        <f t="shared" si="4"/>
        <v>3657905</v>
      </c>
      <c r="T142" s="25">
        <v>1223332</v>
      </c>
      <c r="U142" s="25">
        <v>161829</v>
      </c>
      <c r="V142" s="25"/>
      <c r="W142" s="25">
        <v>19431</v>
      </c>
      <c r="X142" s="25"/>
      <c r="Y142" s="25">
        <v>3140</v>
      </c>
      <c r="Z142" s="25">
        <v>25645</v>
      </c>
      <c r="AA142" s="25">
        <v>626</v>
      </c>
      <c r="AB142" s="25">
        <v>3192</v>
      </c>
      <c r="AC142" s="25">
        <v>41643</v>
      </c>
      <c r="AD142" s="25">
        <f t="shared" si="5"/>
        <v>1478838</v>
      </c>
      <c r="AE142" s="27">
        <v>5136743</v>
      </c>
    </row>
    <row r="143" spans="1:31" ht="22.5" customHeight="1">
      <c r="A143" s="13" t="s">
        <v>308</v>
      </c>
      <c r="B143" s="9">
        <v>3</v>
      </c>
      <c r="C143" s="24" t="s">
        <v>309</v>
      </c>
      <c r="D143" s="25">
        <v>777884</v>
      </c>
      <c r="E143" s="25">
        <v>9133293</v>
      </c>
      <c r="F143" s="25">
        <v>671066</v>
      </c>
      <c r="G143" s="25">
        <v>2143</v>
      </c>
      <c r="H143" s="25">
        <v>793145</v>
      </c>
      <c r="I143" s="25">
        <v>178452</v>
      </c>
      <c r="J143" s="25">
        <v>76631</v>
      </c>
      <c r="K143" s="25">
        <v>6013</v>
      </c>
      <c r="L143" s="25"/>
      <c r="M143" s="25">
        <v>99220</v>
      </c>
      <c r="N143" s="25"/>
      <c r="O143" s="25">
        <v>2506</v>
      </c>
      <c r="P143" s="25">
        <v>400</v>
      </c>
      <c r="Q143" s="25">
        <v>1533</v>
      </c>
      <c r="R143" s="25"/>
      <c r="S143" s="26">
        <f t="shared" si="4"/>
        <v>11742286</v>
      </c>
      <c r="T143" s="25">
        <v>2609165</v>
      </c>
      <c r="U143" s="25">
        <v>2079225</v>
      </c>
      <c r="V143" s="25">
        <v>522069</v>
      </c>
      <c r="W143" s="25">
        <v>378974</v>
      </c>
      <c r="X143" s="25"/>
      <c r="Y143" s="25">
        <v>233280</v>
      </c>
      <c r="Z143" s="25">
        <v>658263</v>
      </c>
      <c r="AA143" s="25">
        <v>87177</v>
      </c>
      <c r="AB143" s="25">
        <v>7207</v>
      </c>
      <c r="AC143" s="25">
        <v>127176</v>
      </c>
      <c r="AD143" s="25">
        <f t="shared" si="5"/>
        <v>6702536</v>
      </c>
      <c r="AE143" s="27">
        <v>18444822</v>
      </c>
    </row>
    <row r="144" spans="1:31" ht="22.5" customHeight="1">
      <c r="A144" s="13" t="s">
        <v>310</v>
      </c>
      <c r="B144" s="9">
        <v>4</v>
      </c>
      <c r="C144" s="24" t="s">
        <v>311</v>
      </c>
      <c r="D144" s="25">
        <v>68926</v>
      </c>
      <c r="E144" s="25">
        <v>353094</v>
      </c>
      <c r="F144" s="25">
        <v>3445</v>
      </c>
      <c r="G144" s="25"/>
      <c r="H144" s="25">
        <v>44472</v>
      </c>
      <c r="I144" s="25">
        <v>23999</v>
      </c>
      <c r="J144" s="25"/>
      <c r="K144" s="25">
        <v>239</v>
      </c>
      <c r="L144" s="25"/>
      <c r="M144" s="25">
        <v>15427</v>
      </c>
      <c r="N144" s="25"/>
      <c r="O144" s="25"/>
      <c r="P144" s="25"/>
      <c r="Q144" s="25"/>
      <c r="R144" s="25"/>
      <c r="S144" s="26">
        <f t="shared" si="4"/>
        <v>509602</v>
      </c>
      <c r="T144" s="25">
        <v>175197</v>
      </c>
      <c r="U144" s="25">
        <v>86848</v>
      </c>
      <c r="V144" s="25">
        <v>480</v>
      </c>
      <c r="W144" s="25">
        <v>4413</v>
      </c>
      <c r="X144" s="25"/>
      <c r="Y144" s="25">
        <v>1014</v>
      </c>
      <c r="Z144" s="25">
        <v>31443</v>
      </c>
      <c r="AA144" s="25">
        <v>18355</v>
      </c>
      <c r="AB144" s="25">
        <v>4502</v>
      </c>
      <c r="AC144" s="25">
        <v>76299</v>
      </c>
      <c r="AD144" s="25">
        <f t="shared" si="5"/>
        <v>398551</v>
      </c>
      <c r="AE144" s="27">
        <v>908153</v>
      </c>
    </row>
    <row r="145" spans="1:31" ht="22.5" customHeight="1">
      <c r="A145" s="13" t="s">
        <v>312</v>
      </c>
      <c r="B145" s="9">
        <v>5</v>
      </c>
      <c r="C145" s="24" t="s">
        <v>313</v>
      </c>
      <c r="D145" s="25">
        <v>268</v>
      </c>
      <c r="E145" s="25">
        <v>37739</v>
      </c>
      <c r="F145" s="25">
        <v>601</v>
      </c>
      <c r="G145" s="25"/>
      <c r="H145" s="25">
        <v>583</v>
      </c>
      <c r="I145" s="25"/>
      <c r="J145" s="25"/>
      <c r="K145" s="25"/>
      <c r="L145" s="25"/>
      <c r="M145" s="25">
        <v>4015</v>
      </c>
      <c r="N145" s="25"/>
      <c r="O145" s="25"/>
      <c r="P145" s="25"/>
      <c r="Q145" s="25"/>
      <c r="R145" s="25"/>
      <c r="S145" s="26">
        <f t="shared" si="4"/>
        <v>43206</v>
      </c>
      <c r="T145" s="25">
        <v>321</v>
      </c>
      <c r="U145" s="25">
        <v>1018</v>
      </c>
      <c r="V145" s="25"/>
      <c r="W145" s="25"/>
      <c r="X145" s="25"/>
      <c r="Y145" s="25">
        <v>468</v>
      </c>
      <c r="Z145" s="25"/>
      <c r="AA145" s="25"/>
      <c r="AB145" s="25"/>
      <c r="AC145" s="25">
        <v>1475</v>
      </c>
      <c r="AD145" s="25">
        <f t="shared" si="5"/>
        <v>3282</v>
      </c>
      <c r="AE145" s="27">
        <v>46488</v>
      </c>
    </row>
    <row r="146" spans="1:31" ht="22.5" customHeight="1">
      <c r="A146" s="13" t="s">
        <v>314</v>
      </c>
      <c r="B146" s="9">
        <v>4</v>
      </c>
      <c r="C146" s="24" t="s">
        <v>315</v>
      </c>
      <c r="D146" s="25">
        <v>252</v>
      </c>
      <c r="E146" s="25">
        <v>3062</v>
      </c>
      <c r="F146" s="25">
        <v>234</v>
      </c>
      <c r="G146" s="25"/>
      <c r="H146" s="25">
        <v>1296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>
        <f t="shared" si="4"/>
        <v>4844</v>
      </c>
      <c r="T146" s="25">
        <v>2769</v>
      </c>
      <c r="U146" s="25">
        <v>10492</v>
      </c>
      <c r="V146" s="25"/>
      <c r="W146" s="25">
        <v>6334</v>
      </c>
      <c r="X146" s="25"/>
      <c r="Y146" s="25">
        <v>6440</v>
      </c>
      <c r="Z146" s="25">
        <v>619</v>
      </c>
      <c r="AA146" s="25"/>
      <c r="AB146" s="25"/>
      <c r="AC146" s="25"/>
      <c r="AD146" s="25">
        <f t="shared" si="5"/>
        <v>26654</v>
      </c>
      <c r="AE146" s="27">
        <v>31498</v>
      </c>
    </row>
    <row r="147" spans="1:31" ht="22.5" customHeight="1">
      <c r="A147" s="13" t="s">
        <v>316</v>
      </c>
      <c r="B147" s="9">
        <v>4</v>
      </c>
      <c r="C147" s="24" t="s">
        <v>317</v>
      </c>
      <c r="D147" s="25"/>
      <c r="E147" s="25">
        <v>30347</v>
      </c>
      <c r="F147" s="25">
        <v>43733</v>
      </c>
      <c r="G147" s="25"/>
      <c r="H147" s="25">
        <v>6206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>
        <f t="shared" si="4"/>
        <v>80286</v>
      </c>
      <c r="T147" s="25"/>
      <c r="U147" s="25">
        <v>852</v>
      </c>
      <c r="V147" s="25"/>
      <c r="W147" s="25"/>
      <c r="X147" s="25"/>
      <c r="Y147" s="25"/>
      <c r="Z147" s="25"/>
      <c r="AA147" s="25"/>
      <c r="AB147" s="25"/>
      <c r="AC147" s="25"/>
      <c r="AD147" s="25">
        <f t="shared" si="5"/>
        <v>852</v>
      </c>
      <c r="AE147" s="27">
        <v>81138</v>
      </c>
    </row>
    <row r="148" spans="1:31" ht="22.5" customHeight="1">
      <c r="A148" s="13" t="s">
        <v>318</v>
      </c>
      <c r="B148" s="9">
        <v>4</v>
      </c>
      <c r="C148" s="24" t="s">
        <v>319</v>
      </c>
      <c r="D148" s="25"/>
      <c r="E148" s="25">
        <v>20078</v>
      </c>
      <c r="F148" s="25">
        <v>8969</v>
      </c>
      <c r="G148" s="25">
        <v>2143</v>
      </c>
      <c r="H148" s="25">
        <v>525</v>
      </c>
      <c r="I148" s="25"/>
      <c r="J148" s="25">
        <v>300</v>
      </c>
      <c r="K148" s="25">
        <v>264</v>
      </c>
      <c r="L148" s="25"/>
      <c r="M148" s="25"/>
      <c r="N148" s="25"/>
      <c r="O148" s="25"/>
      <c r="P148" s="25">
        <v>400</v>
      </c>
      <c r="Q148" s="25"/>
      <c r="R148" s="25"/>
      <c r="S148" s="26">
        <f t="shared" si="4"/>
        <v>32679</v>
      </c>
      <c r="T148" s="25">
        <v>20571</v>
      </c>
      <c r="U148" s="25">
        <v>15951</v>
      </c>
      <c r="V148" s="25">
        <v>1256</v>
      </c>
      <c r="W148" s="25">
        <v>79837</v>
      </c>
      <c r="X148" s="25"/>
      <c r="Y148" s="25">
        <v>4799</v>
      </c>
      <c r="Z148" s="25">
        <v>187911</v>
      </c>
      <c r="AA148" s="25"/>
      <c r="AB148" s="25"/>
      <c r="AC148" s="25"/>
      <c r="AD148" s="25">
        <f t="shared" si="5"/>
        <v>310325</v>
      </c>
      <c r="AE148" s="27">
        <v>343004</v>
      </c>
    </row>
    <row r="149" spans="1:31" ht="22.5" customHeight="1">
      <c r="A149" s="13" t="s">
        <v>320</v>
      </c>
      <c r="B149" s="9">
        <v>5</v>
      </c>
      <c r="C149" s="24" t="s">
        <v>321</v>
      </c>
      <c r="D149" s="25"/>
      <c r="E149" s="25">
        <v>20078</v>
      </c>
      <c r="F149" s="25">
        <v>8969</v>
      </c>
      <c r="G149" s="25">
        <v>2143</v>
      </c>
      <c r="H149" s="25">
        <v>525</v>
      </c>
      <c r="I149" s="25"/>
      <c r="J149" s="25">
        <v>300</v>
      </c>
      <c r="K149" s="25">
        <v>264</v>
      </c>
      <c r="L149" s="25"/>
      <c r="M149" s="25"/>
      <c r="N149" s="25"/>
      <c r="O149" s="25"/>
      <c r="P149" s="25">
        <v>400</v>
      </c>
      <c r="Q149" s="25"/>
      <c r="R149" s="25"/>
      <c r="S149" s="26">
        <f t="shared" si="4"/>
        <v>32679</v>
      </c>
      <c r="T149" s="25">
        <v>20571</v>
      </c>
      <c r="U149" s="25">
        <v>15951</v>
      </c>
      <c r="V149" s="25">
        <v>1256</v>
      </c>
      <c r="W149" s="25">
        <v>79837</v>
      </c>
      <c r="X149" s="25"/>
      <c r="Y149" s="25">
        <v>4799</v>
      </c>
      <c r="Z149" s="25">
        <v>187911</v>
      </c>
      <c r="AA149" s="25"/>
      <c r="AB149" s="25"/>
      <c r="AC149" s="25"/>
      <c r="AD149" s="25">
        <f t="shared" si="5"/>
        <v>310325</v>
      </c>
      <c r="AE149" s="27">
        <v>343004</v>
      </c>
    </row>
    <row r="150" spans="1:31" ht="22.5" customHeight="1">
      <c r="A150" s="13" t="s">
        <v>322</v>
      </c>
      <c r="B150" s="9">
        <v>4</v>
      </c>
      <c r="C150" s="24" t="s">
        <v>323</v>
      </c>
      <c r="D150" s="25">
        <v>708706</v>
      </c>
      <c r="E150" s="25">
        <v>8726712</v>
      </c>
      <c r="F150" s="25">
        <v>614685</v>
      </c>
      <c r="G150" s="25"/>
      <c r="H150" s="25">
        <v>740646</v>
      </c>
      <c r="I150" s="25">
        <v>154453</v>
      </c>
      <c r="J150" s="25">
        <v>76331</v>
      </c>
      <c r="K150" s="25">
        <v>5510</v>
      </c>
      <c r="L150" s="25"/>
      <c r="M150" s="25">
        <v>83793</v>
      </c>
      <c r="N150" s="25"/>
      <c r="O150" s="25">
        <v>2506</v>
      </c>
      <c r="P150" s="25"/>
      <c r="Q150" s="25">
        <v>1533</v>
      </c>
      <c r="R150" s="25"/>
      <c r="S150" s="26">
        <f t="shared" si="4"/>
        <v>11114875</v>
      </c>
      <c r="T150" s="25">
        <v>2410628</v>
      </c>
      <c r="U150" s="25">
        <v>1965082</v>
      </c>
      <c r="V150" s="25">
        <v>520333</v>
      </c>
      <c r="W150" s="25">
        <v>288390</v>
      </c>
      <c r="X150" s="25"/>
      <c r="Y150" s="25">
        <v>221027</v>
      </c>
      <c r="Z150" s="25">
        <v>438290</v>
      </c>
      <c r="AA150" s="25">
        <v>68822</v>
      </c>
      <c r="AB150" s="25">
        <v>2705</v>
      </c>
      <c r="AC150" s="25">
        <v>50877</v>
      </c>
      <c r="AD150" s="25">
        <f t="shared" si="5"/>
        <v>5966154</v>
      </c>
      <c r="AE150" s="27">
        <v>17081029</v>
      </c>
    </row>
    <row r="151" spans="1:31" ht="22.5" customHeight="1">
      <c r="A151" s="13" t="s">
        <v>324</v>
      </c>
      <c r="B151" s="9">
        <v>5</v>
      </c>
      <c r="C151" s="24" t="s">
        <v>325</v>
      </c>
      <c r="D151" s="25"/>
      <c r="E151" s="25">
        <v>4506</v>
      </c>
      <c r="F151" s="25">
        <v>602</v>
      </c>
      <c r="G151" s="25"/>
      <c r="H151" s="25">
        <v>1494</v>
      </c>
      <c r="I151" s="25">
        <v>587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6">
        <f t="shared" si="4"/>
        <v>7189</v>
      </c>
      <c r="T151" s="25">
        <v>33088</v>
      </c>
      <c r="U151" s="25">
        <v>470</v>
      </c>
      <c r="V151" s="25"/>
      <c r="W151" s="25">
        <v>20309</v>
      </c>
      <c r="X151" s="25"/>
      <c r="Y151" s="25">
        <v>821</v>
      </c>
      <c r="Z151" s="25">
        <v>3349</v>
      </c>
      <c r="AA151" s="25"/>
      <c r="AB151" s="25"/>
      <c r="AC151" s="25">
        <v>2003</v>
      </c>
      <c r="AD151" s="25">
        <f t="shared" si="5"/>
        <v>60040</v>
      </c>
      <c r="AE151" s="27">
        <v>67229</v>
      </c>
    </row>
    <row r="152" spans="1:31" ht="22.5" customHeight="1">
      <c r="A152" s="13" t="s">
        <v>326</v>
      </c>
      <c r="B152" s="9">
        <v>5</v>
      </c>
      <c r="C152" s="24" t="s">
        <v>327</v>
      </c>
      <c r="D152" s="25">
        <v>1414</v>
      </c>
      <c r="E152" s="25">
        <v>1229</v>
      </c>
      <c r="F152" s="25">
        <v>13762</v>
      </c>
      <c r="G152" s="25"/>
      <c r="H152" s="25">
        <v>35122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>
        <f t="shared" si="4"/>
        <v>51527</v>
      </c>
      <c r="T152" s="25">
        <v>25032</v>
      </c>
      <c r="U152" s="25"/>
      <c r="V152" s="25"/>
      <c r="W152" s="25"/>
      <c r="X152" s="25"/>
      <c r="Y152" s="25">
        <v>26172</v>
      </c>
      <c r="Z152" s="25"/>
      <c r="AA152" s="25"/>
      <c r="AB152" s="25"/>
      <c r="AC152" s="25"/>
      <c r="AD152" s="25">
        <f t="shared" si="5"/>
        <v>51204</v>
      </c>
      <c r="AE152" s="27">
        <v>102731</v>
      </c>
    </row>
    <row r="153" spans="1:31" ht="22.5" customHeight="1">
      <c r="A153" s="13" t="s">
        <v>328</v>
      </c>
      <c r="B153" s="9">
        <v>2</v>
      </c>
      <c r="C153" s="24" t="s">
        <v>329</v>
      </c>
      <c r="D153" s="25">
        <v>7587450</v>
      </c>
      <c r="E153" s="25">
        <v>45285623</v>
      </c>
      <c r="F153" s="25">
        <v>20091812</v>
      </c>
      <c r="G153" s="25">
        <v>23533</v>
      </c>
      <c r="H153" s="25">
        <v>5506796</v>
      </c>
      <c r="I153" s="25">
        <v>4663896</v>
      </c>
      <c r="J153" s="25">
        <v>131722</v>
      </c>
      <c r="K153" s="25">
        <v>130377</v>
      </c>
      <c r="L153" s="25">
        <v>1036</v>
      </c>
      <c r="M153" s="25">
        <v>61026</v>
      </c>
      <c r="N153" s="25">
        <v>748</v>
      </c>
      <c r="O153" s="25">
        <v>58519</v>
      </c>
      <c r="P153" s="25">
        <v>62434</v>
      </c>
      <c r="Q153" s="25">
        <v>1223</v>
      </c>
      <c r="R153" s="25">
        <v>3456</v>
      </c>
      <c r="S153" s="26">
        <f t="shared" si="4"/>
        <v>83609651</v>
      </c>
      <c r="T153" s="25">
        <v>1787414</v>
      </c>
      <c r="U153" s="25">
        <v>7916084</v>
      </c>
      <c r="V153" s="25">
        <v>1469474</v>
      </c>
      <c r="W153" s="25">
        <v>2462820</v>
      </c>
      <c r="X153" s="25">
        <v>30584</v>
      </c>
      <c r="Y153" s="25">
        <v>1300072</v>
      </c>
      <c r="Z153" s="25">
        <v>4470713</v>
      </c>
      <c r="AA153" s="25">
        <v>12970</v>
      </c>
      <c r="AB153" s="25">
        <v>7646</v>
      </c>
      <c r="AC153" s="25">
        <v>76370</v>
      </c>
      <c r="AD153" s="25">
        <f t="shared" si="5"/>
        <v>19534147</v>
      </c>
      <c r="AE153" s="27">
        <v>103143798</v>
      </c>
    </row>
    <row r="154" spans="1:31" ht="22.5" customHeight="1">
      <c r="A154" s="13" t="s">
        <v>330</v>
      </c>
      <c r="B154" s="9">
        <v>3</v>
      </c>
      <c r="C154" s="24" t="s">
        <v>331</v>
      </c>
      <c r="D154" s="25"/>
      <c r="E154" s="25"/>
      <c r="F154" s="25">
        <v>10671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6">
        <f t="shared" si="4"/>
        <v>10671</v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>
        <f t="shared" si="5"/>
        <v>0</v>
      </c>
      <c r="AE154" s="27">
        <v>10671</v>
      </c>
    </row>
    <row r="155" spans="1:31" ht="22.5" customHeight="1">
      <c r="A155" s="13" t="s">
        <v>332</v>
      </c>
      <c r="B155" s="9">
        <v>3</v>
      </c>
      <c r="C155" s="24" t="s">
        <v>333</v>
      </c>
      <c r="D155" s="25">
        <v>311057</v>
      </c>
      <c r="E155" s="25">
        <v>16072</v>
      </c>
      <c r="F155" s="25">
        <v>509368</v>
      </c>
      <c r="G155" s="25"/>
      <c r="H155" s="25">
        <v>723139</v>
      </c>
      <c r="I155" s="25">
        <v>3775</v>
      </c>
      <c r="J155" s="25"/>
      <c r="K155" s="25"/>
      <c r="L155" s="25"/>
      <c r="M155" s="25"/>
      <c r="N155" s="25"/>
      <c r="O155" s="25">
        <v>12420</v>
      </c>
      <c r="P155" s="25"/>
      <c r="Q155" s="25"/>
      <c r="R155" s="25"/>
      <c r="S155" s="26">
        <f t="shared" si="4"/>
        <v>1575831</v>
      </c>
      <c r="T155" s="25">
        <v>59277</v>
      </c>
      <c r="U155" s="25"/>
      <c r="V155" s="25">
        <v>181531</v>
      </c>
      <c r="W155" s="25">
        <v>32836</v>
      </c>
      <c r="X155" s="25"/>
      <c r="Y155" s="25">
        <v>12690</v>
      </c>
      <c r="Z155" s="25"/>
      <c r="AA155" s="25"/>
      <c r="AB155" s="25">
        <v>7646</v>
      </c>
      <c r="AC155" s="25">
        <v>61690</v>
      </c>
      <c r="AD155" s="25">
        <f t="shared" si="5"/>
        <v>355670</v>
      </c>
      <c r="AE155" s="27">
        <v>1931501</v>
      </c>
    </row>
    <row r="156" spans="1:31" ht="22.5" customHeight="1">
      <c r="A156" s="13" t="s">
        <v>334</v>
      </c>
      <c r="B156" s="9">
        <v>3</v>
      </c>
      <c r="C156" s="24" t="s">
        <v>335</v>
      </c>
      <c r="D156" s="25">
        <v>1151347</v>
      </c>
      <c r="E156" s="25">
        <v>25199684</v>
      </c>
      <c r="F156" s="25">
        <v>13377484</v>
      </c>
      <c r="G156" s="25">
        <v>4933</v>
      </c>
      <c r="H156" s="25">
        <v>3223696</v>
      </c>
      <c r="I156" s="25">
        <v>1203807</v>
      </c>
      <c r="J156" s="25">
        <v>23260</v>
      </c>
      <c r="K156" s="25">
        <v>35156</v>
      </c>
      <c r="L156" s="25"/>
      <c r="M156" s="25">
        <v>2683</v>
      </c>
      <c r="N156" s="25"/>
      <c r="O156" s="25">
        <v>35317</v>
      </c>
      <c r="P156" s="25">
        <v>658</v>
      </c>
      <c r="Q156" s="25"/>
      <c r="R156" s="25">
        <v>205</v>
      </c>
      <c r="S156" s="26">
        <f t="shared" si="4"/>
        <v>44258230</v>
      </c>
      <c r="T156" s="25">
        <v>90575</v>
      </c>
      <c r="U156" s="25">
        <v>1198409</v>
      </c>
      <c r="V156" s="25">
        <v>422618</v>
      </c>
      <c r="W156" s="25">
        <v>223632</v>
      </c>
      <c r="X156" s="25">
        <v>1302</v>
      </c>
      <c r="Y156" s="25">
        <v>150075</v>
      </c>
      <c r="Z156" s="25">
        <v>164230</v>
      </c>
      <c r="AA156" s="25"/>
      <c r="AB156" s="25"/>
      <c r="AC156" s="25">
        <v>1282</v>
      </c>
      <c r="AD156" s="25">
        <f t="shared" si="5"/>
        <v>2252123</v>
      </c>
      <c r="AE156" s="27">
        <v>46510353</v>
      </c>
    </row>
    <row r="157" spans="1:31" ht="22.5" customHeight="1">
      <c r="A157" s="13" t="s">
        <v>336</v>
      </c>
      <c r="B157" s="9">
        <v>4</v>
      </c>
      <c r="C157" s="24" t="s">
        <v>337</v>
      </c>
      <c r="D157" s="25">
        <v>802366</v>
      </c>
      <c r="E157" s="25">
        <v>11014656</v>
      </c>
      <c r="F157" s="25">
        <v>11795314</v>
      </c>
      <c r="G157" s="25"/>
      <c r="H157" s="25">
        <v>2405089</v>
      </c>
      <c r="I157" s="25">
        <v>152579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6">
        <f t="shared" si="4"/>
        <v>26170004</v>
      </c>
      <c r="T157" s="25">
        <v>3219</v>
      </c>
      <c r="U157" s="25">
        <v>411256</v>
      </c>
      <c r="V157" s="25">
        <v>9134</v>
      </c>
      <c r="W157" s="25"/>
      <c r="X157" s="25"/>
      <c r="Y157" s="25">
        <v>1672</v>
      </c>
      <c r="Z157" s="25">
        <v>62356</v>
      </c>
      <c r="AA157" s="25"/>
      <c r="AB157" s="25"/>
      <c r="AC157" s="25"/>
      <c r="AD157" s="25">
        <f t="shared" si="5"/>
        <v>487637</v>
      </c>
      <c r="AE157" s="27">
        <v>26657641</v>
      </c>
    </row>
    <row r="158" spans="1:31" ht="22.5" customHeight="1">
      <c r="A158" s="13" t="s">
        <v>338</v>
      </c>
      <c r="B158" s="9">
        <v>5</v>
      </c>
      <c r="C158" s="24" t="s">
        <v>339</v>
      </c>
      <c r="D158" s="25"/>
      <c r="E158" s="25">
        <v>10220822</v>
      </c>
      <c r="F158" s="25">
        <v>11766731</v>
      </c>
      <c r="G158" s="25"/>
      <c r="H158" s="25">
        <v>2405089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6">
        <f t="shared" si="4"/>
        <v>24392642</v>
      </c>
      <c r="T158" s="25"/>
      <c r="U158" s="25">
        <v>336</v>
      </c>
      <c r="V158" s="25"/>
      <c r="W158" s="25"/>
      <c r="X158" s="25"/>
      <c r="Y158" s="25"/>
      <c r="Z158" s="25"/>
      <c r="AA158" s="25"/>
      <c r="AB158" s="25"/>
      <c r="AC158" s="25"/>
      <c r="AD158" s="25">
        <f t="shared" si="5"/>
        <v>336</v>
      </c>
      <c r="AE158" s="27">
        <v>24392978</v>
      </c>
    </row>
    <row r="159" spans="1:31" ht="22.5" customHeight="1">
      <c r="A159" s="13" t="s">
        <v>340</v>
      </c>
      <c r="B159" s="9">
        <v>5</v>
      </c>
      <c r="C159" s="24" t="s">
        <v>341</v>
      </c>
      <c r="D159" s="25">
        <v>800637</v>
      </c>
      <c r="E159" s="25">
        <v>793430</v>
      </c>
      <c r="F159" s="25">
        <v>28583</v>
      </c>
      <c r="G159" s="25"/>
      <c r="H159" s="25"/>
      <c r="I159" s="25">
        <v>152579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6">
        <f t="shared" si="4"/>
        <v>1775229</v>
      </c>
      <c r="T159" s="25">
        <v>3219</v>
      </c>
      <c r="U159" s="25">
        <v>410920</v>
      </c>
      <c r="V159" s="25">
        <v>9134</v>
      </c>
      <c r="W159" s="25"/>
      <c r="X159" s="25"/>
      <c r="Y159" s="25">
        <v>1672</v>
      </c>
      <c r="Z159" s="25">
        <v>62356</v>
      </c>
      <c r="AA159" s="25"/>
      <c r="AB159" s="25"/>
      <c r="AC159" s="25"/>
      <c r="AD159" s="25">
        <f t="shared" si="5"/>
        <v>487301</v>
      </c>
      <c r="AE159" s="27">
        <v>2262530</v>
      </c>
    </row>
    <row r="160" spans="1:31" ht="22.5" customHeight="1">
      <c r="A160" s="13" t="s">
        <v>342</v>
      </c>
      <c r="B160" s="9">
        <v>4</v>
      </c>
      <c r="C160" s="24" t="s">
        <v>343</v>
      </c>
      <c r="D160" s="25">
        <v>30401</v>
      </c>
      <c r="E160" s="25">
        <v>109543</v>
      </c>
      <c r="F160" s="25">
        <v>50696</v>
      </c>
      <c r="G160" s="25"/>
      <c r="H160" s="25">
        <v>10564</v>
      </c>
      <c r="I160" s="25">
        <v>791</v>
      </c>
      <c r="J160" s="25">
        <v>14045</v>
      </c>
      <c r="K160" s="25">
        <v>13250</v>
      </c>
      <c r="L160" s="25"/>
      <c r="M160" s="25">
        <v>2069</v>
      </c>
      <c r="N160" s="25"/>
      <c r="O160" s="25"/>
      <c r="P160" s="25"/>
      <c r="Q160" s="25"/>
      <c r="R160" s="25"/>
      <c r="S160" s="26">
        <f t="shared" si="4"/>
        <v>231359</v>
      </c>
      <c r="T160" s="25">
        <v>1521</v>
      </c>
      <c r="U160" s="25">
        <v>93542</v>
      </c>
      <c r="V160" s="25">
        <v>4176</v>
      </c>
      <c r="W160" s="25">
        <v>40401</v>
      </c>
      <c r="X160" s="25"/>
      <c r="Y160" s="25">
        <v>1915</v>
      </c>
      <c r="Z160" s="25">
        <v>4865</v>
      </c>
      <c r="AA160" s="25"/>
      <c r="AB160" s="25"/>
      <c r="AC160" s="25">
        <v>460</v>
      </c>
      <c r="AD160" s="25">
        <f t="shared" si="5"/>
        <v>146880</v>
      </c>
      <c r="AE160" s="27">
        <v>378239</v>
      </c>
    </row>
    <row r="161" spans="1:31" ht="22.5" customHeight="1">
      <c r="A161" s="13" t="s">
        <v>344</v>
      </c>
      <c r="B161" s="9">
        <v>4</v>
      </c>
      <c r="C161" s="24" t="s">
        <v>345</v>
      </c>
      <c r="D161" s="25">
        <v>58906</v>
      </c>
      <c r="E161" s="25">
        <v>320572</v>
      </c>
      <c r="F161" s="25">
        <v>778792</v>
      </c>
      <c r="G161" s="25"/>
      <c r="H161" s="25">
        <v>471981</v>
      </c>
      <c r="I161" s="25">
        <v>4842</v>
      </c>
      <c r="J161" s="25"/>
      <c r="K161" s="25">
        <v>1660</v>
      </c>
      <c r="L161" s="25"/>
      <c r="M161" s="25"/>
      <c r="N161" s="25"/>
      <c r="O161" s="25">
        <v>26128</v>
      </c>
      <c r="P161" s="25"/>
      <c r="Q161" s="25"/>
      <c r="R161" s="25"/>
      <c r="S161" s="26">
        <f t="shared" si="4"/>
        <v>1662881</v>
      </c>
      <c r="T161" s="25">
        <v>29580</v>
      </c>
      <c r="U161" s="25">
        <v>49510</v>
      </c>
      <c r="V161" s="25">
        <v>364915</v>
      </c>
      <c r="W161" s="25">
        <v>20157</v>
      </c>
      <c r="X161" s="25"/>
      <c r="Y161" s="25">
        <v>12442</v>
      </c>
      <c r="Z161" s="25">
        <v>28199</v>
      </c>
      <c r="AA161" s="25"/>
      <c r="AB161" s="25"/>
      <c r="AC161" s="25"/>
      <c r="AD161" s="25">
        <f t="shared" si="5"/>
        <v>504803</v>
      </c>
      <c r="AE161" s="27">
        <v>2167684</v>
      </c>
    </row>
    <row r="162" spans="1:31" ht="22.5" customHeight="1">
      <c r="A162" s="13" t="s">
        <v>346</v>
      </c>
      <c r="B162" s="9">
        <v>5</v>
      </c>
      <c r="C162" s="24" t="s">
        <v>347</v>
      </c>
      <c r="D162" s="25">
        <v>33015</v>
      </c>
      <c r="E162" s="25">
        <v>62956</v>
      </c>
      <c r="F162" s="25">
        <v>16877</v>
      </c>
      <c r="G162" s="25"/>
      <c r="H162" s="25">
        <v>80394</v>
      </c>
      <c r="I162" s="25"/>
      <c r="J162" s="25"/>
      <c r="K162" s="25">
        <v>798</v>
      </c>
      <c r="L162" s="25"/>
      <c r="M162" s="25"/>
      <c r="N162" s="25"/>
      <c r="O162" s="25"/>
      <c r="P162" s="25"/>
      <c r="Q162" s="25"/>
      <c r="R162" s="25"/>
      <c r="S162" s="26">
        <f t="shared" si="4"/>
        <v>194040</v>
      </c>
      <c r="T162" s="25">
        <v>11821</v>
      </c>
      <c r="U162" s="25">
        <v>1565</v>
      </c>
      <c r="V162" s="25">
        <v>2900</v>
      </c>
      <c r="W162" s="25">
        <v>6023</v>
      </c>
      <c r="X162" s="25"/>
      <c r="Y162" s="25">
        <v>1547</v>
      </c>
      <c r="Z162" s="25">
        <v>969</v>
      </c>
      <c r="AA162" s="25"/>
      <c r="AB162" s="25"/>
      <c r="AC162" s="25"/>
      <c r="AD162" s="25">
        <f t="shared" si="5"/>
        <v>24825</v>
      </c>
      <c r="AE162" s="27">
        <v>218865</v>
      </c>
    </row>
    <row r="163" spans="1:31" ht="22.5" customHeight="1">
      <c r="A163" s="13" t="s">
        <v>348</v>
      </c>
      <c r="B163" s="9">
        <v>5</v>
      </c>
      <c r="C163" s="24" t="s">
        <v>349</v>
      </c>
      <c r="D163" s="25"/>
      <c r="E163" s="25">
        <v>3379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6">
        <f t="shared" si="4"/>
        <v>3379</v>
      </c>
      <c r="T163" s="25"/>
      <c r="U163" s="25">
        <v>589</v>
      </c>
      <c r="V163" s="25"/>
      <c r="W163" s="25">
        <v>599</v>
      </c>
      <c r="X163" s="25"/>
      <c r="Y163" s="25"/>
      <c r="Z163" s="25"/>
      <c r="AA163" s="25"/>
      <c r="AB163" s="25"/>
      <c r="AC163" s="25"/>
      <c r="AD163" s="25">
        <f t="shared" si="5"/>
        <v>1188</v>
      </c>
      <c r="AE163" s="27">
        <v>4567</v>
      </c>
    </row>
    <row r="164" spans="1:31" ht="22.5" customHeight="1">
      <c r="A164" s="13" t="s">
        <v>350</v>
      </c>
      <c r="B164" s="9">
        <v>3</v>
      </c>
      <c r="C164" s="24" t="s">
        <v>351</v>
      </c>
      <c r="D164" s="25">
        <v>672460</v>
      </c>
      <c r="E164" s="25">
        <v>893776</v>
      </c>
      <c r="F164" s="25">
        <v>617055</v>
      </c>
      <c r="G164" s="25"/>
      <c r="H164" s="25">
        <v>246779</v>
      </c>
      <c r="I164" s="25">
        <v>15357</v>
      </c>
      <c r="J164" s="25">
        <v>18492</v>
      </c>
      <c r="K164" s="25"/>
      <c r="L164" s="25">
        <v>1036</v>
      </c>
      <c r="M164" s="25">
        <v>551</v>
      </c>
      <c r="N164" s="25"/>
      <c r="O164" s="25">
        <v>8426</v>
      </c>
      <c r="P164" s="25"/>
      <c r="Q164" s="25"/>
      <c r="R164" s="25"/>
      <c r="S164" s="26">
        <f t="shared" si="4"/>
        <v>2473932</v>
      </c>
      <c r="T164" s="25">
        <v>16948</v>
      </c>
      <c r="U164" s="25">
        <v>30588</v>
      </c>
      <c r="V164" s="25">
        <v>60715</v>
      </c>
      <c r="W164" s="25">
        <v>25584</v>
      </c>
      <c r="X164" s="25"/>
      <c r="Y164" s="25">
        <v>111733</v>
      </c>
      <c r="Z164" s="25"/>
      <c r="AA164" s="25">
        <v>10846</v>
      </c>
      <c r="AB164" s="25"/>
      <c r="AC164" s="25">
        <v>3151</v>
      </c>
      <c r="AD164" s="25">
        <f t="shared" si="5"/>
        <v>259565</v>
      </c>
      <c r="AE164" s="27">
        <v>2733497</v>
      </c>
    </row>
    <row r="165" spans="1:31" ht="22.5" customHeight="1">
      <c r="A165" s="13" t="s">
        <v>352</v>
      </c>
      <c r="B165" s="9">
        <v>4</v>
      </c>
      <c r="C165" s="24" t="s">
        <v>353</v>
      </c>
      <c r="D165" s="25">
        <v>517230</v>
      </c>
      <c r="E165" s="25">
        <v>635057</v>
      </c>
      <c r="F165" s="25">
        <v>502075</v>
      </c>
      <c r="G165" s="25"/>
      <c r="H165" s="25">
        <v>182275</v>
      </c>
      <c r="I165" s="25">
        <v>14993</v>
      </c>
      <c r="J165" s="25">
        <v>16018</v>
      </c>
      <c r="K165" s="25"/>
      <c r="L165" s="25">
        <v>493</v>
      </c>
      <c r="M165" s="25">
        <v>551</v>
      </c>
      <c r="N165" s="25"/>
      <c r="O165" s="25">
        <v>6239</v>
      </c>
      <c r="P165" s="25"/>
      <c r="Q165" s="25"/>
      <c r="R165" s="25"/>
      <c r="S165" s="26">
        <f t="shared" si="4"/>
        <v>1874931</v>
      </c>
      <c r="T165" s="25">
        <v>7495</v>
      </c>
      <c r="U165" s="25">
        <v>5805</v>
      </c>
      <c r="V165" s="25">
        <v>44698</v>
      </c>
      <c r="W165" s="25">
        <v>22458</v>
      </c>
      <c r="X165" s="25"/>
      <c r="Y165" s="25">
        <v>104603</v>
      </c>
      <c r="Z165" s="25"/>
      <c r="AA165" s="25">
        <v>5289</v>
      </c>
      <c r="AB165" s="25"/>
      <c r="AC165" s="25">
        <v>782</v>
      </c>
      <c r="AD165" s="25">
        <f t="shared" si="5"/>
        <v>191130</v>
      </c>
      <c r="AE165" s="27">
        <v>2066061</v>
      </c>
    </row>
    <row r="166" spans="1:31" ht="22.5" customHeight="1">
      <c r="A166" s="13" t="s">
        <v>354</v>
      </c>
      <c r="B166" s="9">
        <v>4</v>
      </c>
      <c r="C166" s="24" t="s">
        <v>355</v>
      </c>
      <c r="D166" s="25">
        <v>155230</v>
      </c>
      <c r="E166" s="25">
        <v>258719</v>
      </c>
      <c r="F166" s="25">
        <v>114980</v>
      </c>
      <c r="G166" s="25"/>
      <c r="H166" s="25">
        <v>64504</v>
      </c>
      <c r="I166" s="25">
        <v>364</v>
      </c>
      <c r="J166" s="25">
        <v>2474</v>
      </c>
      <c r="K166" s="25"/>
      <c r="L166" s="25">
        <v>543</v>
      </c>
      <c r="M166" s="25"/>
      <c r="N166" s="25"/>
      <c r="O166" s="25">
        <v>2187</v>
      </c>
      <c r="P166" s="25"/>
      <c r="Q166" s="25"/>
      <c r="R166" s="25"/>
      <c r="S166" s="26">
        <f t="shared" si="4"/>
        <v>599001</v>
      </c>
      <c r="T166" s="25">
        <v>9453</v>
      </c>
      <c r="U166" s="25">
        <v>24783</v>
      </c>
      <c r="V166" s="25">
        <v>16017</v>
      </c>
      <c r="W166" s="25">
        <v>3126</v>
      </c>
      <c r="X166" s="25"/>
      <c r="Y166" s="25">
        <v>7130</v>
      </c>
      <c r="Z166" s="25"/>
      <c r="AA166" s="25">
        <v>5557</v>
      </c>
      <c r="AB166" s="25"/>
      <c r="AC166" s="25">
        <v>2369</v>
      </c>
      <c r="AD166" s="25">
        <f t="shared" si="5"/>
        <v>68435</v>
      </c>
      <c r="AE166" s="27">
        <v>667436</v>
      </c>
    </row>
    <row r="167" spans="1:31" ht="22.5" customHeight="1">
      <c r="A167" s="13" t="s">
        <v>356</v>
      </c>
      <c r="B167" s="9">
        <v>3</v>
      </c>
      <c r="C167" s="24" t="s">
        <v>357</v>
      </c>
      <c r="D167" s="25">
        <v>380</v>
      </c>
      <c r="E167" s="25"/>
      <c r="F167" s="25"/>
      <c r="G167" s="25"/>
      <c r="H167" s="25">
        <v>7999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6">
        <f t="shared" si="4"/>
        <v>8379</v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>
        <f t="shared" si="5"/>
        <v>0</v>
      </c>
      <c r="AE167" s="27">
        <v>8379</v>
      </c>
    </row>
    <row r="168" spans="1:31" ht="22.5" customHeight="1">
      <c r="A168" s="13" t="s">
        <v>358</v>
      </c>
      <c r="B168" s="9">
        <v>2</v>
      </c>
      <c r="C168" s="24" t="s">
        <v>359</v>
      </c>
      <c r="D168" s="25">
        <v>28467521</v>
      </c>
      <c r="E168" s="25">
        <v>39649765</v>
      </c>
      <c r="F168" s="25">
        <v>13259687</v>
      </c>
      <c r="G168" s="25"/>
      <c r="H168" s="25">
        <v>208412</v>
      </c>
      <c r="I168" s="25">
        <v>11202036</v>
      </c>
      <c r="J168" s="25">
        <v>1952536</v>
      </c>
      <c r="K168" s="25">
        <v>7587</v>
      </c>
      <c r="L168" s="25"/>
      <c r="M168" s="25">
        <v>671511</v>
      </c>
      <c r="N168" s="25"/>
      <c r="O168" s="25"/>
      <c r="P168" s="25"/>
      <c r="Q168" s="25"/>
      <c r="R168" s="25"/>
      <c r="S168" s="26">
        <f t="shared" si="4"/>
        <v>95419055</v>
      </c>
      <c r="T168" s="25">
        <v>6381909</v>
      </c>
      <c r="U168" s="25">
        <v>56859717</v>
      </c>
      <c r="V168" s="25">
        <v>2904290</v>
      </c>
      <c r="W168" s="25">
        <v>10366585</v>
      </c>
      <c r="X168" s="25"/>
      <c r="Y168" s="25">
        <v>3107590</v>
      </c>
      <c r="Z168" s="25">
        <v>36589131</v>
      </c>
      <c r="AA168" s="25">
        <v>12406</v>
      </c>
      <c r="AB168" s="25">
        <v>5464</v>
      </c>
      <c r="AC168" s="25">
        <v>3216</v>
      </c>
      <c r="AD168" s="25">
        <f t="shared" si="5"/>
        <v>116230308</v>
      </c>
      <c r="AE168" s="27">
        <v>211649363</v>
      </c>
    </row>
    <row r="169" spans="1:31" ht="22.5" customHeight="1">
      <c r="A169" s="13" t="s">
        <v>360</v>
      </c>
      <c r="B169" s="9">
        <v>3</v>
      </c>
      <c r="C169" s="24" t="s">
        <v>361</v>
      </c>
      <c r="D169" s="25">
        <v>3208586</v>
      </c>
      <c r="E169" s="25">
        <v>1073935</v>
      </c>
      <c r="F169" s="25">
        <v>474195</v>
      </c>
      <c r="G169" s="25"/>
      <c r="H169" s="25"/>
      <c r="I169" s="25">
        <v>34733</v>
      </c>
      <c r="J169" s="25"/>
      <c r="K169" s="25">
        <v>1578</v>
      </c>
      <c r="L169" s="25"/>
      <c r="M169" s="25"/>
      <c r="N169" s="25"/>
      <c r="O169" s="25"/>
      <c r="P169" s="25"/>
      <c r="Q169" s="25"/>
      <c r="R169" s="25"/>
      <c r="S169" s="26">
        <f t="shared" si="4"/>
        <v>4793027</v>
      </c>
      <c r="T169" s="25">
        <v>230477</v>
      </c>
      <c r="U169" s="25">
        <v>961908</v>
      </c>
      <c r="V169" s="25">
        <v>496</v>
      </c>
      <c r="W169" s="25">
        <v>15400</v>
      </c>
      <c r="X169" s="25"/>
      <c r="Y169" s="25">
        <v>24226</v>
      </c>
      <c r="Z169" s="25">
        <v>320189</v>
      </c>
      <c r="AA169" s="25"/>
      <c r="AB169" s="25"/>
      <c r="AC169" s="25"/>
      <c r="AD169" s="25">
        <f t="shared" si="5"/>
        <v>1552696</v>
      </c>
      <c r="AE169" s="27">
        <v>6345723</v>
      </c>
    </row>
    <row r="170" spans="1:31" ht="22.5" customHeight="1">
      <c r="A170" s="13" t="s">
        <v>362</v>
      </c>
      <c r="B170" s="9">
        <v>4</v>
      </c>
      <c r="C170" s="24" t="s">
        <v>363</v>
      </c>
      <c r="D170" s="25"/>
      <c r="E170" s="25">
        <v>14231</v>
      </c>
      <c r="F170" s="25">
        <v>200608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6">
        <f t="shared" si="4"/>
        <v>214839</v>
      </c>
      <c r="T170" s="25">
        <v>16039</v>
      </c>
      <c r="U170" s="25">
        <v>589588</v>
      </c>
      <c r="V170" s="25"/>
      <c r="W170" s="25"/>
      <c r="X170" s="25"/>
      <c r="Y170" s="25">
        <v>1303</v>
      </c>
      <c r="Z170" s="25">
        <v>121183</v>
      </c>
      <c r="AA170" s="25"/>
      <c r="AB170" s="25"/>
      <c r="AC170" s="25"/>
      <c r="AD170" s="25">
        <f t="shared" si="5"/>
        <v>728113</v>
      </c>
      <c r="AE170" s="27">
        <v>942952</v>
      </c>
    </row>
    <row r="171" spans="1:31" ht="22.5" customHeight="1">
      <c r="A171" s="13" t="s">
        <v>364</v>
      </c>
      <c r="B171" s="9">
        <v>3</v>
      </c>
      <c r="C171" s="24" t="s">
        <v>365</v>
      </c>
      <c r="D171" s="25">
        <v>2797394</v>
      </c>
      <c r="E171" s="25">
        <v>100293</v>
      </c>
      <c r="F171" s="25">
        <v>345678</v>
      </c>
      <c r="G171" s="25"/>
      <c r="H171" s="25"/>
      <c r="I171" s="25">
        <v>515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6">
        <f t="shared" si="4"/>
        <v>3243880</v>
      </c>
      <c r="T171" s="25">
        <v>696510</v>
      </c>
      <c r="U171" s="25">
        <v>1212223</v>
      </c>
      <c r="V171" s="25"/>
      <c r="W171" s="25">
        <v>394173</v>
      </c>
      <c r="X171" s="25"/>
      <c r="Y171" s="25">
        <v>1564</v>
      </c>
      <c r="Z171" s="25">
        <v>256819</v>
      </c>
      <c r="AA171" s="25"/>
      <c r="AB171" s="25"/>
      <c r="AC171" s="25"/>
      <c r="AD171" s="25">
        <f t="shared" si="5"/>
        <v>2561289</v>
      </c>
      <c r="AE171" s="27">
        <v>5805169</v>
      </c>
    </row>
    <row r="172" spans="1:31" ht="22.5" customHeight="1">
      <c r="A172" s="13" t="s">
        <v>366</v>
      </c>
      <c r="B172" s="9">
        <v>4</v>
      </c>
      <c r="C172" s="24" t="s">
        <v>367</v>
      </c>
      <c r="D172" s="25">
        <v>1160417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6">
        <f t="shared" si="4"/>
        <v>1160417</v>
      </c>
      <c r="T172" s="25"/>
      <c r="U172" s="25">
        <v>1207680</v>
      </c>
      <c r="V172" s="25"/>
      <c r="W172" s="25">
        <v>345300</v>
      </c>
      <c r="X172" s="25"/>
      <c r="Y172" s="25"/>
      <c r="Z172" s="25">
        <v>11252</v>
      </c>
      <c r="AA172" s="25"/>
      <c r="AB172" s="25"/>
      <c r="AC172" s="25"/>
      <c r="AD172" s="25">
        <f t="shared" si="5"/>
        <v>1564232</v>
      </c>
      <c r="AE172" s="27">
        <v>2724649</v>
      </c>
    </row>
    <row r="173" spans="1:31" ht="22.5" customHeight="1">
      <c r="A173" s="13" t="s">
        <v>368</v>
      </c>
      <c r="B173" s="9">
        <v>3</v>
      </c>
      <c r="C173" s="24" t="s">
        <v>369</v>
      </c>
      <c r="D173" s="25">
        <v>6111742</v>
      </c>
      <c r="E173" s="25">
        <v>10812158</v>
      </c>
      <c r="F173" s="25">
        <v>3620567</v>
      </c>
      <c r="G173" s="25"/>
      <c r="H173" s="25">
        <v>90277</v>
      </c>
      <c r="I173" s="25">
        <v>3054819</v>
      </c>
      <c r="J173" s="25">
        <v>19672</v>
      </c>
      <c r="K173" s="25">
        <v>6009</v>
      </c>
      <c r="L173" s="25"/>
      <c r="M173" s="25"/>
      <c r="N173" s="25"/>
      <c r="O173" s="25"/>
      <c r="P173" s="25"/>
      <c r="Q173" s="25"/>
      <c r="R173" s="25"/>
      <c r="S173" s="26">
        <f t="shared" si="4"/>
        <v>23715244</v>
      </c>
      <c r="T173" s="25">
        <v>2086753</v>
      </c>
      <c r="U173" s="25">
        <v>14738527</v>
      </c>
      <c r="V173" s="25">
        <v>736791</v>
      </c>
      <c r="W173" s="25">
        <v>2067313</v>
      </c>
      <c r="X173" s="25"/>
      <c r="Y173" s="25">
        <v>1132437</v>
      </c>
      <c r="Z173" s="25">
        <v>5887440</v>
      </c>
      <c r="AA173" s="25"/>
      <c r="AB173" s="25">
        <v>5464</v>
      </c>
      <c r="AC173" s="25"/>
      <c r="AD173" s="25">
        <f t="shared" si="5"/>
        <v>26654725</v>
      </c>
      <c r="AE173" s="27">
        <v>50369969</v>
      </c>
    </row>
    <row r="174" spans="1:31" ht="22.5" customHeight="1">
      <c r="A174" s="13" t="s">
        <v>370</v>
      </c>
      <c r="B174" s="9">
        <v>4</v>
      </c>
      <c r="C174" s="24" t="s">
        <v>371</v>
      </c>
      <c r="D174" s="25">
        <v>3507740</v>
      </c>
      <c r="E174" s="25">
        <v>9212688</v>
      </c>
      <c r="F174" s="25">
        <v>2473041</v>
      </c>
      <c r="G174" s="25"/>
      <c r="H174" s="25">
        <v>82181</v>
      </c>
      <c r="I174" s="25">
        <v>2777621</v>
      </c>
      <c r="J174" s="25">
        <v>9429</v>
      </c>
      <c r="K174" s="25">
        <v>6009</v>
      </c>
      <c r="L174" s="25"/>
      <c r="M174" s="25"/>
      <c r="N174" s="25"/>
      <c r="O174" s="25"/>
      <c r="P174" s="25"/>
      <c r="Q174" s="25"/>
      <c r="R174" s="25"/>
      <c r="S174" s="26">
        <f t="shared" si="4"/>
        <v>18068709</v>
      </c>
      <c r="T174" s="25">
        <v>1579623</v>
      </c>
      <c r="U174" s="25">
        <v>13294302</v>
      </c>
      <c r="V174" s="25">
        <v>655898</v>
      </c>
      <c r="W174" s="25">
        <v>1964397</v>
      </c>
      <c r="X174" s="25"/>
      <c r="Y174" s="25">
        <v>1129231</v>
      </c>
      <c r="Z174" s="25">
        <v>4343150</v>
      </c>
      <c r="AA174" s="25"/>
      <c r="AB174" s="25"/>
      <c r="AC174" s="25"/>
      <c r="AD174" s="25">
        <f t="shared" si="5"/>
        <v>22966601</v>
      </c>
      <c r="AE174" s="27">
        <v>41035310</v>
      </c>
    </row>
    <row r="175" spans="1:31" ht="22.5" customHeight="1">
      <c r="A175" s="13" t="s">
        <v>372</v>
      </c>
      <c r="B175" s="9">
        <v>4</v>
      </c>
      <c r="C175" s="24" t="s">
        <v>373</v>
      </c>
      <c r="D175" s="25">
        <v>2587774</v>
      </c>
      <c r="E175" s="25">
        <v>244891</v>
      </c>
      <c r="F175" s="25">
        <v>868273</v>
      </c>
      <c r="G175" s="25"/>
      <c r="H175" s="25"/>
      <c r="I175" s="25">
        <v>116680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6">
        <f t="shared" si="4"/>
        <v>3817618</v>
      </c>
      <c r="T175" s="25">
        <v>270359</v>
      </c>
      <c r="U175" s="25">
        <v>179344</v>
      </c>
      <c r="V175" s="25">
        <v>80893</v>
      </c>
      <c r="W175" s="25">
        <v>34261</v>
      </c>
      <c r="X175" s="25"/>
      <c r="Y175" s="25">
        <v>294</v>
      </c>
      <c r="Z175" s="25">
        <v>229517</v>
      </c>
      <c r="AA175" s="25"/>
      <c r="AB175" s="25">
        <v>5464</v>
      </c>
      <c r="AC175" s="25"/>
      <c r="AD175" s="25">
        <f t="shared" si="5"/>
        <v>800132</v>
      </c>
      <c r="AE175" s="27">
        <v>4617750</v>
      </c>
    </row>
    <row r="176" spans="1:31" ht="22.5" customHeight="1">
      <c r="A176" s="13" t="s">
        <v>374</v>
      </c>
      <c r="B176" s="9">
        <v>4</v>
      </c>
      <c r="C176" s="24" t="s">
        <v>375</v>
      </c>
      <c r="D176" s="25">
        <v>16228</v>
      </c>
      <c r="E176" s="25">
        <v>1354579</v>
      </c>
      <c r="F176" s="25">
        <v>279253</v>
      </c>
      <c r="G176" s="25"/>
      <c r="H176" s="25">
        <v>8096</v>
      </c>
      <c r="I176" s="25">
        <v>160518</v>
      </c>
      <c r="J176" s="25">
        <v>10243</v>
      </c>
      <c r="K176" s="25"/>
      <c r="L176" s="25"/>
      <c r="M176" s="25"/>
      <c r="N176" s="25"/>
      <c r="O176" s="25"/>
      <c r="P176" s="25"/>
      <c r="Q176" s="25"/>
      <c r="R176" s="25"/>
      <c r="S176" s="26">
        <f t="shared" si="4"/>
        <v>1828917</v>
      </c>
      <c r="T176" s="25">
        <v>236771</v>
      </c>
      <c r="U176" s="25">
        <v>1264881</v>
      </c>
      <c r="V176" s="25"/>
      <c r="W176" s="25">
        <v>68655</v>
      </c>
      <c r="X176" s="25"/>
      <c r="Y176" s="25">
        <v>2912</v>
      </c>
      <c r="Z176" s="25">
        <v>1314773</v>
      </c>
      <c r="AA176" s="25"/>
      <c r="AB176" s="25"/>
      <c r="AC176" s="25"/>
      <c r="AD176" s="25">
        <f t="shared" si="5"/>
        <v>2887992</v>
      </c>
      <c r="AE176" s="27">
        <v>4716909</v>
      </c>
    </row>
    <row r="177" spans="1:31" ht="22.5" customHeight="1">
      <c r="A177" s="13" t="s">
        <v>376</v>
      </c>
      <c r="B177" s="9">
        <v>3</v>
      </c>
      <c r="C177" s="24" t="s">
        <v>377</v>
      </c>
      <c r="D177" s="25">
        <v>8148817</v>
      </c>
      <c r="E177" s="25">
        <v>22119357</v>
      </c>
      <c r="F177" s="25">
        <v>5713826</v>
      </c>
      <c r="G177" s="25"/>
      <c r="H177" s="25">
        <v>100751</v>
      </c>
      <c r="I177" s="25">
        <v>5628604</v>
      </c>
      <c r="J177" s="25">
        <v>1634833</v>
      </c>
      <c r="K177" s="25"/>
      <c r="L177" s="25"/>
      <c r="M177" s="25">
        <v>671511</v>
      </c>
      <c r="N177" s="25"/>
      <c r="O177" s="25"/>
      <c r="P177" s="25"/>
      <c r="Q177" s="25"/>
      <c r="R177" s="25"/>
      <c r="S177" s="26">
        <f t="shared" si="4"/>
        <v>44017699</v>
      </c>
      <c r="T177" s="25">
        <v>2416741</v>
      </c>
      <c r="U177" s="25">
        <v>35531220</v>
      </c>
      <c r="V177" s="25">
        <v>1227623</v>
      </c>
      <c r="W177" s="25">
        <v>5654495</v>
      </c>
      <c r="X177" s="25"/>
      <c r="Y177" s="25">
        <v>1705157</v>
      </c>
      <c r="Z177" s="25">
        <v>28426592</v>
      </c>
      <c r="AA177" s="25">
        <v>10397</v>
      </c>
      <c r="AB177" s="25"/>
      <c r="AC177" s="25"/>
      <c r="AD177" s="25">
        <f t="shared" si="5"/>
        <v>74972225</v>
      </c>
      <c r="AE177" s="27">
        <v>118989924</v>
      </c>
    </row>
    <row r="178" spans="1:31" ht="22.5" customHeight="1">
      <c r="A178" s="13" t="s">
        <v>378</v>
      </c>
      <c r="B178" s="9">
        <v>4</v>
      </c>
      <c r="C178" s="24" t="s">
        <v>379</v>
      </c>
      <c r="D178" s="25">
        <v>2375601</v>
      </c>
      <c r="E178" s="25">
        <v>1758649</v>
      </c>
      <c r="F178" s="25">
        <v>2285545</v>
      </c>
      <c r="G178" s="25"/>
      <c r="H178" s="25">
        <v>63808</v>
      </c>
      <c r="I178" s="25">
        <v>177740</v>
      </c>
      <c r="J178" s="25">
        <v>8965</v>
      </c>
      <c r="K178" s="25"/>
      <c r="L178" s="25"/>
      <c r="M178" s="25">
        <v>2175</v>
      </c>
      <c r="N178" s="25"/>
      <c r="O178" s="25"/>
      <c r="P178" s="25"/>
      <c r="Q178" s="25"/>
      <c r="R178" s="25"/>
      <c r="S178" s="26">
        <f t="shared" si="4"/>
        <v>6672483</v>
      </c>
      <c r="T178" s="25">
        <v>231939</v>
      </c>
      <c r="U178" s="25">
        <v>1296211</v>
      </c>
      <c r="V178" s="25">
        <v>12445</v>
      </c>
      <c r="W178" s="25">
        <v>160709</v>
      </c>
      <c r="X178" s="25"/>
      <c r="Y178" s="25">
        <v>49729</v>
      </c>
      <c r="Z178" s="25">
        <v>161814</v>
      </c>
      <c r="AA178" s="25">
        <v>10397</v>
      </c>
      <c r="AB178" s="25"/>
      <c r="AC178" s="25"/>
      <c r="AD178" s="25">
        <f t="shared" si="5"/>
        <v>1923244</v>
      </c>
      <c r="AE178" s="27">
        <v>8595727</v>
      </c>
    </row>
    <row r="179" spans="1:31" ht="22.5" customHeight="1">
      <c r="A179" s="13" t="s">
        <v>380</v>
      </c>
      <c r="B179" s="9">
        <v>5</v>
      </c>
      <c r="C179" s="24" t="s">
        <v>381</v>
      </c>
      <c r="D179" s="25">
        <v>208469</v>
      </c>
      <c r="E179" s="25">
        <v>254067</v>
      </c>
      <c r="F179" s="25">
        <v>710969</v>
      </c>
      <c r="G179" s="25"/>
      <c r="H179" s="25">
        <v>19783</v>
      </c>
      <c r="I179" s="25">
        <v>162067</v>
      </c>
      <c r="J179" s="25">
        <v>754</v>
      </c>
      <c r="K179" s="25"/>
      <c r="L179" s="25"/>
      <c r="M179" s="25">
        <v>2175</v>
      </c>
      <c r="N179" s="25"/>
      <c r="O179" s="25"/>
      <c r="P179" s="25"/>
      <c r="Q179" s="25"/>
      <c r="R179" s="25"/>
      <c r="S179" s="26">
        <f t="shared" si="4"/>
        <v>1358284</v>
      </c>
      <c r="T179" s="25">
        <v>139127</v>
      </c>
      <c r="U179" s="25">
        <v>832774</v>
      </c>
      <c r="V179" s="25"/>
      <c r="W179" s="25">
        <v>110597</v>
      </c>
      <c r="X179" s="25"/>
      <c r="Y179" s="25">
        <v>27540</v>
      </c>
      <c r="Z179" s="25">
        <v>127701</v>
      </c>
      <c r="AA179" s="25"/>
      <c r="AB179" s="25"/>
      <c r="AC179" s="25"/>
      <c r="AD179" s="25">
        <f t="shared" si="5"/>
        <v>1237739</v>
      </c>
      <c r="AE179" s="27">
        <v>2596023</v>
      </c>
    </row>
    <row r="180" spans="1:31" ht="22.5" customHeight="1">
      <c r="A180" s="13" t="s">
        <v>382</v>
      </c>
      <c r="B180" s="9">
        <v>4</v>
      </c>
      <c r="C180" s="24" t="s">
        <v>383</v>
      </c>
      <c r="D180" s="25">
        <v>2948971</v>
      </c>
      <c r="E180" s="25">
        <v>11161808</v>
      </c>
      <c r="F180" s="25">
        <v>1225780</v>
      </c>
      <c r="G180" s="25"/>
      <c r="H180" s="25">
        <v>8051</v>
      </c>
      <c r="I180" s="25">
        <v>2352079</v>
      </c>
      <c r="J180" s="25"/>
      <c r="K180" s="25"/>
      <c r="L180" s="25"/>
      <c r="M180" s="25">
        <v>4787</v>
      </c>
      <c r="N180" s="25"/>
      <c r="O180" s="25"/>
      <c r="P180" s="25"/>
      <c r="Q180" s="25"/>
      <c r="R180" s="25"/>
      <c r="S180" s="26">
        <f t="shared" si="4"/>
        <v>17701476</v>
      </c>
      <c r="T180" s="25">
        <v>160149</v>
      </c>
      <c r="U180" s="25">
        <v>6931756</v>
      </c>
      <c r="V180" s="25">
        <v>1011482</v>
      </c>
      <c r="W180" s="25">
        <v>2271580</v>
      </c>
      <c r="X180" s="25"/>
      <c r="Y180" s="25">
        <v>203120</v>
      </c>
      <c r="Z180" s="25">
        <v>5622774</v>
      </c>
      <c r="AA180" s="25"/>
      <c r="AB180" s="25"/>
      <c r="AC180" s="25"/>
      <c r="AD180" s="25">
        <f t="shared" si="5"/>
        <v>16200861</v>
      </c>
      <c r="AE180" s="27">
        <v>33902337</v>
      </c>
    </row>
    <row r="181" spans="1:31" ht="22.5" customHeight="1">
      <c r="A181" s="13" t="s">
        <v>384</v>
      </c>
      <c r="B181" s="9">
        <v>5</v>
      </c>
      <c r="C181" s="24" t="s">
        <v>385</v>
      </c>
      <c r="D181" s="25">
        <v>446393</v>
      </c>
      <c r="E181" s="25">
        <v>30074</v>
      </c>
      <c r="F181" s="25">
        <v>3371</v>
      </c>
      <c r="G181" s="25"/>
      <c r="H181" s="25"/>
      <c r="I181" s="25"/>
      <c r="J181" s="25"/>
      <c r="K181" s="25"/>
      <c r="L181" s="25"/>
      <c r="M181" s="25">
        <v>4787</v>
      </c>
      <c r="N181" s="25"/>
      <c r="O181" s="25"/>
      <c r="P181" s="25"/>
      <c r="Q181" s="25"/>
      <c r="R181" s="25"/>
      <c r="S181" s="26">
        <f t="shared" si="4"/>
        <v>484625</v>
      </c>
      <c r="T181" s="25">
        <v>2758</v>
      </c>
      <c r="U181" s="25">
        <v>21198</v>
      </c>
      <c r="V181" s="25">
        <v>11927</v>
      </c>
      <c r="W181" s="25">
        <v>4256</v>
      </c>
      <c r="X181" s="25"/>
      <c r="Y181" s="25"/>
      <c r="Z181" s="25"/>
      <c r="AA181" s="25"/>
      <c r="AB181" s="25"/>
      <c r="AC181" s="25"/>
      <c r="AD181" s="25">
        <f t="shared" si="5"/>
        <v>40139</v>
      </c>
      <c r="AE181" s="27">
        <v>524764</v>
      </c>
    </row>
    <row r="182" spans="1:31" ht="22.5" customHeight="1">
      <c r="A182" s="13" t="s">
        <v>386</v>
      </c>
      <c r="B182" s="9">
        <v>4</v>
      </c>
      <c r="C182" s="24" t="s">
        <v>387</v>
      </c>
      <c r="D182" s="25">
        <v>1249853</v>
      </c>
      <c r="E182" s="25">
        <v>3117180</v>
      </c>
      <c r="F182" s="25">
        <v>966975</v>
      </c>
      <c r="G182" s="25"/>
      <c r="H182" s="25">
        <v>23709</v>
      </c>
      <c r="I182" s="25">
        <v>2374869</v>
      </c>
      <c r="J182" s="25">
        <v>1264337</v>
      </c>
      <c r="K182" s="25"/>
      <c r="L182" s="25"/>
      <c r="M182" s="25">
        <v>660785</v>
      </c>
      <c r="N182" s="25"/>
      <c r="O182" s="25"/>
      <c r="P182" s="25"/>
      <c r="Q182" s="25"/>
      <c r="R182" s="25"/>
      <c r="S182" s="26">
        <f t="shared" si="4"/>
        <v>9657708</v>
      </c>
      <c r="T182" s="25">
        <v>24701</v>
      </c>
      <c r="U182" s="25">
        <v>7116762</v>
      </c>
      <c r="V182" s="25">
        <v>203696</v>
      </c>
      <c r="W182" s="25">
        <v>809654</v>
      </c>
      <c r="X182" s="25"/>
      <c r="Y182" s="25">
        <v>1062385</v>
      </c>
      <c r="Z182" s="25">
        <v>7055270</v>
      </c>
      <c r="AA182" s="25"/>
      <c r="AB182" s="25"/>
      <c r="AC182" s="25"/>
      <c r="AD182" s="25">
        <f t="shared" si="5"/>
        <v>16272468</v>
      </c>
      <c r="AE182" s="27">
        <v>25930176</v>
      </c>
    </row>
    <row r="183" spans="1:31" ht="22.5" customHeight="1">
      <c r="A183" s="13" t="s">
        <v>388</v>
      </c>
      <c r="B183" s="9">
        <v>5</v>
      </c>
      <c r="C183" s="24" t="s">
        <v>389</v>
      </c>
      <c r="D183" s="25">
        <v>4576</v>
      </c>
      <c r="E183" s="25">
        <v>1666322</v>
      </c>
      <c r="F183" s="25">
        <v>723240</v>
      </c>
      <c r="G183" s="25"/>
      <c r="H183" s="25">
        <v>1593</v>
      </c>
      <c r="I183" s="25">
        <v>1218638</v>
      </c>
      <c r="J183" s="25">
        <v>1158535</v>
      </c>
      <c r="K183" s="25"/>
      <c r="L183" s="25"/>
      <c r="M183" s="25"/>
      <c r="N183" s="25"/>
      <c r="O183" s="25"/>
      <c r="P183" s="25"/>
      <c r="Q183" s="25"/>
      <c r="R183" s="25"/>
      <c r="S183" s="26">
        <f t="shared" si="4"/>
        <v>4772904</v>
      </c>
      <c r="T183" s="25">
        <v>8018</v>
      </c>
      <c r="U183" s="25">
        <v>2580130</v>
      </c>
      <c r="V183" s="25"/>
      <c r="W183" s="25">
        <v>776054</v>
      </c>
      <c r="X183" s="25"/>
      <c r="Y183" s="25">
        <v>286129</v>
      </c>
      <c r="Z183" s="25">
        <v>6190567</v>
      </c>
      <c r="AA183" s="25"/>
      <c r="AB183" s="25"/>
      <c r="AC183" s="25"/>
      <c r="AD183" s="25">
        <f t="shared" si="5"/>
        <v>9840898</v>
      </c>
      <c r="AE183" s="27">
        <v>14613802</v>
      </c>
    </row>
    <row r="184" spans="1:31" ht="22.5" customHeight="1">
      <c r="A184" s="13" t="s">
        <v>390</v>
      </c>
      <c r="B184" s="9">
        <v>4</v>
      </c>
      <c r="C184" s="24" t="s">
        <v>391</v>
      </c>
      <c r="D184" s="25">
        <v>1574392</v>
      </c>
      <c r="E184" s="25">
        <v>6081720</v>
      </c>
      <c r="F184" s="25">
        <v>1235526</v>
      </c>
      <c r="G184" s="25"/>
      <c r="H184" s="25">
        <v>5183</v>
      </c>
      <c r="I184" s="25">
        <v>723916</v>
      </c>
      <c r="J184" s="25">
        <v>361531</v>
      </c>
      <c r="K184" s="25"/>
      <c r="L184" s="25"/>
      <c r="M184" s="25">
        <v>3764</v>
      </c>
      <c r="N184" s="25"/>
      <c r="O184" s="25"/>
      <c r="P184" s="25"/>
      <c r="Q184" s="25"/>
      <c r="R184" s="25"/>
      <c r="S184" s="26">
        <f t="shared" si="4"/>
        <v>9986032</v>
      </c>
      <c r="T184" s="25">
        <v>1999952</v>
      </c>
      <c r="U184" s="25">
        <v>20186491</v>
      </c>
      <c r="V184" s="25"/>
      <c r="W184" s="25">
        <v>2412552</v>
      </c>
      <c r="X184" s="25"/>
      <c r="Y184" s="25">
        <v>389923</v>
      </c>
      <c r="Z184" s="25">
        <v>15586734</v>
      </c>
      <c r="AA184" s="25"/>
      <c r="AB184" s="25"/>
      <c r="AC184" s="25"/>
      <c r="AD184" s="25">
        <f t="shared" si="5"/>
        <v>40575652</v>
      </c>
      <c r="AE184" s="27">
        <v>50561684</v>
      </c>
    </row>
    <row r="185" spans="1:31" ht="22.5" customHeight="1">
      <c r="A185" s="13" t="s">
        <v>392</v>
      </c>
      <c r="B185" s="9">
        <v>5</v>
      </c>
      <c r="C185" s="24" t="s">
        <v>393</v>
      </c>
      <c r="D185" s="25">
        <v>682018</v>
      </c>
      <c r="E185" s="25">
        <v>5318545</v>
      </c>
      <c r="F185" s="25">
        <v>767651</v>
      </c>
      <c r="G185" s="25"/>
      <c r="H185" s="25">
        <v>3900</v>
      </c>
      <c r="I185" s="25">
        <v>492915</v>
      </c>
      <c r="J185" s="25">
        <v>361531</v>
      </c>
      <c r="K185" s="25"/>
      <c r="L185" s="25"/>
      <c r="M185" s="25">
        <v>3094</v>
      </c>
      <c r="N185" s="25"/>
      <c r="O185" s="25"/>
      <c r="P185" s="25"/>
      <c r="Q185" s="25"/>
      <c r="R185" s="25"/>
      <c r="S185" s="26">
        <f t="shared" si="4"/>
        <v>7629654</v>
      </c>
      <c r="T185" s="25">
        <v>1356547</v>
      </c>
      <c r="U185" s="25">
        <v>13682062</v>
      </c>
      <c r="V185" s="25"/>
      <c r="W185" s="25">
        <v>1773393</v>
      </c>
      <c r="X185" s="25"/>
      <c r="Y185" s="25">
        <v>238995</v>
      </c>
      <c r="Z185" s="25">
        <v>12763014</v>
      </c>
      <c r="AA185" s="25"/>
      <c r="AB185" s="25"/>
      <c r="AC185" s="25"/>
      <c r="AD185" s="25">
        <f t="shared" si="5"/>
        <v>29814011</v>
      </c>
      <c r="AE185" s="27">
        <v>37443665</v>
      </c>
    </row>
    <row r="186" spans="1:31" ht="22.5" customHeight="1">
      <c r="A186" s="13" t="s">
        <v>394</v>
      </c>
      <c r="B186" s="9">
        <v>3</v>
      </c>
      <c r="C186" s="24" t="s">
        <v>395</v>
      </c>
      <c r="D186" s="25"/>
      <c r="E186" s="25"/>
      <c r="F186" s="25">
        <v>11717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6">
        <f t="shared" si="4"/>
        <v>11717</v>
      </c>
      <c r="T186" s="25"/>
      <c r="U186" s="25">
        <v>3300</v>
      </c>
      <c r="V186" s="25"/>
      <c r="W186" s="25"/>
      <c r="X186" s="25"/>
      <c r="Y186" s="25"/>
      <c r="Z186" s="25"/>
      <c r="AA186" s="25"/>
      <c r="AB186" s="25"/>
      <c r="AC186" s="25">
        <v>290</v>
      </c>
      <c r="AD186" s="25">
        <f t="shared" si="5"/>
        <v>3590</v>
      </c>
      <c r="AE186" s="27">
        <v>15307</v>
      </c>
    </row>
    <row r="187" spans="1:31" ht="22.5" customHeight="1">
      <c r="A187" s="13" t="s">
        <v>396</v>
      </c>
      <c r="B187" s="9">
        <v>4</v>
      </c>
      <c r="C187" s="24" t="s">
        <v>397</v>
      </c>
      <c r="D187" s="25"/>
      <c r="E187" s="25"/>
      <c r="F187" s="25">
        <v>11717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6">
        <f t="shared" si="4"/>
        <v>11717</v>
      </c>
      <c r="T187" s="25"/>
      <c r="U187" s="25">
        <v>3300</v>
      </c>
      <c r="V187" s="25"/>
      <c r="W187" s="25"/>
      <c r="X187" s="25"/>
      <c r="Y187" s="25"/>
      <c r="Z187" s="25"/>
      <c r="AA187" s="25"/>
      <c r="AB187" s="25"/>
      <c r="AC187" s="25">
        <v>290</v>
      </c>
      <c r="AD187" s="25">
        <f t="shared" si="5"/>
        <v>3590</v>
      </c>
      <c r="AE187" s="27">
        <v>15307</v>
      </c>
    </row>
    <row r="188" spans="1:31" ht="22.5" customHeight="1">
      <c r="A188" s="13" t="s">
        <v>398</v>
      </c>
      <c r="B188" s="9">
        <v>3</v>
      </c>
      <c r="C188" s="24" t="s">
        <v>399</v>
      </c>
      <c r="D188" s="25">
        <v>8200982</v>
      </c>
      <c r="E188" s="25">
        <v>5287903</v>
      </c>
      <c r="F188" s="25">
        <v>3068176</v>
      </c>
      <c r="G188" s="25"/>
      <c r="H188" s="25">
        <v>7037</v>
      </c>
      <c r="I188" s="25">
        <v>2483365</v>
      </c>
      <c r="J188" s="25">
        <v>298031</v>
      </c>
      <c r="K188" s="25"/>
      <c r="L188" s="25"/>
      <c r="M188" s="25"/>
      <c r="N188" s="25"/>
      <c r="O188" s="25"/>
      <c r="P188" s="25"/>
      <c r="Q188" s="25"/>
      <c r="R188" s="25"/>
      <c r="S188" s="26">
        <f t="shared" si="4"/>
        <v>19345494</v>
      </c>
      <c r="T188" s="25">
        <v>948795</v>
      </c>
      <c r="U188" s="25">
        <v>4412539</v>
      </c>
      <c r="V188" s="25">
        <v>939380</v>
      </c>
      <c r="W188" s="25">
        <v>2235204</v>
      </c>
      <c r="X188" s="25"/>
      <c r="Y188" s="25">
        <v>244206</v>
      </c>
      <c r="Z188" s="25">
        <v>1684179</v>
      </c>
      <c r="AA188" s="25">
        <v>2009</v>
      </c>
      <c r="AB188" s="25"/>
      <c r="AC188" s="25">
        <v>2926</v>
      </c>
      <c r="AD188" s="25">
        <f t="shared" si="5"/>
        <v>10469238</v>
      </c>
      <c r="AE188" s="27">
        <v>29814732</v>
      </c>
    </row>
    <row r="189" spans="1:31" ht="22.5" customHeight="1">
      <c r="A189" s="13" t="s">
        <v>400</v>
      </c>
      <c r="B189" s="9">
        <v>4</v>
      </c>
      <c r="C189" s="24" t="s">
        <v>401</v>
      </c>
      <c r="D189" s="25">
        <v>8105068</v>
      </c>
      <c r="E189" s="25">
        <v>4219480</v>
      </c>
      <c r="F189" s="25">
        <v>2995337</v>
      </c>
      <c r="G189" s="25"/>
      <c r="H189" s="25">
        <v>3454</v>
      </c>
      <c r="I189" s="25">
        <v>2182430</v>
      </c>
      <c r="J189" s="25">
        <v>274298</v>
      </c>
      <c r="K189" s="25"/>
      <c r="L189" s="25"/>
      <c r="M189" s="25"/>
      <c r="N189" s="25"/>
      <c r="O189" s="25"/>
      <c r="P189" s="25"/>
      <c r="Q189" s="25"/>
      <c r="R189" s="25"/>
      <c r="S189" s="26">
        <f t="shared" si="4"/>
        <v>17780067</v>
      </c>
      <c r="T189" s="25">
        <v>842929</v>
      </c>
      <c r="U189" s="25">
        <v>3208049</v>
      </c>
      <c r="V189" s="25">
        <v>903937</v>
      </c>
      <c r="W189" s="25">
        <v>2023012</v>
      </c>
      <c r="X189" s="25"/>
      <c r="Y189" s="25">
        <v>40515</v>
      </c>
      <c r="Z189" s="25">
        <v>912410</v>
      </c>
      <c r="AA189" s="25"/>
      <c r="AB189" s="25"/>
      <c r="AC189" s="25"/>
      <c r="AD189" s="25">
        <f t="shared" si="5"/>
        <v>7930852</v>
      </c>
      <c r="AE189" s="27">
        <v>25710919</v>
      </c>
    </row>
    <row r="190" spans="1:31" ht="22.5" customHeight="1">
      <c r="A190" s="13" t="s">
        <v>402</v>
      </c>
      <c r="B190" s="9">
        <v>2</v>
      </c>
      <c r="C190" s="24" t="s">
        <v>403</v>
      </c>
      <c r="D190" s="25">
        <v>2189266</v>
      </c>
      <c r="E190" s="25">
        <v>22046056</v>
      </c>
      <c r="F190" s="25">
        <v>4871554</v>
      </c>
      <c r="G190" s="25"/>
      <c r="H190" s="25">
        <v>5206753</v>
      </c>
      <c r="I190" s="25">
        <v>1482402</v>
      </c>
      <c r="J190" s="25">
        <v>100496</v>
      </c>
      <c r="K190" s="25">
        <v>26971</v>
      </c>
      <c r="L190" s="25"/>
      <c r="M190" s="25">
        <v>364367</v>
      </c>
      <c r="N190" s="25"/>
      <c r="O190" s="25"/>
      <c r="P190" s="25">
        <v>352</v>
      </c>
      <c r="Q190" s="25">
        <v>21624</v>
      </c>
      <c r="R190" s="25"/>
      <c r="S190" s="26">
        <f t="shared" si="4"/>
        <v>36309841</v>
      </c>
      <c r="T190" s="25">
        <v>4696822</v>
      </c>
      <c r="U190" s="25">
        <v>18100727</v>
      </c>
      <c r="V190" s="25">
        <v>491188</v>
      </c>
      <c r="W190" s="25">
        <v>6120124</v>
      </c>
      <c r="X190" s="25"/>
      <c r="Y190" s="25">
        <v>1115186</v>
      </c>
      <c r="Z190" s="25">
        <v>2998368</v>
      </c>
      <c r="AA190" s="25">
        <v>1029</v>
      </c>
      <c r="AB190" s="25"/>
      <c r="AC190" s="25">
        <v>1187</v>
      </c>
      <c r="AD190" s="25">
        <f t="shared" si="5"/>
        <v>33524631</v>
      </c>
      <c r="AE190" s="27">
        <v>69834472</v>
      </c>
    </row>
    <row r="191" spans="1:31" ht="22.5" customHeight="1">
      <c r="A191" s="13" t="s">
        <v>404</v>
      </c>
      <c r="B191" s="9">
        <v>3</v>
      </c>
      <c r="C191" s="24" t="s">
        <v>405</v>
      </c>
      <c r="D191" s="25">
        <v>369954</v>
      </c>
      <c r="E191" s="25">
        <v>7235767</v>
      </c>
      <c r="F191" s="25">
        <v>1563808</v>
      </c>
      <c r="G191" s="25"/>
      <c r="H191" s="25">
        <v>1382234</v>
      </c>
      <c r="I191" s="25">
        <v>240285</v>
      </c>
      <c r="J191" s="25">
        <v>240</v>
      </c>
      <c r="K191" s="25"/>
      <c r="L191" s="25"/>
      <c r="M191" s="25"/>
      <c r="N191" s="25"/>
      <c r="O191" s="25"/>
      <c r="P191" s="25"/>
      <c r="Q191" s="25"/>
      <c r="R191" s="25"/>
      <c r="S191" s="26">
        <f t="shared" si="4"/>
        <v>10792288</v>
      </c>
      <c r="T191" s="25">
        <v>1546836</v>
      </c>
      <c r="U191" s="25">
        <v>2550808</v>
      </c>
      <c r="V191" s="25">
        <v>180907</v>
      </c>
      <c r="W191" s="25">
        <v>2266964</v>
      </c>
      <c r="X191" s="25"/>
      <c r="Y191" s="25">
        <v>566979</v>
      </c>
      <c r="Z191" s="25">
        <v>187027</v>
      </c>
      <c r="AA191" s="25"/>
      <c r="AB191" s="25"/>
      <c r="AC191" s="25"/>
      <c r="AD191" s="25">
        <f t="shared" si="5"/>
        <v>7299521</v>
      </c>
      <c r="AE191" s="27">
        <v>18091809</v>
      </c>
    </row>
    <row r="192" spans="1:31" ht="22.5" customHeight="1">
      <c r="A192" s="13" t="s">
        <v>406</v>
      </c>
      <c r="B192" s="9">
        <v>4</v>
      </c>
      <c r="C192" s="24" t="s">
        <v>407</v>
      </c>
      <c r="D192" s="25">
        <v>37992</v>
      </c>
      <c r="E192" s="25">
        <v>699265</v>
      </c>
      <c r="F192" s="25">
        <v>53870</v>
      </c>
      <c r="G192" s="25"/>
      <c r="H192" s="25">
        <v>260336</v>
      </c>
      <c r="I192" s="25">
        <v>51341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6">
        <f t="shared" si="4"/>
        <v>1102804</v>
      </c>
      <c r="T192" s="25">
        <v>519009</v>
      </c>
      <c r="U192" s="25">
        <v>791521</v>
      </c>
      <c r="V192" s="25"/>
      <c r="W192" s="25">
        <v>9513</v>
      </c>
      <c r="X192" s="25"/>
      <c r="Y192" s="25">
        <v>23822</v>
      </c>
      <c r="Z192" s="25">
        <v>98268</v>
      </c>
      <c r="AA192" s="25"/>
      <c r="AB192" s="25"/>
      <c r="AC192" s="25"/>
      <c r="AD192" s="25">
        <f t="shared" si="5"/>
        <v>1442133</v>
      </c>
      <c r="AE192" s="27">
        <v>2544937</v>
      </c>
    </row>
    <row r="193" spans="1:31" ht="22.5" customHeight="1">
      <c r="A193" s="13" t="s">
        <v>408</v>
      </c>
      <c r="B193" s="9">
        <v>4</v>
      </c>
      <c r="C193" s="24" t="s">
        <v>409</v>
      </c>
      <c r="D193" s="25">
        <v>14608</v>
      </c>
      <c r="E193" s="25">
        <v>733896</v>
      </c>
      <c r="F193" s="25">
        <v>53534</v>
      </c>
      <c r="G193" s="25"/>
      <c r="H193" s="25">
        <v>21830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6">
        <f t="shared" si="4"/>
        <v>823868</v>
      </c>
      <c r="T193" s="25"/>
      <c r="U193" s="25">
        <v>3541</v>
      </c>
      <c r="V193" s="25"/>
      <c r="W193" s="25"/>
      <c r="X193" s="25"/>
      <c r="Y193" s="25"/>
      <c r="Z193" s="25">
        <v>24964</v>
      </c>
      <c r="AA193" s="25"/>
      <c r="AB193" s="25"/>
      <c r="AC193" s="25"/>
      <c r="AD193" s="25">
        <f t="shared" si="5"/>
        <v>28505</v>
      </c>
      <c r="AE193" s="27">
        <v>852373</v>
      </c>
    </row>
    <row r="194" spans="1:31" ht="22.5" customHeight="1">
      <c r="A194" s="13" t="s">
        <v>410</v>
      </c>
      <c r="B194" s="9">
        <v>4</v>
      </c>
      <c r="C194" s="24" t="s">
        <v>411</v>
      </c>
      <c r="D194" s="25">
        <v>33052</v>
      </c>
      <c r="E194" s="25">
        <v>2081758</v>
      </c>
      <c r="F194" s="25">
        <v>132805</v>
      </c>
      <c r="G194" s="25"/>
      <c r="H194" s="25">
        <v>253638</v>
      </c>
      <c r="I194" s="25">
        <v>106260</v>
      </c>
      <c r="J194" s="25"/>
      <c r="K194" s="25"/>
      <c r="L194" s="25"/>
      <c r="M194" s="25"/>
      <c r="N194" s="25"/>
      <c r="O194" s="25"/>
      <c r="P194" s="25"/>
      <c r="Q194" s="25"/>
      <c r="R194" s="25"/>
      <c r="S194" s="26">
        <f t="shared" si="4"/>
        <v>2607513</v>
      </c>
      <c r="T194" s="25">
        <v>777907</v>
      </c>
      <c r="U194" s="25">
        <v>873586</v>
      </c>
      <c r="V194" s="25">
        <v>100636</v>
      </c>
      <c r="W194" s="25">
        <v>4321</v>
      </c>
      <c r="X194" s="25"/>
      <c r="Y194" s="25">
        <v>1215</v>
      </c>
      <c r="Z194" s="25">
        <v>18298</v>
      </c>
      <c r="AA194" s="25"/>
      <c r="AB194" s="25"/>
      <c r="AC194" s="25"/>
      <c r="AD194" s="25">
        <f t="shared" si="5"/>
        <v>1775963</v>
      </c>
      <c r="AE194" s="27">
        <v>4383476</v>
      </c>
    </row>
    <row r="195" spans="1:31" ht="22.5" customHeight="1">
      <c r="A195" s="13" t="s">
        <v>412</v>
      </c>
      <c r="B195" s="9">
        <v>4</v>
      </c>
      <c r="C195" s="24" t="s">
        <v>413</v>
      </c>
      <c r="D195" s="25"/>
      <c r="E195" s="25">
        <v>1270432</v>
      </c>
      <c r="F195" s="25">
        <v>635286</v>
      </c>
      <c r="G195" s="25"/>
      <c r="H195" s="25">
        <v>7017</v>
      </c>
      <c r="I195" s="25">
        <v>914</v>
      </c>
      <c r="J195" s="25"/>
      <c r="K195" s="25"/>
      <c r="L195" s="25"/>
      <c r="M195" s="25"/>
      <c r="N195" s="25"/>
      <c r="O195" s="25"/>
      <c r="P195" s="25"/>
      <c r="Q195" s="25"/>
      <c r="R195" s="25"/>
      <c r="S195" s="26">
        <f t="shared" si="4"/>
        <v>1913649</v>
      </c>
      <c r="T195" s="25"/>
      <c r="U195" s="25">
        <v>137037</v>
      </c>
      <c r="V195" s="25">
        <v>1169</v>
      </c>
      <c r="W195" s="25">
        <v>2074316</v>
      </c>
      <c r="X195" s="25"/>
      <c r="Y195" s="25">
        <v>315</v>
      </c>
      <c r="Z195" s="25">
        <v>19902</v>
      </c>
      <c r="AA195" s="25"/>
      <c r="AB195" s="25"/>
      <c r="AC195" s="25"/>
      <c r="AD195" s="25">
        <f t="shared" si="5"/>
        <v>2232739</v>
      </c>
      <c r="AE195" s="27">
        <v>4146388</v>
      </c>
    </row>
    <row r="196" spans="1:31" ht="22.5" customHeight="1">
      <c r="A196" s="13" t="s">
        <v>414</v>
      </c>
      <c r="B196" s="9">
        <v>3</v>
      </c>
      <c r="C196" s="24" t="s">
        <v>415</v>
      </c>
      <c r="D196" s="25">
        <v>424404</v>
      </c>
      <c r="E196" s="25">
        <v>13321095</v>
      </c>
      <c r="F196" s="25">
        <v>1296910</v>
      </c>
      <c r="G196" s="25"/>
      <c r="H196" s="25">
        <v>1355631</v>
      </c>
      <c r="I196" s="25">
        <v>947574</v>
      </c>
      <c r="J196" s="25">
        <v>96176</v>
      </c>
      <c r="K196" s="25">
        <v>26971</v>
      </c>
      <c r="L196" s="25"/>
      <c r="M196" s="25"/>
      <c r="N196" s="25"/>
      <c r="O196" s="25"/>
      <c r="P196" s="25"/>
      <c r="Q196" s="25"/>
      <c r="R196" s="25"/>
      <c r="S196" s="26">
        <f t="shared" si="4"/>
        <v>17468761</v>
      </c>
      <c r="T196" s="25">
        <v>1349517</v>
      </c>
      <c r="U196" s="25">
        <v>13150846</v>
      </c>
      <c r="V196" s="25">
        <v>165700</v>
      </c>
      <c r="W196" s="25">
        <v>3558206</v>
      </c>
      <c r="X196" s="25"/>
      <c r="Y196" s="25">
        <v>271565</v>
      </c>
      <c r="Z196" s="25">
        <v>1671147</v>
      </c>
      <c r="AA196" s="25">
        <v>1029</v>
      </c>
      <c r="AB196" s="25"/>
      <c r="AC196" s="25"/>
      <c r="AD196" s="25">
        <f t="shared" si="5"/>
        <v>20168010</v>
      </c>
      <c r="AE196" s="27">
        <v>37636771</v>
      </c>
    </row>
    <row r="197" spans="1:31" ht="22.5" customHeight="1">
      <c r="A197" s="13" t="s">
        <v>416</v>
      </c>
      <c r="B197" s="9">
        <v>4</v>
      </c>
      <c r="C197" s="24" t="s">
        <v>417</v>
      </c>
      <c r="D197" s="25"/>
      <c r="E197" s="25">
        <v>62111</v>
      </c>
      <c r="F197" s="25">
        <v>19066</v>
      </c>
      <c r="G197" s="25"/>
      <c r="H197" s="25"/>
      <c r="I197" s="25">
        <v>15241</v>
      </c>
      <c r="J197" s="25">
        <v>9307</v>
      </c>
      <c r="K197" s="25"/>
      <c r="L197" s="25"/>
      <c r="M197" s="25"/>
      <c r="N197" s="25"/>
      <c r="O197" s="25"/>
      <c r="P197" s="25"/>
      <c r="Q197" s="25"/>
      <c r="R197" s="25"/>
      <c r="S197" s="26">
        <f t="shared" si="4"/>
        <v>105725</v>
      </c>
      <c r="T197" s="25">
        <v>479574</v>
      </c>
      <c r="U197" s="25">
        <v>1300073</v>
      </c>
      <c r="V197" s="25">
        <v>2695</v>
      </c>
      <c r="W197" s="25">
        <v>30369</v>
      </c>
      <c r="X197" s="25"/>
      <c r="Y197" s="25">
        <v>8637</v>
      </c>
      <c r="Z197" s="25">
        <v>2038</v>
      </c>
      <c r="AA197" s="25"/>
      <c r="AB197" s="25"/>
      <c r="AC197" s="25"/>
      <c r="AD197" s="25">
        <f t="shared" si="5"/>
        <v>1823386</v>
      </c>
      <c r="AE197" s="27">
        <v>1929111</v>
      </c>
    </row>
    <row r="198" spans="1:31" ht="22.5" customHeight="1">
      <c r="A198" s="13" t="s">
        <v>418</v>
      </c>
      <c r="B198" s="9">
        <v>4</v>
      </c>
      <c r="C198" s="24" t="s">
        <v>419</v>
      </c>
      <c r="D198" s="25">
        <v>415295</v>
      </c>
      <c r="E198" s="25">
        <v>8611537</v>
      </c>
      <c r="F198" s="25">
        <v>916164</v>
      </c>
      <c r="G198" s="25"/>
      <c r="H198" s="25">
        <v>934412</v>
      </c>
      <c r="I198" s="25">
        <v>523600</v>
      </c>
      <c r="J198" s="25">
        <v>8306</v>
      </c>
      <c r="K198" s="25">
        <v>26971</v>
      </c>
      <c r="L198" s="25"/>
      <c r="M198" s="25"/>
      <c r="N198" s="25"/>
      <c r="O198" s="25"/>
      <c r="P198" s="25"/>
      <c r="Q198" s="25"/>
      <c r="R198" s="25"/>
      <c r="S198" s="26">
        <f t="shared" si="4"/>
        <v>11436285</v>
      </c>
      <c r="T198" s="25">
        <v>408078</v>
      </c>
      <c r="U198" s="25">
        <v>8123896</v>
      </c>
      <c r="V198" s="25">
        <v>35081</v>
      </c>
      <c r="W198" s="25">
        <v>1769903</v>
      </c>
      <c r="X198" s="25"/>
      <c r="Y198" s="25">
        <v>110798</v>
      </c>
      <c r="Z198" s="25">
        <v>247124</v>
      </c>
      <c r="AA198" s="25"/>
      <c r="AB198" s="25"/>
      <c r="AC198" s="25"/>
      <c r="AD198" s="25">
        <f t="shared" si="5"/>
        <v>10694880</v>
      </c>
      <c r="AE198" s="27">
        <v>22131165</v>
      </c>
    </row>
    <row r="199" spans="1:31" ht="22.5" customHeight="1">
      <c r="A199" s="13" t="s">
        <v>420</v>
      </c>
      <c r="B199" s="9">
        <v>3</v>
      </c>
      <c r="C199" s="24" t="s">
        <v>421</v>
      </c>
      <c r="D199" s="25">
        <v>21793</v>
      </c>
      <c r="E199" s="25">
        <v>779114</v>
      </c>
      <c r="F199" s="25">
        <v>855367</v>
      </c>
      <c r="G199" s="25"/>
      <c r="H199" s="25">
        <v>1418363</v>
      </c>
      <c r="I199" s="25">
        <v>163542</v>
      </c>
      <c r="J199" s="25"/>
      <c r="K199" s="25"/>
      <c r="L199" s="25"/>
      <c r="M199" s="25">
        <v>364367</v>
      </c>
      <c r="N199" s="25"/>
      <c r="O199" s="25"/>
      <c r="P199" s="25"/>
      <c r="Q199" s="25">
        <v>21624</v>
      </c>
      <c r="R199" s="25"/>
      <c r="S199" s="26">
        <f t="shared" si="4"/>
        <v>3624170</v>
      </c>
      <c r="T199" s="25">
        <v>868019</v>
      </c>
      <c r="U199" s="25">
        <v>726860</v>
      </c>
      <c r="V199" s="25">
        <v>15510</v>
      </c>
      <c r="W199" s="25">
        <v>71489</v>
      </c>
      <c r="X199" s="25"/>
      <c r="Y199" s="25">
        <v>170949</v>
      </c>
      <c r="Z199" s="25">
        <v>508475</v>
      </c>
      <c r="AA199" s="25"/>
      <c r="AB199" s="25"/>
      <c r="AC199" s="25"/>
      <c r="AD199" s="25">
        <f t="shared" si="5"/>
        <v>2361302</v>
      </c>
      <c r="AE199" s="27">
        <v>5985472</v>
      </c>
    </row>
    <row r="200" spans="1:31" ht="22.5" customHeight="1">
      <c r="A200" s="13" t="s">
        <v>422</v>
      </c>
      <c r="B200" s="9">
        <v>4</v>
      </c>
      <c r="C200" s="24" t="s">
        <v>423</v>
      </c>
      <c r="D200" s="25"/>
      <c r="E200" s="25">
        <v>733676</v>
      </c>
      <c r="F200" s="25">
        <v>853124</v>
      </c>
      <c r="G200" s="25"/>
      <c r="H200" s="25">
        <v>1418363</v>
      </c>
      <c r="I200" s="25">
        <v>159360</v>
      </c>
      <c r="J200" s="25"/>
      <c r="K200" s="25"/>
      <c r="L200" s="25"/>
      <c r="M200" s="25">
        <v>364367</v>
      </c>
      <c r="N200" s="25"/>
      <c r="O200" s="25"/>
      <c r="P200" s="25"/>
      <c r="Q200" s="25">
        <v>21624</v>
      </c>
      <c r="R200" s="25"/>
      <c r="S200" s="26">
        <f aca="true" t="shared" si="6" ref="S200:S263">SUM(D200:R200)</f>
        <v>3550514</v>
      </c>
      <c r="T200" s="25">
        <v>860979</v>
      </c>
      <c r="U200" s="25">
        <v>704452</v>
      </c>
      <c r="V200" s="25">
        <v>15510</v>
      </c>
      <c r="W200" s="25">
        <v>70810</v>
      </c>
      <c r="X200" s="25"/>
      <c r="Y200" s="25">
        <v>170949</v>
      </c>
      <c r="Z200" s="25">
        <v>504947</v>
      </c>
      <c r="AA200" s="25"/>
      <c r="AB200" s="25"/>
      <c r="AC200" s="25"/>
      <c r="AD200" s="25">
        <f aca="true" t="shared" si="7" ref="AD200:AD263">SUM(T200:AC200)</f>
        <v>2327647</v>
      </c>
      <c r="AE200" s="27">
        <v>5878161</v>
      </c>
    </row>
    <row r="201" spans="1:31" ht="22.5" customHeight="1">
      <c r="A201" s="13" t="s">
        <v>424</v>
      </c>
      <c r="B201" s="9">
        <v>3</v>
      </c>
      <c r="C201" s="24" t="s">
        <v>425</v>
      </c>
      <c r="D201" s="25">
        <v>32098</v>
      </c>
      <c r="E201" s="25">
        <v>103538</v>
      </c>
      <c r="F201" s="25">
        <v>12354</v>
      </c>
      <c r="G201" s="25"/>
      <c r="H201" s="25">
        <v>243837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6">
        <f t="shared" si="6"/>
        <v>391827</v>
      </c>
      <c r="T201" s="25">
        <v>38631</v>
      </c>
      <c r="U201" s="25">
        <v>16156</v>
      </c>
      <c r="V201" s="25">
        <v>1552</v>
      </c>
      <c r="W201" s="25">
        <v>8786</v>
      </c>
      <c r="X201" s="25"/>
      <c r="Y201" s="25">
        <v>4944</v>
      </c>
      <c r="Z201" s="25">
        <v>3072</v>
      </c>
      <c r="AA201" s="25"/>
      <c r="AB201" s="25"/>
      <c r="AC201" s="25"/>
      <c r="AD201" s="25">
        <f t="shared" si="7"/>
        <v>73141</v>
      </c>
      <c r="AE201" s="27">
        <v>464968</v>
      </c>
    </row>
    <row r="202" spans="1:31" ht="22.5" customHeight="1">
      <c r="A202" s="13" t="s">
        <v>426</v>
      </c>
      <c r="B202" s="9">
        <v>3</v>
      </c>
      <c r="C202" s="24" t="s">
        <v>427</v>
      </c>
      <c r="D202" s="25">
        <v>625363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6">
        <f t="shared" si="6"/>
        <v>625363</v>
      </c>
      <c r="T202" s="25">
        <v>437907</v>
      </c>
      <c r="U202" s="25">
        <v>629140</v>
      </c>
      <c r="V202" s="25"/>
      <c r="W202" s="25"/>
      <c r="X202" s="25"/>
      <c r="Y202" s="25"/>
      <c r="Z202" s="25">
        <v>2428</v>
      </c>
      <c r="AA202" s="25"/>
      <c r="AB202" s="25"/>
      <c r="AC202" s="25"/>
      <c r="AD202" s="25">
        <f t="shared" si="7"/>
        <v>1069475</v>
      </c>
      <c r="AE202" s="27">
        <v>1694838</v>
      </c>
    </row>
    <row r="203" spans="1:31" ht="22.5" customHeight="1">
      <c r="A203" s="13" t="s">
        <v>428</v>
      </c>
      <c r="B203" s="9">
        <v>2</v>
      </c>
      <c r="C203" s="24" t="s">
        <v>429</v>
      </c>
      <c r="D203" s="25">
        <v>2872160</v>
      </c>
      <c r="E203" s="25">
        <v>43902652</v>
      </c>
      <c r="F203" s="25">
        <v>5942560</v>
      </c>
      <c r="G203" s="25">
        <v>9139</v>
      </c>
      <c r="H203" s="25">
        <v>2666750</v>
      </c>
      <c r="I203" s="25">
        <v>7022151</v>
      </c>
      <c r="J203" s="25">
        <v>793040</v>
      </c>
      <c r="K203" s="25">
        <v>46921</v>
      </c>
      <c r="L203" s="25">
        <v>354</v>
      </c>
      <c r="M203" s="25">
        <v>22448</v>
      </c>
      <c r="N203" s="25">
        <v>274</v>
      </c>
      <c r="O203" s="25">
        <v>7742</v>
      </c>
      <c r="P203" s="25">
        <v>3482</v>
      </c>
      <c r="Q203" s="25">
        <v>75413</v>
      </c>
      <c r="R203" s="25"/>
      <c r="S203" s="26">
        <f t="shared" si="6"/>
        <v>63365086</v>
      </c>
      <c r="T203" s="25">
        <v>6351173</v>
      </c>
      <c r="U203" s="25">
        <v>29456690</v>
      </c>
      <c r="V203" s="25">
        <v>21711116</v>
      </c>
      <c r="W203" s="25">
        <v>2777847</v>
      </c>
      <c r="X203" s="25">
        <v>823</v>
      </c>
      <c r="Y203" s="25">
        <v>3077563</v>
      </c>
      <c r="Z203" s="25">
        <v>16545152</v>
      </c>
      <c r="AA203" s="25">
        <v>117982</v>
      </c>
      <c r="AB203" s="25">
        <v>337</v>
      </c>
      <c r="AC203" s="25">
        <v>61033</v>
      </c>
      <c r="AD203" s="25">
        <f t="shared" si="7"/>
        <v>80099716</v>
      </c>
      <c r="AE203" s="27">
        <v>143464802</v>
      </c>
    </row>
    <row r="204" spans="1:31" ht="22.5" customHeight="1">
      <c r="A204" s="13" t="s">
        <v>430</v>
      </c>
      <c r="B204" s="9">
        <v>3</v>
      </c>
      <c r="C204" s="24" t="s">
        <v>431</v>
      </c>
      <c r="D204" s="25">
        <v>104585</v>
      </c>
      <c r="E204" s="25">
        <v>53275</v>
      </c>
      <c r="F204" s="25">
        <v>1627025</v>
      </c>
      <c r="G204" s="25">
        <v>589</v>
      </c>
      <c r="H204" s="25"/>
      <c r="I204" s="25">
        <v>27241</v>
      </c>
      <c r="J204" s="25"/>
      <c r="K204" s="25">
        <v>8238</v>
      </c>
      <c r="L204" s="25"/>
      <c r="M204" s="25"/>
      <c r="N204" s="25"/>
      <c r="O204" s="25"/>
      <c r="P204" s="25"/>
      <c r="Q204" s="25"/>
      <c r="R204" s="25"/>
      <c r="S204" s="26">
        <f t="shared" si="6"/>
        <v>1820953</v>
      </c>
      <c r="T204" s="25">
        <v>165840</v>
      </c>
      <c r="U204" s="25">
        <v>77909</v>
      </c>
      <c r="V204" s="25">
        <v>18991342</v>
      </c>
      <c r="W204" s="25">
        <v>38050</v>
      </c>
      <c r="X204" s="25">
        <v>332</v>
      </c>
      <c r="Y204" s="25">
        <v>62644</v>
      </c>
      <c r="Z204" s="25">
        <v>70772</v>
      </c>
      <c r="AA204" s="25"/>
      <c r="AB204" s="25"/>
      <c r="AC204" s="25">
        <v>8918</v>
      </c>
      <c r="AD204" s="25">
        <f t="shared" si="7"/>
        <v>19415807</v>
      </c>
      <c r="AE204" s="27">
        <v>21236760</v>
      </c>
    </row>
    <row r="205" spans="1:31" ht="22.5" customHeight="1">
      <c r="A205" s="13" t="s">
        <v>432</v>
      </c>
      <c r="B205" s="9">
        <v>4</v>
      </c>
      <c r="C205" s="24" t="s">
        <v>433</v>
      </c>
      <c r="D205" s="25">
        <v>68259</v>
      </c>
      <c r="E205" s="25">
        <v>49037</v>
      </c>
      <c r="F205" s="25">
        <v>375575</v>
      </c>
      <c r="G205" s="25">
        <v>589</v>
      </c>
      <c r="H205" s="25"/>
      <c r="I205" s="25">
        <v>12423</v>
      </c>
      <c r="J205" s="25"/>
      <c r="K205" s="25">
        <v>8238</v>
      </c>
      <c r="L205" s="25"/>
      <c r="M205" s="25"/>
      <c r="N205" s="25"/>
      <c r="O205" s="25"/>
      <c r="P205" s="25"/>
      <c r="Q205" s="25"/>
      <c r="R205" s="25"/>
      <c r="S205" s="26">
        <f t="shared" si="6"/>
        <v>514121</v>
      </c>
      <c r="T205" s="25">
        <v>161754</v>
      </c>
      <c r="U205" s="25">
        <v>65983</v>
      </c>
      <c r="V205" s="25">
        <v>18991342</v>
      </c>
      <c r="W205" s="25">
        <v>2846</v>
      </c>
      <c r="X205" s="25">
        <v>332</v>
      </c>
      <c r="Y205" s="25">
        <v>62074</v>
      </c>
      <c r="Z205" s="25">
        <v>65158</v>
      </c>
      <c r="AA205" s="25"/>
      <c r="AB205" s="25"/>
      <c r="AC205" s="25">
        <v>7647</v>
      </c>
      <c r="AD205" s="25">
        <f t="shared" si="7"/>
        <v>19357136</v>
      </c>
      <c r="AE205" s="27">
        <v>19871257</v>
      </c>
    </row>
    <row r="206" spans="1:31" ht="22.5" customHeight="1">
      <c r="A206" s="13" t="s">
        <v>434</v>
      </c>
      <c r="B206" s="9">
        <v>3</v>
      </c>
      <c r="C206" s="24" t="s">
        <v>435</v>
      </c>
      <c r="D206" s="25">
        <v>6348</v>
      </c>
      <c r="E206" s="25">
        <v>36683</v>
      </c>
      <c r="F206" s="25">
        <v>32368</v>
      </c>
      <c r="G206" s="25"/>
      <c r="H206" s="25">
        <v>264</v>
      </c>
      <c r="I206" s="25">
        <v>15498</v>
      </c>
      <c r="J206" s="25"/>
      <c r="K206" s="25">
        <v>1389</v>
      </c>
      <c r="L206" s="25"/>
      <c r="M206" s="25"/>
      <c r="N206" s="25"/>
      <c r="O206" s="25"/>
      <c r="P206" s="25"/>
      <c r="Q206" s="25">
        <v>13936</v>
      </c>
      <c r="R206" s="25"/>
      <c r="S206" s="26">
        <f t="shared" si="6"/>
        <v>106486</v>
      </c>
      <c r="T206" s="25">
        <v>47266</v>
      </c>
      <c r="U206" s="25">
        <v>26642</v>
      </c>
      <c r="V206" s="25">
        <v>11645</v>
      </c>
      <c r="W206" s="25">
        <v>9597</v>
      </c>
      <c r="X206" s="25"/>
      <c r="Y206" s="25">
        <v>10936</v>
      </c>
      <c r="Z206" s="25">
        <v>16523</v>
      </c>
      <c r="AA206" s="25">
        <v>298</v>
      </c>
      <c r="AB206" s="25"/>
      <c r="AC206" s="25">
        <v>678</v>
      </c>
      <c r="AD206" s="25">
        <f t="shared" si="7"/>
        <v>123585</v>
      </c>
      <c r="AE206" s="27">
        <v>230071</v>
      </c>
    </row>
    <row r="207" spans="1:31" ht="22.5" customHeight="1">
      <c r="A207" s="13" t="s">
        <v>436</v>
      </c>
      <c r="B207" s="9">
        <v>4</v>
      </c>
      <c r="C207" s="24" t="s">
        <v>437</v>
      </c>
      <c r="D207" s="25"/>
      <c r="E207" s="25"/>
      <c r="F207" s="25">
        <v>23400</v>
      </c>
      <c r="G207" s="25"/>
      <c r="H207" s="25"/>
      <c r="I207" s="25">
        <v>14495</v>
      </c>
      <c r="J207" s="25"/>
      <c r="K207" s="25"/>
      <c r="L207" s="25"/>
      <c r="M207" s="25"/>
      <c r="N207" s="25"/>
      <c r="O207" s="25"/>
      <c r="P207" s="25"/>
      <c r="Q207" s="25">
        <v>13936</v>
      </c>
      <c r="R207" s="25"/>
      <c r="S207" s="26">
        <f t="shared" si="6"/>
        <v>51831</v>
      </c>
      <c r="T207" s="25">
        <v>38342</v>
      </c>
      <c r="U207" s="25">
        <v>15065</v>
      </c>
      <c r="V207" s="25">
        <v>10324</v>
      </c>
      <c r="W207" s="25">
        <v>4822</v>
      </c>
      <c r="X207" s="25"/>
      <c r="Y207" s="25">
        <v>4975</v>
      </c>
      <c r="Z207" s="25"/>
      <c r="AA207" s="25"/>
      <c r="AB207" s="25"/>
      <c r="AC207" s="25"/>
      <c r="AD207" s="25">
        <f t="shared" si="7"/>
        <v>73528</v>
      </c>
      <c r="AE207" s="27">
        <v>125359</v>
      </c>
    </row>
    <row r="208" spans="1:31" ht="22.5" customHeight="1">
      <c r="A208" s="13" t="s">
        <v>438</v>
      </c>
      <c r="B208" s="9">
        <v>5</v>
      </c>
      <c r="C208" s="24" t="s">
        <v>439</v>
      </c>
      <c r="D208" s="25"/>
      <c r="E208" s="25"/>
      <c r="F208" s="25">
        <v>23400</v>
      </c>
      <c r="G208" s="25"/>
      <c r="H208" s="25"/>
      <c r="I208" s="25">
        <v>14495</v>
      </c>
      <c r="J208" s="25"/>
      <c r="K208" s="25"/>
      <c r="L208" s="25"/>
      <c r="M208" s="25"/>
      <c r="N208" s="25"/>
      <c r="O208" s="25"/>
      <c r="P208" s="25"/>
      <c r="Q208" s="25">
        <v>13936</v>
      </c>
      <c r="R208" s="25"/>
      <c r="S208" s="26">
        <f t="shared" si="6"/>
        <v>51831</v>
      </c>
      <c r="T208" s="25">
        <v>38342</v>
      </c>
      <c r="U208" s="25">
        <v>15065</v>
      </c>
      <c r="V208" s="25">
        <v>10324</v>
      </c>
      <c r="W208" s="25">
        <v>4822</v>
      </c>
      <c r="X208" s="25"/>
      <c r="Y208" s="25">
        <v>4975</v>
      </c>
      <c r="Z208" s="25"/>
      <c r="AA208" s="25"/>
      <c r="AB208" s="25"/>
      <c r="AC208" s="25"/>
      <c r="AD208" s="25">
        <f t="shared" si="7"/>
        <v>73528</v>
      </c>
      <c r="AE208" s="27">
        <v>125359</v>
      </c>
    </row>
    <row r="209" spans="1:31" ht="22.5" customHeight="1">
      <c r="A209" s="13" t="s">
        <v>440</v>
      </c>
      <c r="B209" s="9">
        <v>3</v>
      </c>
      <c r="C209" s="24" t="s">
        <v>441</v>
      </c>
      <c r="D209" s="25">
        <v>47082</v>
      </c>
      <c r="E209" s="25">
        <v>226648</v>
      </c>
      <c r="F209" s="25">
        <v>35483</v>
      </c>
      <c r="G209" s="25"/>
      <c r="H209" s="25">
        <v>15410</v>
      </c>
      <c r="I209" s="25">
        <v>9583</v>
      </c>
      <c r="J209" s="25">
        <v>324</v>
      </c>
      <c r="K209" s="25"/>
      <c r="L209" s="25"/>
      <c r="M209" s="25">
        <v>1312</v>
      </c>
      <c r="N209" s="25"/>
      <c r="O209" s="25"/>
      <c r="P209" s="25"/>
      <c r="Q209" s="25"/>
      <c r="R209" s="25"/>
      <c r="S209" s="26">
        <f t="shared" si="6"/>
        <v>335842</v>
      </c>
      <c r="T209" s="25">
        <v>146492</v>
      </c>
      <c r="U209" s="25">
        <v>96410</v>
      </c>
      <c r="V209" s="25">
        <v>34146</v>
      </c>
      <c r="W209" s="25">
        <v>50964</v>
      </c>
      <c r="X209" s="25"/>
      <c r="Y209" s="25">
        <v>14873</v>
      </c>
      <c r="Z209" s="25">
        <v>43811</v>
      </c>
      <c r="AA209" s="25"/>
      <c r="AB209" s="25"/>
      <c r="AC209" s="25">
        <v>309</v>
      </c>
      <c r="AD209" s="25">
        <f t="shared" si="7"/>
        <v>387005</v>
      </c>
      <c r="AE209" s="27">
        <v>722847</v>
      </c>
    </row>
    <row r="210" spans="1:31" ht="22.5" customHeight="1">
      <c r="A210" s="13" t="s">
        <v>442</v>
      </c>
      <c r="B210" s="9">
        <v>4</v>
      </c>
      <c r="C210" s="24" t="s">
        <v>443</v>
      </c>
      <c r="D210" s="25">
        <v>26663</v>
      </c>
      <c r="E210" s="25">
        <v>154106</v>
      </c>
      <c r="F210" s="25">
        <v>30171</v>
      </c>
      <c r="G210" s="25"/>
      <c r="H210" s="25">
        <v>9327</v>
      </c>
      <c r="I210" s="25">
        <v>4661</v>
      </c>
      <c r="J210" s="25">
        <v>324</v>
      </c>
      <c r="K210" s="25"/>
      <c r="L210" s="25"/>
      <c r="M210" s="25"/>
      <c r="N210" s="25"/>
      <c r="O210" s="25"/>
      <c r="P210" s="25"/>
      <c r="Q210" s="25"/>
      <c r="R210" s="25"/>
      <c r="S210" s="26">
        <f t="shared" si="6"/>
        <v>225252</v>
      </c>
      <c r="T210" s="25">
        <v>15224</v>
      </c>
      <c r="U210" s="25">
        <v>9282</v>
      </c>
      <c r="V210" s="25">
        <v>27925</v>
      </c>
      <c r="W210" s="25">
        <v>9031</v>
      </c>
      <c r="X210" s="25"/>
      <c r="Y210" s="25">
        <v>7037</v>
      </c>
      <c r="Z210" s="25">
        <v>21678</v>
      </c>
      <c r="AA210" s="25"/>
      <c r="AB210" s="25"/>
      <c r="AC210" s="25"/>
      <c r="AD210" s="25">
        <f t="shared" si="7"/>
        <v>90177</v>
      </c>
      <c r="AE210" s="27">
        <v>315429</v>
      </c>
    </row>
    <row r="211" spans="1:31" ht="22.5" customHeight="1">
      <c r="A211" s="13" t="s">
        <v>444</v>
      </c>
      <c r="B211" s="9">
        <v>4</v>
      </c>
      <c r="C211" s="24" t="s">
        <v>445</v>
      </c>
      <c r="D211" s="25">
        <v>20419</v>
      </c>
      <c r="E211" s="25">
        <v>49783</v>
      </c>
      <c r="F211" s="25">
        <v>2655</v>
      </c>
      <c r="G211" s="25"/>
      <c r="H211" s="25">
        <v>6083</v>
      </c>
      <c r="I211" s="25">
        <v>4471</v>
      </c>
      <c r="J211" s="25"/>
      <c r="K211" s="25"/>
      <c r="L211" s="25"/>
      <c r="M211" s="25">
        <v>675</v>
      </c>
      <c r="N211" s="25"/>
      <c r="O211" s="25"/>
      <c r="P211" s="25"/>
      <c r="Q211" s="25"/>
      <c r="R211" s="25"/>
      <c r="S211" s="26">
        <f t="shared" si="6"/>
        <v>84086</v>
      </c>
      <c r="T211" s="25">
        <v>19010</v>
      </c>
      <c r="U211" s="25">
        <v>14255</v>
      </c>
      <c r="V211" s="25">
        <v>6221</v>
      </c>
      <c r="W211" s="25">
        <v>41933</v>
      </c>
      <c r="X211" s="25"/>
      <c r="Y211" s="25">
        <v>6529</v>
      </c>
      <c r="Z211" s="25">
        <v>21931</v>
      </c>
      <c r="AA211" s="25"/>
      <c r="AB211" s="25"/>
      <c r="AC211" s="25"/>
      <c r="AD211" s="25">
        <f t="shared" si="7"/>
        <v>109879</v>
      </c>
      <c r="AE211" s="27">
        <v>193965</v>
      </c>
    </row>
    <row r="212" spans="1:31" ht="22.5" customHeight="1">
      <c r="A212" s="13" t="s">
        <v>446</v>
      </c>
      <c r="B212" s="9">
        <v>3</v>
      </c>
      <c r="C212" s="24" t="s">
        <v>447</v>
      </c>
      <c r="D212" s="25">
        <v>279760</v>
      </c>
      <c r="E212" s="25">
        <v>22423656</v>
      </c>
      <c r="F212" s="25">
        <v>1645473</v>
      </c>
      <c r="G212" s="25"/>
      <c r="H212" s="25">
        <v>301921</v>
      </c>
      <c r="I212" s="25">
        <v>1808373</v>
      </c>
      <c r="J212" s="25">
        <v>520507</v>
      </c>
      <c r="K212" s="25">
        <v>5848</v>
      </c>
      <c r="L212" s="25"/>
      <c r="M212" s="25">
        <v>751</v>
      </c>
      <c r="N212" s="25"/>
      <c r="O212" s="25"/>
      <c r="P212" s="25"/>
      <c r="Q212" s="25"/>
      <c r="R212" s="25"/>
      <c r="S212" s="26">
        <f t="shared" si="6"/>
        <v>26986289</v>
      </c>
      <c r="T212" s="25">
        <v>1359812</v>
      </c>
      <c r="U212" s="25">
        <v>13968064</v>
      </c>
      <c r="V212" s="25">
        <v>205675</v>
      </c>
      <c r="W212" s="25">
        <v>444137</v>
      </c>
      <c r="X212" s="25">
        <v>491</v>
      </c>
      <c r="Y212" s="25">
        <v>1412307</v>
      </c>
      <c r="Z212" s="25">
        <v>6623114</v>
      </c>
      <c r="AA212" s="25"/>
      <c r="AB212" s="25"/>
      <c r="AC212" s="25">
        <v>1564</v>
      </c>
      <c r="AD212" s="25">
        <f t="shared" si="7"/>
        <v>24015164</v>
      </c>
      <c r="AE212" s="27">
        <v>51001453</v>
      </c>
    </row>
    <row r="213" spans="1:31" ht="22.5" customHeight="1">
      <c r="A213" s="13" t="s">
        <v>448</v>
      </c>
      <c r="B213" s="9">
        <v>4</v>
      </c>
      <c r="C213" s="24" t="s">
        <v>449</v>
      </c>
      <c r="D213" s="25">
        <v>2041</v>
      </c>
      <c r="E213" s="25">
        <v>25885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6">
        <f t="shared" si="6"/>
        <v>27926</v>
      </c>
      <c r="T213" s="25"/>
      <c r="U213" s="25">
        <v>2486</v>
      </c>
      <c r="V213" s="25">
        <v>542</v>
      </c>
      <c r="W213" s="25">
        <v>380</v>
      </c>
      <c r="X213" s="25">
        <v>491</v>
      </c>
      <c r="Y213" s="25">
        <v>40656</v>
      </c>
      <c r="Z213" s="25">
        <v>312</v>
      </c>
      <c r="AA213" s="25"/>
      <c r="AB213" s="25"/>
      <c r="AC213" s="25"/>
      <c r="AD213" s="25">
        <f t="shared" si="7"/>
        <v>44867</v>
      </c>
      <c r="AE213" s="27">
        <v>72793</v>
      </c>
    </row>
    <row r="214" spans="1:31" ht="22.5" customHeight="1">
      <c r="A214" s="13" t="s">
        <v>450</v>
      </c>
      <c r="B214" s="9">
        <v>5</v>
      </c>
      <c r="C214" s="24" t="s">
        <v>451</v>
      </c>
      <c r="D214" s="25"/>
      <c r="E214" s="25">
        <v>266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6">
        <f t="shared" si="6"/>
        <v>266</v>
      </c>
      <c r="T214" s="25"/>
      <c r="U214" s="25"/>
      <c r="V214" s="25"/>
      <c r="W214" s="25"/>
      <c r="X214" s="25">
        <v>491</v>
      </c>
      <c r="Y214" s="25"/>
      <c r="Z214" s="25"/>
      <c r="AA214" s="25"/>
      <c r="AB214" s="25"/>
      <c r="AC214" s="25"/>
      <c r="AD214" s="25">
        <f t="shared" si="7"/>
        <v>491</v>
      </c>
      <c r="AE214" s="27">
        <v>757</v>
      </c>
    </row>
    <row r="215" spans="1:31" ht="22.5" customHeight="1">
      <c r="A215" s="13" t="s">
        <v>452</v>
      </c>
      <c r="B215" s="9">
        <v>4</v>
      </c>
      <c r="C215" s="24" t="s">
        <v>453</v>
      </c>
      <c r="D215" s="25">
        <v>107269</v>
      </c>
      <c r="E215" s="25">
        <v>19753637</v>
      </c>
      <c r="F215" s="25">
        <v>1633626</v>
      </c>
      <c r="G215" s="25"/>
      <c r="H215" s="25">
        <v>166378</v>
      </c>
      <c r="I215" s="25">
        <v>1657825</v>
      </c>
      <c r="J215" s="25">
        <v>503593</v>
      </c>
      <c r="K215" s="25">
        <v>5167</v>
      </c>
      <c r="L215" s="25"/>
      <c r="M215" s="25">
        <v>751</v>
      </c>
      <c r="N215" s="25"/>
      <c r="O215" s="25"/>
      <c r="P215" s="25"/>
      <c r="Q215" s="25"/>
      <c r="R215" s="25"/>
      <c r="S215" s="26">
        <f t="shared" si="6"/>
        <v>23828246</v>
      </c>
      <c r="T215" s="25">
        <v>1205269</v>
      </c>
      <c r="U215" s="25">
        <v>12685533</v>
      </c>
      <c r="V215" s="25">
        <v>160741</v>
      </c>
      <c r="W215" s="25">
        <v>425005</v>
      </c>
      <c r="X215" s="25"/>
      <c r="Y215" s="25">
        <v>1190303</v>
      </c>
      <c r="Z215" s="25">
        <v>5924954</v>
      </c>
      <c r="AA215" s="25"/>
      <c r="AB215" s="25"/>
      <c r="AC215" s="25">
        <v>421</v>
      </c>
      <c r="AD215" s="25">
        <f t="shared" si="7"/>
        <v>21592226</v>
      </c>
      <c r="AE215" s="27">
        <v>45420472</v>
      </c>
    </row>
    <row r="216" spans="1:31" ht="22.5" customHeight="1">
      <c r="A216" s="13" t="s">
        <v>454</v>
      </c>
      <c r="B216" s="9">
        <v>4</v>
      </c>
      <c r="C216" s="24" t="s">
        <v>455</v>
      </c>
      <c r="D216" s="25">
        <v>10015</v>
      </c>
      <c r="E216" s="25">
        <v>419461</v>
      </c>
      <c r="F216" s="25">
        <v>1548</v>
      </c>
      <c r="G216" s="25"/>
      <c r="H216" s="25">
        <v>14920</v>
      </c>
      <c r="I216" s="25">
        <v>39487</v>
      </c>
      <c r="J216" s="25">
        <v>8402</v>
      </c>
      <c r="K216" s="25"/>
      <c r="L216" s="25"/>
      <c r="M216" s="25"/>
      <c r="N216" s="25"/>
      <c r="O216" s="25"/>
      <c r="P216" s="25"/>
      <c r="Q216" s="25"/>
      <c r="R216" s="25"/>
      <c r="S216" s="26">
        <f t="shared" si="6"/>
        <v>493833</v>
      </c>
      <c r="T216" s="25">
        <v>30103</v>
      </c>
      <c r="U216" s="25">
        <v>294736</v>
      </c>
      <c r="V216" s="25"/>
      <c r="W216" s="25"/>
      <c r="X216" s="25"/>
      <c r="Y216" s="25">
        <v>4619</v>
      </c>
      <c r="Z216" s="25">
        <v>61443</v>
      </c>
      <c r="AA216" s="25"/>
      <c r="AB216" s="25"/>
      <c r="AC216" s="25"/>
      <c r="AD216" s="25">
        <f t="shared" si="7"/>
        <v>390901</v>
      </c>
      <c r="AE216" s="27">
        <v>884734</v>
      </c>
    </row>
    <row r="217" spans="1:31" ht="22.5" customHeight="1">
      <c r="A217" s="13" t="s">
        <v>456</v>
      </c>
      <c r="B217" s="9">
        <v>3</v>
      </c>
      <c r="C217" s="24" t="s">
        <v>457</v>
      </c>
      <c r="D217" s="25">
        <v>1108491</v>
      </c>
      <c r="E217" s="25">
        <v>5935610</v>
      </c>
      <c r="F217" s="25">
        <v>587013</v>
      </c>
      <c r="G217" s="25">
        <v>2823</v>
      </c>
      <c r="H217" s="25">
        <v>439063</v>
      </c>
      <c r="I217" s="25">
        <v>2974712</v>
      </c>
      <c r="J217" s="25">
        <v>14741</v>
      </c>
      <c r="K217" s="25">
        <v>5653</v>
      </c>
      <c r="L217" s="25"/>
      <c r="M217" s="25">
        <v>4936</v>
      </c>
      <c r="N217" s="25">
        <v>274</v>
      </c>
      <c r="O217" s="25">
        <v>5179</v>
      </c>
      <c r="P217" s="25"/>
      <c r="Q217" s="25">
        <v>8414</v>
      </c>
      <c r="R217" s="25"/>
      <c r="S217" s="26">
        <f t="shared" si="6"/>
        <v>11086909</v>
      </c>
      <c r="T217" s="25">
        <v>997853</v>
      </c>
      <c r="U217" s="25">
        <v>5459914</v>
      </c>
      <c r="V217" s="25">
        <v>1257337</v>
      </c>
      <c r="W217" s="25">
        <v>1102457</v>
      </c>
      <c r="X217" s="25"/>
      <c r="Y217" s="25">
        <v>828671</v>
      </c>
      <c r="Z217" s="25">
        <v>4131607</v>
      </c>
      <c r="AA217" s="25">
        <v>18453</v>
      </c>
      <c r="AB217" s="25"/>
      <c r="AC217" s="25">
        <v>25479</v>
      </c>
      <c r="AD217" s="25">
        <f t="shared" si="7"/>
        <v>13821771</v>
      </c>
      <c r="AE217" s="27">
        <v>24908680</v>
      </c>
    </row>
    <row r="218" spans="1:31" ht="22.5" customHeight="1">
      <c r="A218" s="13" t="s">
        <v>458</v>
      </c>
      <c r="B218" s="9">
        <v>4</v>
      </c>
      <c r="C218" s="24" t="s">
        <v>459</v>
      </c>
      <c r="D218" s="25">
        <v>49295</v>
      </c>
      <c r="E218" s="25">
        <v>13521</v>
      </c>
      <c r="F218" s="25">
        <v>2459</v>
      </c>
      <c r="G218" s="25"/>
      <c r="H218" s="25">
        <v>1417</v>
      </c>
      <c r="I218" s="25">
        <v>13359</v>
      </c>
      <c r="J218" s="25">
        <v>3166</v>
      </c>
      <c r="K218" s="25"/>
      <c r="L218" s="25"/>
      <c r="M218" s="25"/>
      <c r="N218" s="25"/>
      <c r="O218" s="25"/>
      <c r="P218" s="25"/>
      <c r="Q218" s="25"/>
      <c r="R218" s="25"/>
      <c r="S218" s="26">
        <f t="shared" si="6"/>
        <v>83217</v>
      </c>
      <c r="T218" s="25">
        <v>10967</v>
      </c>
      <c r="U218" s="25">
        <v>19997</v>
      </c>
      <c r="V218" s="25">
        <v>986</v>
      </c>
      <c r="W218" s="25">
        <v>1302</v>
      </c>
      <c r="X218" s="25"/>
      <c r="Y218" s="25">
        <v>22362</v>
      </c>
      <c r="Z218" s="25">
        <v>18673</v>
      </c>
      <c r="AA218" s="25"/>
      <c r="AB218" s="25"/>
      <c r="AC218" s="25"/>
      <c r="AD218" s="25">
        <f t="shared" si="7"/>
        <v>74287</v>
      </c>
      <c r="AE218" s="27">
        <v>157504</v>
      </c>
    </row>
    <row r="219" spans="1:31" ht="22.5" customHeight="1">
      <c r="A219" s="13" t="s">
        <v>460</v>
      </c>
      <c r="B219" s="9">
        <v>3</v>
      </c>
      <c r="C219" s="24" t="s">
        <v>461</v>
      </c>
      <c r="D219" s="25">
        <v>509901</v>
      </c>
      <c r="E219" s="25">
        <v>1110224</v>
      </c>
      <c r="F219" s="25">
        <v>196988</v>
      </c>
      <c r="G219" s="25"/>
      <c r="H219" s="25">
        <v>234360</v>
      </c>
      <c r="I219" s="25">
        <v>3431</v>
      </c>
      <c r="J219" s="25">
        <v>30030</v>
      </c>
      <c r="K219" s="25">
        <v>721</v>
      </c>
      <c r="L219" s="25"/>
      <c r="M219" s="25">
        <v>8500</v>
      </c>
      <c r="N219" s="25"/>
      <c r="O219" s="25"/>
      <c r="P219" s="25"/>
      <c r="Q219" s="25"/>
      <c r="R219" s="25"/>
      <c r="S219" s="26">
        <f t="shared" si="6"/>
        <v>2094155</v>
      </c>
      <c r="T219" s="25">
        <v>143796</v>
      </c>
      <c r="U219" s="25">
        <v>399863</v>
      </c>
      <c r="V219" s="25">
        <v>64653</v>
      </c>
      <c r="W219" s="25">
        <v>23736</v>
      </c>
      <c r="X219" s="25"/>
      <c r="Y219" s="25">
        <v>1955</v>
      </c>
      <c r="Z219" s="25">
        <v>10918</v>
      </c>
      <c r="AA219" s="25"/>
      <c r="AB219" s="25"/>
      <c r="AC219" s="25"/>
      <c r="AD219" s="25">
        <f t="shared" si="7"/>
        <v>644921</v>
      </c>
      <c r="AE219" s="27">
        <v>2739076</v>
      </c>
    </row>
    <row r="220" spans="1:31" ht="22.5" customHeight="1">
      <c r="A220" s="13" t="s">
        <v>462</v>
      </c>
      <c r="B220" s="9">
        <v>4</v>
      </c>
      <c r="C220" s="24" t="s">
        <v>463</v>
      </c>
      <c r="D220" s="25">
        <v>25554</v>
      </c>
      <c r="E220" s="25">
        <v>21876</v>
      </c>
      <c r="F220" s="25">
        <v>22671</v>
      </c>
      <c r="G220" s="25"/>
      <c r="H220" s="25">
        <v>3474</v>
      </c>
      <c r="I220" s="25"/>
      <c r="J220" s="25"/>
      <c r="K220" s="25"/>
      <c r="L220" s="25"/>
      <c r="M220" s="25">
        <v>228</v>
      </c>
      <c r="N220" s="25"/>
      <c r="O220" s="25"/>
      <c r="P220" s="25"/>
      <c r="Q220" s="25"/>
      <c r="R220" s="25"/>
      <c r="S220" s="26">
        <f t="shared" si="6"/>
        <v>73803</v>
      </c>
      <c r="T220" s="25">
        <v>4218</v>
      </c>
      <c r="U220" s="25">
        <v>789</v>
      </c>
      <c r="V220" s="25">
        <v>17091</v>
      </c>
      <c r="W220" s="25">
        <v>4675</v>
      </c>
      <c r="X220" s="25"/>
      <c r="Y220" s="25">
        <v>1955</v>
      </c>
      <c r="Z220" s="25">
        <v>301</v>
      </c>
      <c r="AA220" s="25"/>
      <c r="AB220" s="25"/>
      <c r="AC220" s="25"/>
      <c r="AD220" s="25">
        <f t="shared" si="7"/>
        <v>29029</v>
      </c>
      <c r="AE220" s="27">
        <v>102832</v>
      </c>
    </row>
    <row r="221" spans="1:31" ht="22.5" customHeight="1">
      <c r="A221" s="13" t="s">
        <v>464</v>
      </c>
      <c r="B221" s="9">
        <v>3</v>
      </c>
      <c r="C221" s="24" t="s">
        <v>465</v>
      </c>
      <c r="D221" s="25">
        <v>183138</v>
      </c>
      <c r="E221" s="25">
        <v>277849</v>
      </c>
      <c r="F221" s="25">
        <v>304840</v>
      </c>
      <c r="G221" s="25"/>
      <c r="H221" s="25">
        <v>1117661</v>
      </c>
      <c r="I221" s="25">
        <v>8026</v>
      </c>
      <c r="J221" s="25">
        <v>19497</v>
      </c>
      <c r="K221" s="25">
        <v>2807</v>
      </c>
      <c r="L221" s="25"/>
      <c r="M221" s="25"/>
      <c r="N221" s="25"/>
      <c r="O221" s="25">
        <v>2140</v>
      </c>
      <c r="P221" s="25">
        <v>3250</v>
      </c>
      <c r="Q221" s="25"/>
      <c r="R221" s="25"/>
      <c r="S221" s="26">
        <f t="shared" si="6"/>
        <v>1919208</v>
      </c>
      <c r="T221" s="25">
        <v>1851820</v>
      </c>
      <c r="U221" s="25">
        <v>7847</v>
      </c>
      <c r="V221" s="25">
        <v>50747</v>
      </c>
      <c r="W221" s="25">
        <v>13192</v>
      </c>
      <c r="X221" s="25"/>
      <c r="Y221" s="25">
        <v>5165</v>
      </c>
      <c r="Z221" s="25">
        <v>6306</v>
      </c>
      <c r="AA221" s="25">
        <v>216</v>
      </c>
      <c r="AB221" s="25"/>
      <c r="AC221" s="25">
        <v>422</v>
      </c>
      <c r="AD221" s="25">
        <f t="shared" si="7"/>
        <v>1935715</v>
      </c>
      <c r="AE221" s="27">
        <v>3854923</v>
      </c>
    </row>
    <row r="222" spans="1:31" ht="22.5" customHeight="1">
      <c r="A222" s="13" t="s">
        <v>466</v>
      </c>
      <c r="B222" s="9">
        <v>4</v>
      </c>
      <c r="C222" s="24" t="s">
        <v>467</v>
      </c>
      <c r="D222" s="25">
        <v>152403</v>
      </c>
      <c r="E222" s="25">
        <v>138599</v>
      </c>
      <c r="F222" s="25">
        <v>231670</v>
      </c>
      <c r="G222" s="25"/>
      <c r="H222" s="25">
        <v>1014574</v>
      </c>
      <c r="I222" s="25">
        <v>8026</v>
      </c>
      <c r="J222" s="25">
        <v>18365</v>
      </c>
      <c r="K222" s="25">
        <v>2557</v>
      </c>
      <c r="L222" s="25"/>
      <c r="M222" s="25"/>
      <c r="N222" s="25"/>
      <c r="O222" s="25">
        <v>1805</v>
      </c>
      <c r="P222" s="25">
        <v>3250</v>
      </c>
      <c r="Q222" s="25"/>
      <c r="R222" s="25"/>
      <c r="S222" s="26">
        <f t="shared" si="6"/>
        <v>1571249</v>
      </c>
      <c r="T222" s="25">
        <v>1845128</v>
      </c>
      <c r="U222" s="25">
        <v>3647</v>
      </c>
      <c r="V222" s="25">
        <v>11843</v>
      </c>
      <c r="W222" s="25">
        <v>9958</v>
      </c>
      <c r="X222" s="25"/>
      <c r="Y222" s="25"/>
      <c r="Z222" s="25">
        <v>6071</v>
      </c>
      <c r="AA222" s="25"/>
      <c r="AB222" s="25"/>
      <c r="AC222" s="25"/>
      <c r="AD222" s="25">
        <f t="shared" si="7"/>
        <v>1876647</v>
      </c>
      <c r="AE222" s="27">
        <v>3447896</v>
      </c>
    </row>
    <row r="223" spans="1:31" ht="22.5" customHeight="1">
      <c r="A223" s="13" t="s">
        <v>468</v>
      </c>
      <c r="B223" s="9">
        <v>3</v>
      </c>
      <c r="C223" s="24" t="s">
        <v>469</v>
      </c>
      <c r="D223" s="25">
        <v>37988</v>
      </c>
      <c r="E223" s="25">
        <v>2181105</v>
      </c>
      <c r="F223" s="25">
        <v>493576</v>
      </c>
      <c r="G223" s="25"/>
      <c r="H223" s="25">
        <v>68020</v>
      </c>
      <c r="I223" s="25">
        <v>729802</v>
      </c>
      <c r="J223" s="25">
        <v>59683</v>
      </c>
      <c r="K223" s="25">
        <v>302</v>
      </c>
      <c r="L223" s="25"/>
      <c r="M223" s="25"/>
      <c r="N223" s="25"/>
      <c r="O223" s="25"/>
      <c r="P223" s="25"/>
      <c r="Q223" s="25"/>
      <c r="R223" s="25"/>
      <c r="S223" s="26">
        <f t="shared" si="6"/>
        <v>3570476</v>
      </c>
      <c r="T223" s="25">
        <v>252727</v>
      </c>
      <c r="U223" s="25">
        <v>2944371</v>
      </c>
      <c r="V223" s="25">
        <v>33153</v>
      </c>
      <c r="W223" s="25">
        <v>500263</v>
      </c>
      <c r="X223" s="25"/>
      <c r="Y223" s="25">
        <v>39802</v>
      </c>
      <c r="Z223" s="25">
        <v>2756204</v>
      </c>
      <c r="AA223" s="25"/>
      <c r="AB223" s="25"/>
      <c r="AC223" s="25">
        <v>1205</v>
      </c>
      <c r="AD223" s="25">
        <f t="shared" si="7"/>
        <v>6527725</v>
      </c>
      <c r="AE223" s="27">
        <v>10098201</v>
      </c>
    </row>
    <row r="224" spans="1:31" ht="22.5" customHeight="1">
      <c r="A224" s="13" t="s">
        <v>470</v>
      </c>
      <c r="B224" s="9">
        <v>3</v>
      </c>
      <c r="C224" s="24" t="s">
        <v>471</v>
      </c>
      <c r="D224" s="25">
        <v>39791</v>
      </c>
      <c r="E224" s="25">
        <v>208417</v>
      </c>
      <c r="F224" s="25">
        <v>35791</v>
      </c>
      <c r="G224" s="25"/>
      <c r="H224" s="25">
        <v>39098</v>
      </c>
      <c r="I224" s="25">
        <v>28376</v>
      </c>
      <c r="J224" s="25">
        <v>52228</v>
      </c>
      <c r="K224" s="25">
        <v>13543</v>
      </c>
      <c r="L224" s="25"/>
      <c r="M224" s="25">
        <v>1503</v>
      </c>
      <c r="N224" s="25"/>
      <c r="O224" s="25"/>
      <c r="P224" s="25"/>
      <c r="Q224" s="25"/>
      <c r="R224" s="25"/>
      <c r="S224" s="26">
        <f t="shared" si="6"/>
        <v>418747</v>
      </c>
      <c r="T224" s="25">
        <v>14513</v>
      </c>
      <c r="U224" s="25">
        <v>1900178</v>
      </c>
      <c r="V224" s="25">
        <v>36589</v>
      </c>
      <c r="W224" s="25">
        <v>20449</v>
      </c>
      <c r="X224" s="25"/>
      <c r="Y224" s="25">
        <v>40956</v>
      </c>
      <c r="Z224" s="25">
        <v>178987</v>
      </c>
      <c r="AA224" s="25">
        <v>205</v>
      </c>
      <c r="AB224" s="25"/>
      <c r="AC224" s="25"/>
      <c r="AD224" s="25">
        <f t="shared" si="7"/>
        <v>2191877</v>
      </c>
      <c r="AE224" s="27">
        <v>2610624</v>
      </c>
    </row>
    <row r="225" spans="1:31" ht="22.5" customHeight="1">
      <c r="A225" s="13" t="s">
        <v>472</v>
      </c>
      <c r="B225" s="9">
        <v>3</v>
      </c>
      <c r="C225" s="24" t="s">
        <v>473</v>
      </c>
      <c r="D225" s="25">
        <v>13536</v>
      </c>
      <c r="E225" s="25">
        <v>150147</v>
      </c>
      <c r="F225" s="25">
        <v>9716</v>
      </c>
      <c r="G225" s="25"/>
      <c r="H225" s="25">
        <v>5504</v>
      </c>
      <c r="I225" s="25">
        <v>15043</v>
      </c>
      <c r="J225" s="25">
        <v>956</v>
      </c>
      <c r="K225" s="25"/>
      <c r="L225" s="25"/>
      <c r="M225" s="25">
        <v>1629</v>
      </c>
      <c r="N225" s="25"/>
      <c r="O225" s="25"/>
      <c r="P225" s="25"/>
      <c r="Q225" s="25"/>
      <c r="R225" s="25"/>
      <c r="S225" s="26">
        <f t="shared" si="6"/>
        <v>196531</v>
      </c>
      <c r="T225" s="25">
        <v>72269</v>
      </c>
      <c r="U225" s="25">
        <v>69674</v>
      </c>
      <c r="V225" s="25">
        <v>2920</v>
      </c>
      <c r="W225" s="25">
        <v>4334</v>
      </c>
      <c r="X225" s="25"/>
      <c r="Y225" s="25">
        <v>3337</v>
      </c>
      <c r="Z225" s="25">
        <v>30056</v>
      </c>
      <c r="AA225" s="25">
        <v>428</v>
      </c>
      <c r="AB225" s="25">
        <v>337</v>
      </c>
      <c r="AC225" s="25">
        <v>12010</v>
      </c>
      <c r="AD225" s="25">
        <f t="shared" si="7"/>
        <v>195365</v>
      </c>
      <c r="AE225" s="27">
        <v>391896</v>
      </c>
    </row>
    <row r="226" spans="1:31" ht="22.5" customHeight="1">
      <c r="A226" s="28" t="s">
        <v>474</v>
      </c>
      <c r="B226" s="29">
        <v>1</v>
      </c>
      <c r="C226" s="30" t="s">
        <v>475</v>
      </c>
      <c r="D226" s="31">
        <v>195644370</v>
      </c>
      <c r="E226" s="31">
        <v>1436041980</v>
      </c>
      <c r="F226" s="31">
        <v>235520551</v>
      </c>
      <c r="G226" s="31">
        <v>8790268</v>
      </c>
      <c r="H226" s="31">
        <v>123621374</v>
      </c>
      <c r="I226" s="31">
        <v>130315173</v>
      </c>
      <c r="J226" s="31">
        <v>42182072</v>
      </c>
      <c r="K226" s="31">
        <v>12174628</v>
      </c>
      <c r="L226" s="31">
        <v>389725</v>
      </c>
      <c r="M226" s="31">
        <v>28036509</v>
      </c>
      <c r="N226" s="31">
        <v>129709</v>
      </c>
      <c r="O226" s="31">
        <v>1084381</v>
      </c>
      <c r="P226" s="31">
        <v>2053186</v>
      </c>
      <c r="Q226" s="31">
        <v>1906750</v>
      </c>
      <c r="R226" s="31">
        <v>451583</v>
      </c>
      <c r="S226" s="31">
        <f t="shared" si="6"/>
        <v>2218342259</v>
      </c>
      <c r="T226" s="31">
        <v>92594307</v>
      </c>
      <c r="U226" s="31">
        <v>436700160</v>
      </c>
      <c r="V226" s="31">
        <v>122429115</v>
      </c>
      <c r="W226" s="31">
        <v>142260358</v>
      </c>
      <c r="X226" s="31">
        <v>2530117</v>
      </c>
      <c r="Y226" s="31">
        <v>130759250</v>
      </c>
      <c r="Z226" s="31">
        <v>170705102</v>
      </c>
      <c r="AA226" s="31">
        <v>1527755</v>
      </c>
      <c r="AB226" s="31">
        <v>5883269</v>
      </c>
      <c r="AC226" s="31">
        <v>15247493</v>
      </c>
      <c r="AD226" s="31">
        <f t="shared" si="7"/>
        <v>1120636926</v>
      </c>
      <c r="AE226" s="32">
        <v>3338979185</v>
      </c>
    </row>
    <row r="227" spans="1:31" ht="22.5" customHeight="1">
      <c r="A227" s="13" t="s">
        <v>476</v>
      </c>
      <c r="B227" s="9">
        <v>2</v>
      </c>
      <c r="C227" s="24" t="s">
        <v>477</v>
      </c>
      <c r="D227" s="25">
        <v>109528250</v>
      </c>
      <c r="E227" s="25">
        <v>523469732</v>
      </c>
      <c r="F227" s="25">
        <v>84764255</v>
      </c>
      <c r="G227" s="25">
        <v>126205</v>
      </c>
      <c r="H227" s="25">
        <v>29185995</v>
      </c>
      <c r="I227" s="25">
        <v>80907705</v>
      </c>
      <c r="J227" s="25">
        <v>16881989</v>
      </c>
      <c r="K227" s="25">
        <v>1029406</v>
      </c>
      <c r="L227" s="25">
        <v>283173</v>
      </c>
      <c r="M227" s="25">
        <v>6384743</v>
      </c>
      <c r="N227" s="25">
        <v>2113</v>
      </c>
      <c r="O227" s="25">
        <v>17667</v>
      </c>
      <c r="P227" s="25">
        <v>417763</v>
      </c>
      <c r="Q227" s="25">
        <v>16269</v>
      </c>
      <c r="R227" s="25">
        <v>3704</v>
      </c>
      <c r="S227" s="26">
        <f t="shared" si="6"/>
        <v>853018969</v>
      </c>
      <c r="T227" s="25">
        <v>39978519</v>
      </c>
      <c r="U227" s="25">
        <v>173213977</v>
      </c>
      <c r="V227" s="25">
        <v>41771877</v>
      </c>
      <c r="W227" s="25">
        <v>25234684</v>
      </c>
      <c r="X227" s="25">
        <v>34731</v>
      </c>
      <c r="Y227" s="25">
        <v>28725615</v>
      </c>
      <c r="Z227" s="25">
        <v>59402954</v>
      </c>
      <c r="AA227" s="25">
        <v>311710</v>
      </c>
      <c r="AB227" s="25">
        <v>39107</v>
      </c>
      <c r="AC227" s="25">
        <v>605725</v>
      </c>
      <c r="AD227" s="25">
        <f t="shared" si="7"/>
        <v>369318899</v>
      </c>
      <c r="AE227" s="27">
        <v>1222337868</v>
      </c>
    </row>
    <row r="228" spans="1:31" ht="22.5" customHeight="1">
      <c r="A228" s="13" t="s">
        <v>478</v>
      </c>
      <c r="B228" s="9">
        <v>3</v>
      </c>
      <c r="C228" s="24" t="s">
        <v>479</v>
      </c>
      <c r="D228" s="25">
        <v>35653855</v>
      </c>
      <c r="E228" s="25">
        <v>82320023</v>
      </c>
      <c r="F228" s="25">
        <v>3025175</v>
      </c>
      <c r="G228" s="25">
        <v>53656</v>
      </c>
      <c r="H228" s="25">
        <v>485379</v>
      </c>
      <c r="I228" s="25">
        <v>13523093</v>
      </c>
      <c r="J228" s="25">
        <v>4906305</v>
      </c>
      <c r="K228" s="25">
        <v>109674</v>
      </c>
      <c r="L228" s="25">
        <v>201359</v>
      </c>
      <c r="M228" s="25">
        <v>105134</v>
      </c>
      <c r="N228" s="25">
        <v>302</v>
      </c>
      <c r="O228" s="25"/>
      <c r="P228" s="25">
        <v>376666</v>
      </c>
      <c r="Q228" s="25"/>
      <c r="R228" s="25"/>
      <c r="S228" s="26">
        <f t="shared" si="6"/>
        <v>140760621</v>
      </c>
      <c r="T228" s="25">
        <v>3939443</v>
      </c>
      <c r="U228" s="25">
        <v>41580075</v>
      </c>
      <c r="V228" s="25">
        <v>757626</v>
      </c>
      <c r="W228" s="25">
        <v>1580700</v>
      </c>
      <c r="X228" s="25">
        <v>22257</v>
      </c>
      <c r="Y228" s="25">
        <v>3038578</v>
      </c>
      <c r="Z228" s="25">
        <v>9290130</v>
      </c>
      <c r="AA228" s="25">
        <v>1673</v>
      </c>
      <c r="AB228" s="25">
        <v>3680</v>
      </c>
      <c r="AC228" s="25">
        <v>10041</v>
      </c>
      <c r="AD228" s="25">
        <f t="shared" si="7"/>
        <v>60224203</v>
      </c>
      <c r="AE228" s="27">
        <v>200984824</v>
      </c>
    </row>
    <row r="229" spans="1:31" ht="22.5" customHeight="1">
      <c r="A229" s="13" t="s">
        <v>480</v>
      </c>
      <c r="B229" s="9">
        <v>4</v>
      </c>
      <c r="C229" s="24" t="s">
        <v>481</v>
      </c>
      <c r="D229" s="25"/>
      <c r="E229" s="25">
        <v>3422</v>
      </c>
      <c r="F229" s="25">
        <v>385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6">
        <f t="shared" si="6"/>
        <v>3807</v>
      </c>
      <c r="T229" s="25">
        <v>2790</v>
      </c>
      <c r="U229" s="25"/>
      <c r="V229" s="25">
        <v>8053</v>
      </c>
      <c r="W229" s="25"/>
      <c r="X229" s="25"/>
      <c r="Y229" s="25"/>
      <c r="Z229" s="25"/>
      <c r="AA229" s="25"/>
      <c r="AB229" s="25"/>
      <c r="AC229" s="25"/>
      <c r="AD229" s="25">
        <f t="shared" si="7"/>
        <v>10843</v>
      </c>
      <c r="AE229" s="27">
        <v>14650</v>
      </c>
    </row>
    <row r="230" spans="1:31" ht="22.5" customHeight="1">
      <c r="A230" s="13" t="s">
        <v>482</v>
      </c>
      <c r="B230" s="9">
        <v>4</v>
      </c>
      <c r="C230" s="24" t="s">
        <v>483</v>
      </c>
      <c r="D230" s="25">
        <v>35157080</v>
      </c>
      <c r="E230" s="25">
        <v>77270239</v>
      </c>
      <c r="F230" s="25">
        <v>2881301</v>
      </c>
      <c r="G230" s="25">
        <v>53656</v>
      </c>
      <c r="H230" s="25">
        <v>447511</v>
      </c>
      <c r="I230" s="25">
        <v>13024006</v>
      </c>
      <c r="J230" s="25">
        <v>4902837</v>
      </c>
      <c r="K230" s="25">
        <v>109457</v>
      </c>
      <c r="L230" s="25">
        <v>201359</v>
      </c>
      <c r="M230" s="25">
        <v>103277</v>
      </c>
      <c r="N230" s="25">
        <v>302</v>
      </c>
      <c r="O230" s="25"/>
      <c r="P230" s="25">
        <v>376666</v>
      </c>
      <c r="Q230" s="25"/>
      <c r="R230" s="25"/>
      <c r="S230" s="26">
        <f t="shared" si="6"/>
        <v>134527691</v>
      </c>
      <c r="T230" s="25">
        <v>3815588</v>
      </c>
      <c r="U230" s="25">
        <v>40983360</v>
      </c>
      <c r="V230" s="25">
        <v>632376</v>
      </c>
      <c r="W230" s="25">
        <v>1502307</v>
      </c>
      <c r="X230" s="25">
        <v>22257</v>
      </c>
      <c r="Y230" s="25">
        <v>2906213</v>
      </c>
      <c r="Z230" s="25">
        <v>8553334</v>
      </c>
      <c r="AA230" s="25">
        <v>1673</v>
      </c>
      <c r="AB230" s="25">
        <v>3680</v>
      </c>
      <c r="AC230" s="25">
        <v>10041</v>
      </c>
      <c r="AD230" s="25">
        <f t="shared" si="7"/>
        <v>58430829</v>
      </c>
      <c r="AE230" s="27">
        <v>192958520</v>
      </c>
    </row>
    <row r="231" spans="1:31" ht="22.5" customHeight="1">
      <c r="A231" s="13" t="s">
        <v>484</v>
      </c>
      <c r="B231" s="9">
        <v>5</v>
      </c>
      <c r="C231" s="24" t="s">
        <v>485</v>
      </c>
      <c r="D231" s="25">
        <v>27602952</v>
      </c>
      <c r="E231" s="25">
        <v>64839516</v>
      </c>
      <c r="F231" s="25">
        <v>1640039</v>
      </c>
      <c r="G231" s="25">
        <v>53656</v>
      </c>
      <c r="H231" s="25">
        <v>147179</v>
      </c>
      <c r="I231" s="25">
        <v>12816778</v>
      </c>
      <c r="J231" s="25">
        <v>4820621</v>
      </c>
      <c r="K231" s="25">
        <v>86995</v>
      </c>
      <c r="L231" s="25">
        <v>658</v>
      </c>
      <c r="M231" s="25">
        <v>72151</v>
      </c>
      <c r="N231" s="25">
        <v>302</v>
      </c>
      <c r="O231" s="25"/>
      <c r="P231" s="25">
        <v>376666</v>
      </c>
      <c r="Q231" s="25"/>
      <c r="R231" s="25"/>
      <c r="S231" s="26">
        <f t="shared" si="6"/>
        <v>112457513</v>
      </c>
      <c r="T231" s="25">
        <v>3702558</v>
      </c>
      <c r="U231" s="25">
        <v>39717920</v>
      </c>
      <c r="V231" s="25">
        <v>61201</v>
      </c>
      <c r="W231" s="25">
        <v>877310</v>
      </c>
      <c r="X231" s="25">
        <v>3888</v>
      </c>
      <c r="Y231" s="25">
        <v>2746277</v>
      </c>
      <c r="Z231" s="25">
        <v>7830299</v>
      </c>
      <c r="AA231" s="25">
        <v>1354</v>
      </c>
      <c r="AB231" s="25">
        <v>3680</v>
      </c>
      <c r="AC231" s="25">
        <v>10041</v>
      </c>
      <c r="AD231" s="25">
        <f t="shared" si="7"/>
        <v>54954528</v>
      </c>
      <c r="AE231" s="27">
        <v>167412041</v>
      </c>
    </row>
    <row r="232" spans="1:31" ht="22.5" customHeight="1">
      <c r="A232" s="13" t="s">
        <v>486</v>
      </c>
      <c r="B232" s="9">
        <v>5</v>
      </c>
      <c r="C232" s="24" t="s">
        <v>487</v>
      </c>
      <c r="D232" s="25">
        <v>7554128</v>
      </c>
      <c r="E232" s="25">
        <v>12430723</v>
      </c>
      <c r="F232" s="25">
        <v>1241262</v>
      </c>
      <c r="G232" s="25"/>
      <c r="H232" s="25">
        <v>300332</v>
      </c>
      <c r="I232" s="25">
        <v>207228</v>
      </c>
      <c r="J232" s="25">
        <v>82216</v>
      </c>
      <c r="K232" s="25">
        <v>22462</v>
      </c>
      <c r="L232" s="25">
        <v>200701</v>
      </c>
      <c r="M232" s="25">
        <v>31126</v>
      </c>
      <c r="N232" s="25"/>
      <c r="O232" s="25"/>
      <c r="P232" s="25"/>
      <c r="Q232" s="25"/>
      <c r="R232" s="25"/>
      <c r="S232" s="26">
        <f t="shared" si="6"/>
        <v>22070178</v>
      </c>
      <c r="T232" s="25">
        <v>113030</v>
      </c>
      <c r="U232" s="25">
        <v>1265440</v>
      </c>
      <c r="V232" s="25">
        <v>571175</v>
      </c>
      <c r="W232" s="25">
        <v>624997</v>
      </c>
      <c r="X232" s="25">
        <v>18369</v>
      </c>
      <c r="Y232" s="25">
        <v>159936</v>
      </c>
      <c r="Z232" s="25">
        <v>723035</v>
      </c>
      <c r="AA232" s="25">
        <v>319</v>
      </c>
      <c r="AB232" s="25"/>
      <c r="AC232" s="25"/>
      <c r="AD232" s="25">
        <f t="shared" si="7"/>
        <v>3476301</v>
      </c>
      <c r="AE232" s="27">
        <v>25546479</v>
      </c>
    </row>
    <row r="233" spans="1:31" ht="22.5" customHeight="1">
      <c r="A233" s="13" t="s">
        <v>488</v>
      </c>
      <c r="B233" s="9">
        <v>4</v>
      </c>
      <c r="C233" s="24" t="s">
        <v>489</v>
      </c>
      <c r="D233" s="25">
        <v>154349</v>
      </c>
      <c r="E233" s="25">
        <v>3154926</v>
      </c>
      <c r="F233" s="25">
        <v>38922</v>
      </c>
      <c r="G233" s="25"/>
      <c r="H233" s="25">
        <v>1501</v>
      </c>
      <c r="I233" s="25">
        <v>403602</v>
      </c>
      <c r="J233" s="25">
        <v>1584</v>
      </c>
      <c r="K233" s="25"/>
      <c r="L233" s="25"/>
      <c r="M233" s="25"/>
      <c r="N233" s="25"/>
      <c r="O233" s="25"/>
      <c r="P233" s="25"/>
      <c r="Q233" s="25"/>
      <c r="R233" s="25"/>
      <c r="S233" s="26">
        <f t="shared" si="6"/>
        <v>3754884</v>
      </c>
      <c r="T233" s="25">
        <v>5151</v>
      </c>
      <c r="U233" s="25">
        <v>87736</v>
      </c>
      <c r="V233" s="25">
        <v>27924</v>
      </c>
      <c r="W233" s="25">
        <v>6500</v>
      </c>
      <c r="X233" s="25"/>
      <c r="Y233" s="25">
        <v>105142</v>
      </c>
      <c r="Z233" s="25">
        <v>633872</v>
      </c>
      <c r="AA233" s="25"/>
      <c r="AB233" s="25"/>
      <c r="AC233" s="25"/>
      <c r="AD233" s="25">
        <f t="shared" si="7"/>
        <v>866325</v>
      </c>
      <c r="AE233" s="27">
        <v>4621209</v>
      </c>
    </row>
    <row r="234" spans="1:31" ht="22.5" customHeight="1">
      <c r="A234" s="13" t="s">
        <v>490</v>
      </c>
      <c r="B234" s="9">
        <v>3</v>
      </c>
      <c r="C234" s="24" t="s">
        <v>491</v>
      </c>
      <c r="D234" s="25">
        <v>652230</v>
      </c>
      <c r="E234" s="25">
        <v>862747</v>
      </c>
      <c r="F234" s="25">
        <v>75324</v>
      </c>
      <c r="G234" s="25"/>
      <c r="H234" s="25">
        <v>342</v>
      </c>
      <c r="I234" s="25">
        <v>3919</v>
      </c>
      <c r="J234" s="25">
        <v>20032</v>
      </c>
      <c r="K234" s="25">
        <v>4641</v>
      </c>
      <c r="L234" s="25"/>
      <c r="M234" s="25">
        <v>82071</v>
      </c>
      <c r="N234" s="25"/>
      <c r="O234" s="25"/>
      <c r="P234" s="25"/>
      <c r="Q234" s="25">
        <v>446</v>
      </c>
      <c r="R234" s="25"/>
      <c r="S234" s="26">
        <f t="shared" si="6"/>
        <v>1701752</v>
      </c>
      <c r="T234" s="25">
        <v>270279</v>
      </c>
      <c r="U234" s="25">
        <v>196404</v>
      </c>
      <c r="V234" s="25">
        <v>97415</v>
      </c>
      <c r="W234" s="25">
        <v>28212</v>
      </c>
      <c r="X234" s="25"/>
      <c r="Y234" s="25">
        <v>97583</v>
      </c>
      <c r="Z234" s="25">
        <v>36203</v>
      </c>
      <c r="AA234" s="25">
        <v>43970</v>
      </c>
      <c r="AB234" s="25"/>
      <c r="AC234" s="25">
        <v>18357</v>
      </c>
      <c r="AD234" s="25">
        <f t="shared" si="7"/>
        <v>788423</v>
      </c>
      <c r="AE234" s="27">
        <v>2490175</v>
      </c>
    </row>
    <row r="235" spans="1:31" ht="22.5" customHeight="1">
      <c r="A235" s="13" t="s">
        <v>492</v>
      </c>
      <c r="B235" s="9">
        <v>4</v>
      </c>
      <c r="C235" s="24" t="s">
        <v>493</v>
      </c>
      <c r="D235" s="25">
        <v>6454</v>
      </c>
      <c r="E235" s="25">
        <v>6878</v>
      </c>
      <c r="F235" s="25"/>
      <c r="G235" s="25"/>
      <c r="H235" s="25"/>
      <c r="I235" s="25"/>
      <c r="J235" s="25"/>
      <c r="K235" s="25">
        <v>978</v>
      </c>
      <c r="L235" s="25"/>
      <c r="M235" s="25"/>
      <c r="N235" s="25"/>
      <c r="O235" s="25"/>
      <c r="P235" s="25"/>
      <c r="Q235" s="25"/>
      <c r="R235" s="25"/>
      <c r="S235" s="26">
        <f t="shared" si="6"/>
        <v>14310</v>
      </c>
      <c r="T235" s="25">
        <v>137061</v>
      </c>
      <c r="U235" s="25">
        <v>10943</v>
      </c>
      <c r="V235" s="25">
        <v>8700</v>
      </c>
      <c r="W235" s="25">
        <v>12822</v>
      </c>
      <c r="X235" s="25"/>
      <c r="Y235" s="25">
        <v>34218</v>
      </c>
      <c r="Z235" s="25"/>
      <c r="AA235" s="25">
        <v>40995</v>
      </c>
      <c r="AB235" s="25"/>
      <c r="AC235" s="25">
        <v>6579</v>
      </c>
      <c r="AD235" s="25">
        <f t="shared" si="7"/>
        <v>251318</v>
      </c>
      <c r="AE235" s="27">
        <v>265628</v>
      </c>
    </row>
    <row r="236" spans="1:31" ht="22.5" customHeight="1">
      <c r="A236" s="13" t="s">
        <v>494</v>
      </c>
      <c r="B236" s="9">
        <v>3</v>
      </c>
      <c r="C236" s="24" t="s">
        <v>495</v>
      </c>
      <c r="D236" s="25">
        <v>5138452</v>
      </c>
      <c r="E236" s="25">
        <v>44068338</v>
      </c>
      <c r="F236" s="25">
        <v>2751334</v>
      </c>
      <c r="G236" s="25">
        <v>3301</v>
      </c>
      <c r="H236" s="25">
        <v>14026078</v>
      </c>
      <c r="I236" s="25">
        <v>796517</v>
      </c>
      <c r="J236" s="25">
        <v>2951</v>
      </c>
      <c r="K236" s="25">
        <v>8774</v>
      </c>
      <c r="L236" s="25"/>
      <c r="M236" s="25">
        <v>37942</v>
      </c>
      <c r="N236" s="25"/>
      <c r="O236" s="25">
        <v>1578</v>
      </c>
      <c r="P236" s="25"/>
      <c r="Q236" s="25">
        <v>664</v>
      </c>
      <c r="R236" s="25"/>
      <c r="S236" s="26">
        <f t="shared" si="6"/>
        <v>66835929</v>
      </c>
      <c r="T236" s="25">
        <v>1936762</v>
      </c>
      <c r="U236" s="25">
        <v>4723172</v>
      </c>
      <c r="V236" s="25">
        <v>12233363</v>
      </c>
      <c r="W236" s="25">
        <v>733180</v>
      </c>
      <c r="X236" s="25"/>
      <c r="Y236" s="25">
        <v>10705993</v>
      </c>
      <c r="Z236" s="25">
        <v>764562</v>
      </c>
      <c r="AA236" s="25"/>
      <c r="AB236" s="25">
        <v>411</v>
      </c>
      <c r="AC236" s="25">
        <v>22500</v>
      </c>
      <c r="AD236" s="25">
        <f t="shared" si="7"/>
        <v>31119943</v>
      </c>
      <c r="AE236" s="27">
        <v>97955872</v>
      </c>
    </row>
    <row r="237" spans="1:31" ht="22.5" customHeight="1">
      <c r="A237" s="13" t="s">
        <v>496</v>
      </c>
      <c r="B237" s="9">
        <v>4</v>
      </c>
      <c r="C237" s="24" t="s">
        <v>497</v>
      </c>
      <c r="D237" s="25"/>
      <c r="E237" s="25"/>
      <c r="F237" s="25"/>
      <c r="G237" s="25"/>
      <c r="H237" s="25"/>
      <c r="I237" s="25">
        <v>343</v>
      </c>
      <c r="J237" s="25"/>
      <c r="K237" s="25"/>
      <c r="L237" s="25"/>
      <c r="M237" s="25"/>
      <c r="N237" s="25"/>
      <c r="O237" s="25"/>
      <c r="P237" s="25"/>
      <c r="Q237" s="25"/>
      <c r="R237" s="25"/>
      <c r="S237" s="26">
        <f t="shared" si="6"/>
        <v>343</v>
      </c>
      <c r="T237" s="25"/>
      <c r="U237" s="25"/>
      <c r="V237" s="25">
        <v>6035</v>
      </c>
      <c r="W237" s="25"/>
      <c r="X237" s="25"/>
      <c r="Y237" s="25"/>
      <c r="Z237" s="25"/>
      <c r="AA237" s="25"/>
      <c r="AB237" s="25"/>
      <c r="AC237" s="25"/>
      <c r="AD237" s="25">
        <f t="shared" si="7"/>
        <v>6035</v>
      </c>
      <c r="AE237" s="27">
        <v>6378</v>
      </c>
    </row>
    <row r="238" spans="1:31" ht="22.5" customHeight="1">
      <c r="A238" s="13" t="s">
        <v>498</v>
      </c>
      <c r="B238" s="9">
        <v>4</v>
      </c>
      <c r="C238" s="24" t="s">
        <v>499</v>
      </c>
      <c r="D238" s="25">
        <v>841615</v>
      </c>
      <c r="E238" s="25">
        <v>3578825</v>
      </c>
      <c r="F238" s="25">
        <v>626299</v>
      </c>
      <c r="G238" s="25">
        <v>298</v>
      </c>
      <c r="H238" s="25">
        <v>420112</v>
      </c>
      <c r="I238" s="25">
        <v>257653</v>
      </c>
      <c r="J238" s="25">
        <v>1478</v>
      </c>
      <c r="K238" s="25">
        <v>1856</v>
      </c>
      <c r="L238" s="25"/>
      <c r="M238" s="25">
        <v>27699</v>
      </c>
      <c r="N238" s="25"/>
      <c r="O238" s="25">
        <v>1578</v>
      </c>
      <c r="P238" s="25"/>
      <c r="Q238" s="25">
        <v>664</v>
      </c>
      <c r="R238" s="25"/>
      <c r="S238" s="26">
        <f t="shared" si="6"/>
        <v>5758077</v>
      </c>
      <c r="T238" s="25">
        <v>124319</v>
      </c>
      <c r="U238" s="25">
        <v>391950</v>
      </c>
      <c r="V238" s="25">
        <v>659881</v>
      </c>
      <c r="W238" s="25">
        <v>119756</v>
      </c>
      <c r="X238" s="25"/>
      <c r="Y238" s="25">
        <v>156568</v>
      </c>
      <c r="Z238" s="25">
        <v>148975</v>
      </c>
      <c r="AA238" s="25"/>
      <c r="AB238" s="25">
        <v>411</v>
      </c>
      <c r="AC238" s="25">
        <v>21391</v>
      </c>
      <c r="AD238" s="25">
        <f t="shared" si="7"/>
        <v>1623251</v>
      </c>
      <c r="AE238" s="27">
        <v>7381328</v>
      </c>
    </row>
    <row r="239" spans="1:31" ht="22.5" customHeight="1">
      <c r="A239" s="13" t="s">
        <v>500</v>
      </c>
      <c r="B239" s="9">
        <v>5</v>
      </c>
      <c r="C239" s="24" t="s">
        <v>501</v>
      </c>
      <c r="D239" s="25">
        <v>592765</v>
      </c>
      <c r="E239" s="25">
        <v>1834193</v>
      </c>
      <c r="F239" s="25">
        <v>111610</v>
      </c>
      <c r="G239" s="25"/>
      <c r="H239" s="25">
        <v>51047</v>
      </c>
      <c r="I239" s="25">
        <v>198904</v>
      </c>
      <c r="J239" s="25"/>
      <c r="K239" s="25">
        <v>1856</v>
      </c>
      <c r="L239" s="25"/>
      <c r="M239" s="25">
        <v>25626</v>
      </c>
      <c r="N239" s="25"/>
      <c r="O239" s="25">
        <v>1578</v>
      </c>
      <c r="P239" s="25"/>
      <c r="Q239" s="25">
        <v>664</v>
      </c>
      <c r="R239" s="25"/>
      <c r="S239" s="26">
        <f t="shared" si="6"/>
        <v>2818243</v>
      </c>
      <c r="T239" s="25">
        <v>81452</v>
      </c>
      <c r="U239" s="25">
        <v>89901</v>
      </c>
      <c r="V239" s="25">
        <v>245824</v>
      </c>
      <c r="W239" s="25">
        <v>17762</v>
      </c>
      <c r="X239" s="25"/>
      <c r="Y239" s="25">
        <v>29333</v>
      </c>
      <c r="Z239" s="25">
        <v>2131</v>
      </c>
      <c r="AA239" s="25"/>
      <c r="AB239" s="25"/>
      <c r="AC239" s="25">
        <v>20438</v>
      </c>
      <c r="AD239" s="25">
        <f t="shared" si="7"/>
        <v>486841</v>
      </c>
      <c r="AE239" s="27">
        <v>3305084</v>
      </c>
    </row>
    <row r="240" spans="1:31" ht="22.5" customHeight="1">
      <c r="A240" s="13" t="s">
        <v>502</v>
      </c>
      <c r="B240" s="9">
        <v>5</v>
      </c>
      <c r="C240" s="24" t="s">
        <v>503</v>
      </c>
      <c r="D240" s="25">
        <v>6177</v>
      </c>
      <c r="E240" s="25">
        <v>60768</v>
      </c>
      <c r="F240" s="25">
        <v>199613</v>
      </c>
      <c r="G240" s="25"/>
      <c r="H240" s="25">
        <v>277344</v>
      </c>
      <c r="I240" s="25">
        <v>502</v>
      </c>
      <c r="J240" s="25"/>
      <c r="K240" s="25"/>
      <c r="L240" s="25"/>
      <c r="M240" s="25"/>
      <c r="N240" s="25"/>
      <c r="O240" s="25"/>
      <c r="P240" s="25"/>
      <c r="Q240" s="25"/>
      <c r="R240" s="25"/>
      <c r="S240" s="26">
        <f t="shared" si="6"/>
        <v>544404</v>
      </c>
      <c r="T240" s="25">
        <v>1022</v>
      </c>
      <c r="U240" s="25">
        <v>50964</v>
      </c>
      <c r="V240" s="25">
        <v>24752</v>
      </c>
      <c r="W240" s="25">
        <v>67792</v>
      </c>
      <c r="X240" s="25"/>
      <c r="Y240" s="25">
        <v>564</v>
      </c>
      <c r="Z240" s="25">
        <v>5359</v>
      </c>
      <c r="AA240" s="25"/>
      <c r="AB240" s="25"/>
      <c r="AC240" s="25"/>
      <c r="AD240" s="25">
        <f t="shared" si="7"/>
        <v>150453</v>
      </c>
      <c r="AE240" s="27">
        <v>694857</v>
      </c>
    </row>
    <row r="241" spans="1:31" ht="22.5" customHeight="1">
      <c r="A241" s="13" t="s">
        <v>504</v>
      </c>
      <c r="B241" s="9">
        <v>4</v>
      </c>
      <c r="C241" s="24" t="s">
        <v>505</v>
      </c>
      <c r="D241" s="25">
        <v>4222163</v>
      </c>
      <c r="E241" s="25">
        <v>36671013</v>
      </c>
      <c r="F241" s="25">
        <v>721719</v>
      </c>
      <c r="G241" s="25"/>
      <c r="H241" s="25">
        <v>12365289</v>
      </c>
      <c r="I241" s="25">
        <v>449017</v>
      </c>
      <c r="J241" s="25">
        <v>1473</v>
      </c>
      <c r="K241" s="25">
        <v>6223</v>
      </c>
      <c r="L241" s="25"/>
      <c r="M241" s="25">
        <v>10243</v>
      </c>
      <c r="N241" s="25"/>
      <c r="O241" s="25"/>
      <c r="P241" s="25"/>
      <c r="Q241" s="25"/>
      <c r="R241" s="25"/>
      <c r="S241" s="26">
        <f t="shared" si="6"/>
        <v>54447140</v>
      </c>
      <c r="T241" s="25">
        <v>1805813</v>
      </c>
      <c r="U241" s="25">
        <v>4267762</v>
      </c>
      <c r="V241" s="25">
        <v>11433102</v>
      </c>
      <c r="W241" s="25">
        <v>416241</v>
      </c>
      <c r="X241" s="25"/>
      <c r="Y241" s="25">
        <v>10172534</v>
      </c>
      <c r="Z241" s="25">
        <v>574779</v>
      </c>
      <c r="AA241" s="25"/>
      <c r="AB241" s="25"/>
      <c r="AC241" s="25">
        <v>1109</v>
      </c>
      <c r="AD241" s="25">
        <f t="shared" si="7"/>
        <v>28671340</v>
      </c>
      <c r="AE241" s="27">
        <v>83118480</v>
      </c>
    </row>
    <row r="242" spans="1:31" ht="22.5" customHeight="1">
      <c r="A242" s="13" t="s">
        <v>506</v>
      </c>
      <c r="B242" s="9">
        <v>3</v>
      </c>
      <c r="C242" s="24" t="s">
        <v>507</v>
      </c>
      <c r="D242" s="25">
        <v>20792581</v>
      </c>
      <c r="E242" s="25">
        <v>80547157</v>
      </c>
      <c r="F242" s="25">
        <v>16702470</v>
      </c>
      <c r="G242" s="25"/>
      <c r="H242" s="25">
        <v>1712129</v>
      </c>
      <c r="I242" s="25">
        <v>16694040</v>
      </c>
      <c r="J242" s="25">
        <v>587582</v>
      </c>
      <c r="K242" s="25">
        <v>66081</v>
      </c>
      <c r="L242" s="25"/>
      <c r="M242" s="25">
        <v>18043</v>
      </c>
      <c r="N242" s="25"/>
      <c r="O242" s="25"/>
      <c r="P242" s="25"/>
      <c r="Q242" s="25"/>
      <c r="R242" s="25"/>
      <c r="S242" s="26">
        <f t="shared" si="6"/>
        <v>137120083</v>
      </c>
      <c r="T242" s="25">
        <v>6220566</v>
      </c>
      <c r="U242" s="25">
        <v>18099218</v>
      </c>
      <c r="V242" s="25">
        <v>1873272</v>
      </c>
      <c r="W242" s="25">
        <v>2475993</v>
      </c>
      <c r="X242" s="25"/>
      <c r="Y242" s="25">
        <v>1749267</v>
      </c>
      <c r="Z242" s="25">
        <v>8881769</v>
      </c>
      <c r="AA242" s="25">
        <v>4165</v>
      </c>
      <c r="AB242" s="25">
        <v>2386</v>
      </c>
      <c r="AC242" s="25">
        <v>49283</v>
      </c>
      <c r="AD242" s="25">
        <f t="shared" si="7"/>
        <v>39355919</v>
      </c>
      <c r="AE242" s="27">
        <v>176476002</v>
      </c>
    </row>
    <row r="243" spans="1:31" ht="22.5" customHeight="1">
      <c r="A243" s="13" t="s">
        <v>508</v>
      </c>
      <c r="B243" s="9">
        <v>4</v>
      </c>
      <c r="C243" s="24" t="s">
        <v>509</v>
      </c>
      <c r="D243" s="25">
        <v>17984715</v>
      </c>
      <c r="E243" s="25">
        <v>64909514</v>
      </c>
      <c r="F243" s="25">
        <v>14821739</v>
      </c>
      <c r="G243" s="25"/>
      <c r="H243" s="25">
        <v>1515673</v>
      </c>
      <c r="I243" s="25">
        <v>14311019</v>
      </c>
      <c r="J243" s="25">
        <v>474396</v>
      </c>
      <c r="K243" s="25">
        <v>66081</v>
      </c>
      <c r="L243" s="25"/>
      <c r="M243" s="25">
        <v>10218</v>
      </c>
      <c r="N243" s="25"/>
      <c r="O243" s="25"/>
      <c r="P243" s="25"/>
      <c r="Q243" s="25"/>
      <c r="R243" s="25"/>
      <c r="S243" s="26">
        <f t="shared" si="6"/>
        <v>114093355</v>
      </c>
      <c r="T243" s="25">
        <v>5341338</v>
      </c>
      <c r="U243" s="25">
        <v>12403874</v>
      </c>
      <c r="V243" s="25">
        <v>1305018</v>
      </c>
      <c r="W243" s="25">
        <v>2023784</v>
      </c>
      <c r="X243" s="25"/>
      <c r="Y243" s="25">
        <v>1194699</v>
      </c>
      <c r="Z243" s="25">
        <v>6306787</v>
      </c>
      <c r="AA243" s="25">
        <v>3386</v>
      </c>
      <c r="AB243" s="25">
        <v>348</v>
      </c>
      <c r="AC243" s="25">
        <v>18628</v>
      </c>
      <c r="AD243" s="25">
        <f t="shared" si="7"/>
        <v>28597862</v>
      </c>
      <c r="AE243" s="27">
        <v>142691217</v>
      </c>
    </row>
    <row r="244" spans="1:31" ht="22.5" customHeight="1">
      <c r="A244" s="13" t="s">
        <v>510</v>
      </c>
      <c r="B244" s="9">
        <v>5</v>
      </c>
      <c r="C244" s="24" t="s">
        <v>511</v>
      </c>
      <c r="D244" s="25">
        <v>4053207</v>
      </c>
      <c r="E244" s="25">
        <v>11211281</v>
      </c>
      <c r="F244" s="25">
        <v>3062548</v>
      </c>
      <c r="G244" s="25"/>
      <c r="H244" s="25">
        <v>40753</v>
      </c>
      <c r="I244" s="25">
        <v>2761622</v>
      </c>
      <c r="J244" s="25">
        <v>40504</v>
      </c>
      <c r="K244" s="25">
        <v>14270</v>
      </c>
      <c r="L244" s="25"/>
      <c r="M244" s="25">
        <v>1935</v>
      </c>
      <c r="N244" s="25"/>
      <c r="O244" s="25"/>
      <c r="P244" s="25"/>
      <c r="Q244" s="25"/>
      <c r="R244" s="25"/>
      <c r="S244" s="26">
        <f t="shared" si="6"/>
        <v>21186120</v>
      </c>
      <c r="T244" s="25">
        <v>1478934</v>
      </c>
      <c r="U244" s="25">
        <v>3689777</v>
      </c>
      <c r="V244" s="25">
        <v>245151</v>
      </c>
      <c r="W244" s="25">
        <v>148396</v>
      </c>
      <c r="X244" s="25"/>
      <c r="Y244" s="25">
        <v>162963</v>
      </c>
      <c r="Z244" s="25">
        <v>2002817</v>
      </c>
      <c r="AA244" s="25"/>
      <c r="AB244" s="25">
        <v>348</v>
      </c>
      <c r="AC244" s="25">
        <v>302</v>
      </c>
      <c r="AD244" s="25">
        <f t="shared" si="7"/>
        <v>7728688</v>
      </c>
      <c r="AE244" s="27">
        <v>28914808</v>
      </c>
    </row>
    <row r="245" spans="1:31" ht="22.5" customHeight="1">
      <c r="A245" s="13" t="s">
        <v>512</v>
      </c>
      <c r="B245" s="9">
        <v>5</v>
      </c>
      <c r="C245" s="24" t="s">
        <v>513</v>
      </c>
      <c r="D245" s="25">
        <v>2411774</v>
      </c>
      <c r="E245" s="25">
        <v>4397207</v>
      </c>
      <c r="F245" s="25">
        <v>275932</v>
      </c>
      <c r="G245" s="25"/>
      <c r="H245" s="25">
        <v>143456</v>
      </c>
      <c r="I245" s="25">
        <v>1121199</v>
      </c>
      <c r="J245" s="25">
        <v>70948</v>
      </c>
      <c r="K245" s="25">
        <v>36471</v>
      </c>
      <c r="L245" s="25"/>
      <c r="M245" s="25">
        <v>950</v>
      </c>
      <c r="N245" s="25"/>
      <c r="O245" s="25"/>
      <c r="P245" s="25"/>
      <c r="Q245" s="25"/>
      <c r="R245" s="25"/>
      <c r="S245" s="26">
        <f t="shared" si="6"/>
        <v>8457937</v>
      </c>
      <c r="T245" s="25">
        <v>612510</v>
      </c>
      <c r="U245" s="25">
        <v>1436440</v>
      </c>
      <c r="V245" s="25">
        <v>26285</v>
      </c>
      <c r="W245" s="25">
        <v>200887</v>
      </c>
      <c r="X245" s="25"/>
      <c r="Y245" s="25">
        <v>94898</v>
      </c>
      <c r="Z245" s="25">
        <v>890277</v>
      </c>
      <c r="AA245" s="25"/>
      <c r="AB245" s="25"/>
      <c r="AC245" s="25">
        <v>259</v>
      </c>
      <c r="AD245" s="25">
        <f t="shared" si="7"/>
        <v>3261556</v>
      </c>
      <c r="AE245" s="27">
        <v>11719493</v>
      </c>
    </row>
    <row r="246" spans="1:31" ht="22.5" customHeight="1">
      <c r="A246" s="13" t="s">
        <v>514</v>
      </c>
      <c r="B246" s="9">
        <v>4</v>
      </c>
      <c r="C246" s="24" t="s">
        <v>515</v>
      </c>
      <c r="D246" s="25">
        <v>16734</v>
      </c>
      <c r="E246" s="25">
        <v>197295</v>
      </c>
      <c r="F246" s="25">
        <v>408943</v>
      </c>
      <c r="G246" s="25"/>
      <c r="H246" s="25"/>
      <c r="I246" s="25">
        <v>14958</v>
      </c>
      <c r="J246" s="25"/>
      <c r="K246" s="25"/>
      <c r="L246" s="25"/>
      <c r="M246" s="25"/>
      <c r="N246" s="25"/>
      <c r="O246" s="25"/>
      <c r="P246" s="25"/>
      <c r="Q246" s="25"/>
      <c r="R246" s="25"/>
      <c r="S246" s="26">
        <f t="shared" si="6"/>
        <v>637930</v>
      </c>
      <c r="T246" s="25">
        <v>29223</v>
      </c>
      <c r="U246" s="25">
        <v>155969</v>
      </c>
      <c r="V246" s="25"/>
      <c r="W246" s="25">
        <v>10456</v>
      </c>
      <c r="X246" s="25"/>
      <c r="Y246" s="25"/>
      <c r="Z246" s="25">
        <v>1529</v>
      </c>
      <c r="AA246" s="25"/>
      <c r="AB246" s="25"/>
      <c r="AC246" s="25"/>
      <c r="AD246" s="25">
        <f t="shared" si="7"/>
        <v>197177</v>
      </c>
      <c r="AE246" s="27">
        <v>835107</v>
      </c>
    </row>
    <row r="247" spans="1:31" ht="22.5" customHeight="1">
      <c r="A247" s="13" t="s">
        <v>516</v>
      </c>
      <c r="B247" s="9">
        <v>3</v>
      </c>
      <c r="C247" s="24" t="s">
        <v>517</v>
      </c>
      <c r="D247" s="25">
        <v>1553663</v>
      </c>
      <c r="E247" s="25">
        <v>23493820</v>
      </c>
      <c r="F247" s="25">
        <v>879367</v>
      </c>
      <c r="G247" s="25"/>
      <c r="H247" s="25">
        <v>331420</v>
      </c>
      <c r="I247" s="25">
        <v>18198351</v>
      </c>
      <c r="J247" s="25">
        <v>6529277</v>
      </c>
      <c r="K247" s="25">
        <v>153946</v>
      </c>
      <c r="L247" s="25"/>
      <c r="M247" s="25">
        <v>4931740</v>
      </c>
      <c r="N247" s="25"/>
      <c r="O247" s="25">
        <v>5256</v>
      </c>
      <c r="P247" s="25"/>
      <c r="Q247" s="25">
        <v>475</v>
      </c>
      <c r="R247" s="25"/>
      <c r="S247" s="26">
        <f t="shared" si="6"/>
        <v>56077315</v>
      </c>
      <c r="T247" s="25">
        <v>4826241</v>
      </c>
      <c r="U247" s="25">
        <v>887546</v>
      </c>
      <c r="V247" s="25">
        <v>490873</v>
      </c>
      <c r="W247" s="25">
        <v>252709</v>
      </c>
      <c r="X247" s="25"/>
      <c r="Y247" s="25">
        <v>177060</v>
      </c>
      <c r="Z247" s="25">
        <v>1857484</v>
      </c>
      <c r="AA247" s="25">
        <v>53128</v>
      </c>
      <c r="AB247" s="25"/>
      <c r="AC247" s="25">
        <v>7266</v>
      </c>
      <c r="AD247" s="25">
        <f t="shared" si="7"/>
        <v>8552307</v>
      </c>
      <c r="AE247" s="27">
        <v>64629622</v>
      </c>
    </row>
    <row r="248" spans="1:31" ht="22.5" customHeight="1">
      <c r="A248" s="13" t="s">
        <v>518</v>
      </c>
      <c r="B248" s="9">
        <v>4</v>
      </c>
      <c r="C248" s="24" t="s">
        <v>519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6">
        <f t="shared" si="6"/>
        <v>0</v>
      </c>
      <c r="T248" s="25">
        <v>1873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>
        <f t="shared" si="7"/>
        <v>1873</v>
      </c>
      <c r="AE248" s="27">
        <v>1873</v>
      </c>
    </row>
    <row r="249" spans="1:31" ht="22.5" customHeight="1">
      <c r="A249" s="13" t="s">
        <v>520</v>
      </c>
      <c r="B249" s="9">
        <v>4</v>
      </c>
      <c r="C249" s="24" t="s">
        <v>521</v>
      </c>
      <c r="D249" s="25"/>
      <c r="E249" s="25">
        <v>8647</v>
      </c>
      <c r="F249" s="25"/>
      <c r="G249" s="25"/>
      <c r="H249" s="25"/>
      <c r="I249" s="25"/>
      <c r="J249" s="25">
        <v>14114</v>
      </c>
      <c r="K249" s="25"/>
      <c r="L249" s="25"/>
      <c r="M249" s="25"/>
      <c r="N249" s="25"/>
      <c r="O249" s="25"/>
      <c r="P249" s="25"/>
      <c r="Q249" s="25"/>
      <c r="R249" s="25"/>
      <c r="S249" s="26">
        <f t="shared" si="6"/>
        <v>22761</v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>
        <f t="shared" si="7"/>
        <v>0</v>
      </c>
      <c r="AE249" s="27">
        <v>22761</v>
      </c>
    </row>
    <row r="250" spans="1:31" ht="22.5" customHeight="1">
      <c r="A250" s="13" t="s">
        <v>522</v>
      </c>
      <c r="B250" s="9">
        <v>4</v>
      </c>
      <c r="C250" s="24" t="s">
        <v>523</v>
      </c>
      <c r="D250" s="25"/>
      <c r="E250" s="25">
        <v>14300</v>
      </c>
      <c r="F250" s="25">
        <v>15940</v>
      </c>
      <c r="G250" s="25"/>
      <c r="H250" s="25"/>
      <c r="I250" s="25"/>
      <c r="J250" s="25">
        <v>447405</v>
      </c>
      <c r="K250" s="25"/>
      <c r="L250" s="25"/>
      <c r="M250" s="25">
        <v>376224</v>
      </c>
      <c r="N250" s="25"/>
      <c r="O250" s="25"/>
      <c r="P250" s="25"/>
      <c r="Q250" s="25"/>
      <c r="R250" s="25"/>
      <c r="S250" s="26">
        <f t="shared" si="6"/>
        <v>853869</v>
      </c>
      <c r="T250" s="25">
        <v>28953</v>
      </c>
      <c r="U250" s="25"/>
      <c r="V250" s="25"/>
      <c r="W250" s="25"/>
      <c r="X250" s="25"/>
      <c r="Y250" s="25"/>
      <c r="Z250" s="25">
        <v>32647</v>
      </c>
      <c r="AA250" s="25"/>
      <c r="AB250" s="25"/>
      <c r="AC250" s="25"/>
      <c r="AD250" s="25">
        <f t="shared" si="7"/>
        <v>61600</v>
      </c>
      <c r="AE250" s="27">
        <v>915469</v>
      </c>
    </row>
    <row r="251" spans="1:31" ht="22.5" customHeight="1">
      <c r="A251" s="13" t="s">
        <v>524</v>
      </c>
      <c r="B251" s="9">
        <v>4</v>
      </c>
      <c r="C251" s="24" t="s">
        <v>525</v>
      </c>
      <c r="D251" s="25">
        <v>631352</v>
      </c>
      <c r="E251" s="25">
        <v>3528707</v>
      </c>
      <c r="F251" s="25"/>
      <c r="G251" s="25"/>
      <c r="H251" s="25"/>
      <c r="I251" s="25">
        <v>707843</v>
      </c>
      <c r="J251" s="25">
        <v>283472</v>
      </c>
      <c r="K251" s="25"/>
      <c r="L251" s="25"/>
      <c r="M251" s="25">
        <v>251348</v>
      </c>
      <c r="N251" s="25"/>
      <c r="O251" s="25"/>
      <c r="P251" s="25"/>
      <c r="Q251" s="25"/>
      <c r="R251" s="25"/>
      <c r="S251" s="26">
        <f t="shared" si="6"/>
        <v>5402722</v>
      </c>
      <c r="T251" s="25">
        <v>81399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>
        <f t="shared" si="7"/>
        <v>81399</v>
      </c>
      <c r="AE251" s="27">
        <v>5484121</v>
      </c>
    </row>
    <row r="252" spans="1:31" ht="22.5" customHeight="1">
      <c r="A252" s="13" t="s">
        <v>526</v>
      </c>
      <c r="B252" s="9">
        <v>4</v>
      </c>
      <c r="C252" s="24" t="s">
        <v>527</v>
      </c>
      <c r="D252" s="25">
        <v>45300</v>
      </c>
      <c r="E252" s="25">
        <v>3489215</v>
      </c>
      <c r="F252" s="25">
        <v>289991</v>
      </c>
      <c r="G252" s="25"/>
      <c r="H252" s="25">
        <v>3395</v>
      </c>
      <c r="I252" s="25">
        <v>4654579</v>
      </c>
      <c r="J252" s="25">
        <v>1371768</v>
      </c>
      <c r="K252" s="25"/>
      <c r="L252" s="25"/>
      <c r="M252" s="25">
        <v>2389044</v>
      </c>
      <c r="N252" s="25"/>
      <c r="O252" s="25"/>
      <c r="P252" s="25"/>
      <c r="Q252" s="25"/>
      <c r="R252" s="25"/>
      <c r="S252" s="26">
        <f t="shared" si="6"/>
        <v>12243292</v>
      </c>
      <c r="T252" s="25">
        <v>839031</v>
      </c>
      <c r="U252" s="25">
        <v>39207</v>
      </c>
      <c r="V252" s="25">
        <v>209</v>
      </c>
      <c r="W252" s="25"/>
      <c r="X252" s="25"/>
      <c r="Y252" s="25"/>
      <c r="Z252" s="25">
        <v>527285</v>
      </c>
      <c r="AA252" s="25"/>
      <c r="AB252" s="25"/>
      <c r="AC252" s="25">
        <v>348</v>
      </c>
      <c r="AD252" s="25">
        <f t="shared" si="7"/>
        <v>1406080</v>
      </c>
      <c r="AE252" s="27">
        <v>13649372</v>
      </c>
    </row>
    <row r="253" spans="1:31" ht="22.5" customHeight="1">
      <c r="A253" s="13" t="s">
        <v>528</v>
      </c>
      <c r="B253" s="9">
        <v>4</v>
      </c>
      <c r="C253" s="24" t="s">
        <v>529</v>
      </c>
      <c r="D253" s="25">
        <v>459414</v>
      </c>
      <c r="E253" s="25">
        <v>13945070</v>
      </c>
      <c r="F253" s="25">
        <v>71000</v>
      </c>
      <c r="G253" s="25"/>
      <c r="H253" s="25"/>
      <c r="I253" s="25">
        <v>8510918</v>
      </c>
      <c r="J253" s="25">
        <v>3123899</v>
      </c>
      <c r="K253" s="25"/>
      <c r="L253" s="25"/>
      <c r="M253" s="25">
        <v>1024079</v>
      </c>
      <c r="N253" s="25"/>
      <c r="O253" s="25"/>
      <c r="P253" s="25"/>
      <c r="Q253" s="25"/>
      <c r="R253" s="25"/>
      <c r="S253" s="26">
        <f t="shared" si="6"/>
        <v>27134380</v>
      </c>
      <c r="T253" s="25">
        <v>3037982</v>
      </c>
      <c r="U253" s="25">
        <v>423078</v>
      </c>
      <c r="V253" s="25"/>
      <c r="W253" s="25">
        <v>33050</v>
      </c>
      <c r="X253" s="25"/>
      <c r="Y253" s="25">
        <v>57771</v>
      </c>
      <c r="Z253" s="25">
        <v>741329</v>
      </c>
      <c r="AA253" s="25"/>
      <c r="AB253" s="25"/>
      <c r="AC253" s="25"/>
      <c r="AD253" s="25">
        <f t="shared" si="7"/>
        <v>4293210</v>
      </c>
      <c r="AE253" s="27">
        <v>31427590</v>
      </c>
    </row>
    <row r="254" spans="1:31" ht="22.5" customHeight="1">
      <c r="A254" s="13" t="s">
        <v>530</v>
      </c>
      <c r="B254" s="9">
        <v>4</v>
      </c>
      <c r="C254" s="24" t="s">
        <v>531</v>
      </c>
      <c r="D254" s="25"/>
      <c r="E254" s="25"/>
      <c r="F254" s="25">
        <v>6194</v>
      </c>
      <c r="G254" s="25"/>
      <c r="H254" s="25">
        <v>7573</v>
      </c>
      <c r="I254" s="25"/>
      <c r="J254" s="25">
        <v>573</v>
      </c>
      <c r="K254" s="25">
        <v>701</v>
      </c>
      <c r="L254" s="25"/>
      <c r="M254" s="25"/>
      <c r="N254" s="25"/>
      <c r="O254" s="25"/>
      <c r="P254" s="25"/>
      <c r="Q254" s="25"/>
      <c r="R254" s="25"/>
      <c r="S254" s="26">
        <f t="shared" si="6"/>
        <v>15041</v>
      </c>
      <c r="T254" s="25">
        <v>18001</v>
      </c>
      <c r="U254" s="25"/>
      <c r="V254" s="25">
        <v>10858</v>
      </c>
      <c r="W254" s="25">
        <v>440</v>
      </c>
      <c r="X254" s="25"/>
      <c r="Y254" s="25"/>
      <c r="Z254" s="25"/>
      <c r="AA254" s="25">
        <v>353</v>
      </c>
      <c r="AB254" s="25"/>
      <c r="AC254" s="25">
        <v>1214</v>
      </c>
      <c r="AD254" s="25">
        <f t="shared" si="7"/>
        <v>30866</v>
      </c>
      <c r="AE254" s="27">
        <v>45907</v>
      </c>
    </row>
    <row r="255" spans="1:31" ht="22.5" customHeight="1">
      <c r="A255" s="13" t="s">
        <v>532</v>
      </c>
      <c r="B255" s="9">
        <v>3</v>
      </c>
      <c r="C255" s="24" t="s">
        <v>533</v>
      </c>
      <c r="D255" s="25">
        <v>240487</v>
      </c>
      <c r="E255" s="25">
        <v>1310105</v>
      </c>
      <c r="F255" s="25">
        <v>94608</v>
      </c>
      <c r="G255" s="25"/>
      <c r="H255" s="25">
        <v>1001677</v>
      </c>
      <c r="I255" s="25">
        <v>783816</v>
      </c>
      <c r="J255" s="25">
        <v>5040</v>
      </c>
      <c r="K255" s="25">
        <v>4335</v>
      </c>
      <c r="L255" s="25"/>
      <c r="M255" s="25">
        <v>8097</v>
      </c>
      <c r="N255" s="25"/>
      <c r="O255" s="25"/>
      <c r="P255" s="25">
        <v>16343</v>
      </c>
      <c r="Q255" s="25"/>
      <c r="R255" s="25"/>
      <c r="S255" s="26">
        <f t="shared" si="6"/>
        <v>3464508</v>
      </c>
      <c r="T255" s="25">
        <v>745996</v>
      </c>
      <c r="U255" s="25">
        <v>80445</v>
      </c>
      <c r="V255" s="25">
        <v>591696</v>
      </c>
      <c r="W255" s="25">
        <v>8466</v>
      </c>
      <c r="X255" s="25"/>
      <c r="Y255" s="25">
        <v>235</v>
      </c>
      <c r="Z255" s="25">
        <v>149741</v>
      </c>
      <c r="AA255" s="25">
        <v>13270</v>
      </c>
      <c r="AB255" s="25">
        <v>547</v>
      </c>
      <c r="AC255" s="25">
        <v>12536</v>
      </c>
      <c r="AD255" s="25">
        <f t="shared" si="7"/>
        <v>1602932</v>
      </c>
      <c r="AE255" s="27">
        <v>5067440</v>
      </c>
    </row>
    <row r="256" spans="1:31" ht="22.5" customHeight="1">
      <c r="A256" s="13" t="s">
        <v>534</v>
      </c>
      <c r="B256" s="9">
        <v>4</v>
      </c>
      <c r="C256" s="24" t="s">
        <v>535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>
        <v>7074</v>
      </c>
      <c r="Q256" s="25"/>
      <c r="R256" s="25"/>
      <c r="S256" s="26">
        <f t="shared" si="6"/>
        <v>7074</v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>
        <v>646</v>
      </c>
      <c r="AD256" s="25">
        <f t="shared" si="7"/>
        <v>646</v>
      </c>
      <c r="AE256" s="27">
        <v>7720</v>
      </c>
    </row>
    <row r="257" spans="1:31" ht="22.5" customHeight="1">
      <c r="A257" s="13" t="s">
        <v>536</v>
      </c>
      <c r="B257" s="9">
        <v>4</v>
      </c>
      <c r="C257" s="24" t="s">
        <v>537</v>
      </c>
      <c r="D257" s="25">
        <v>238961</v>
      </c>
      <c r="E257" s="25">
        <v>375810</v>
      </c>
      <c r="F257" s="25"/>
      <c r="G257" s="25"/>
      <c r="H257" s="25">
        <v>580083</v>
      </c>
      <c r="I257" s="25">
        <v>493736</v>
      </c>
      <c r="J257" s="25">
        <v>2882</v>
      </c>
      <c r="K257" s="25">
        <v>4335</v>
      </c>
      <c r="L257" s="25"/>
      <c r="M257" s="25">
        <v>7853</v>
      </c>
      <c r="N257" s="25"/>
      <c r="O257" s="25"/>
      <c r="P257" s="25">
        <v>5430</v>
      </c>
      <c r="Q257" s="25"/>
      <c r="R257" s="25"/>
      <c r="S257" s="26">
        <f t="shared" si="6"/>
        <v>1709090</v>
      </c>
      <c r="T257" s="25">
        <v>421970</v>
      </c>
      <c r="U257" s="25">
        <v>80017</v>
      </c>
      <c r="V257" s="25">
        <v>240293</v>
      </c>
      <c r="W257" s="25">
        <v>7186</v>
      </c>
      <c r="X257" s="25"/>
      <c r="Y257" s="25"/>
      <c r="Z257" s="25">
        <v>149741</v>
      </c>
      <c r="AA257" s="25">
        <v>13270</v>
      </c>
      <c r="AB257" s="25">
        <v>330</v>
      </c>
      <c r="AC257" s="25">
        <v>11614</v>
      </c>
      <c r="AD257" s="25">
        <f t="shared" si="7"/>
        <v>924421</v>
      </c>
      <c r="AE257" s="27">
        <v>2633511</v>
      </c>
    </row>
    <row r="258" spans="1:31" ht="22.5" customHeight="1">
      <c r="A258" s="13" t="s">
        <v>538</v>
      </c>
      <c r="B258" s="9">
        <v>4</v>
      </c>
      <c r="C258" s="24" t="s">
        <v>539</v>
      </c>
      <c r="D258" s="25">
        <v>1526</v>
      </c>
      <c r="E258" s="25">
        <v>934295</v>
      </c>
      <c r="F258" s="25">
        <v>94608</v>
      </c>
      <c r="G258" s="25"/>
      <c r="H258" s="25">
        <v>421594</v>
      </c>
      <c r="I258" s="25">
        <v>290080</v>
      </c>
      <c r="J258" s="25">
        <v>2158</v>
      </c>
      <c r="K258" s="25"/>
      <c r="L258" s="25"/>
      <c r="M258" s="25">
        <v>244</v>
      </c>
      <c r="N258" s="25"/>
      <c r="O258" s="25"/>
      <c r="P258" s="25"/>
      <c r="Q258" s="25"/>
      <c r="R258" s="25"/>
      <c r="S258" s="26">
        <f t="shared" si="6"/>
        <v>1744505</v>
      </c>
      <c r="T258" s="25">
        <v>324026</v>
      </c>
      <c r="U258" s="25">
        <v>428</v>
      </c>
      <c r="V258" s="25">
        <v>351403</v>
      </c>
      <c r="W258" s="25">
        <v>1280</v>
      </c>
      <c r="X258" s="25"/>
      <c r="Y258" s="25">
        <v>235</v>
      </c>
      <c r="Z258" s="25"/>
      <c r="AA258" s="25"/>
      <c r="AB258" s="25">
        <v>217</v>
      </c>
      <c r="AC258" s="25">
        <v>276</v>
      </c>
      <c r="AD258" s="25">
        <f t="shared" si="7"/>
        <v>677865</v>
      </c>
      <c r="AE258" s="27">
        <v>2422370</v>
      </c>
    </row>
    <row r="259" spans="1:31" ht="22.5" customHeight="1">
      <c r="A259" s="13" t="s">
        <v>540</v>
      </c>
      <c r="B259" s="9">
        <v>3</v>
      </c>
      <c r="C259" s="24" t="s">
        <v>541</v>
      </c>
      <c r="D259" s="25">
        <v>131001</v>
      </c>
      <c r="E259" s="25">
        <v>103863</v>
      </c>
      <c r="F259" s="25">
        <v>140244</v>
      </c>
      <c r="G259" s="25"/>
      <c r="H259" s="25"/>
      <c r="I259" s="25">
        <v>177042</v>
      </c>
      <c r="J259" s="25">
        <v>235</v>
      </c>
      <c r="K259" s="25">
        <v>2875</v>
      </c>
      <c r="L259" s="25"/>
      <c r="M259" s="25"/>
      <c r="N259" s="25"/>
      <c r="O259" s="25"/>
      <c r="P259" s="25"/>
      <c r="Q259" s="25"/>
      <c r="R259" s="25"/>
      <c r="S259" s="26">
        <f t="shared" si="6"/>
        <v>555260</v>
      </c>
      <c r="T259" s="25">
        <v>124882</v>
      </c>
      <c r="U259" s="25">
        <v>417713</v>
      </c>
      <c r="V259" s="25">
        <v>17831</v>
      </c>
      <c r="W259" s="25">
        <v>31223</v>
      </c>
      <c r="X259" s="25"/>
      <c r="Y259" s="25">
        <v>82435</v>
      </c>
      <c r="Z259" s="25">
        <v>146060</v>
      </c>
      <c r="AA259" s="25"/>
      <c r="AB259" s="25"/>
      <c r="AC259" s="25"/>
      <c r="AD259" s="25">
        <f t="shared" si="7"/>
        <v>820144</v>
      </c>
      <c r="AE259" s="27">
        <v>1375404</v>
      </c>
    </row>
    <row r="260" spans="1:31" ht="22.5" customHeight="1">
      <c r="A260" s="13" t="s">
        <v>542</v>
      </c>
      <c r="B260" s="9">
        <v>3</v>
      </c>
      <c r="C260" s="24" t="s">
        <v>543</v>
      </c>
      <c r="D260" s="25">
        <v>566892</v>
      </c>
      <c r="E260" s="25">
        <v>829456</v>
      </c>
      <c r="F260" s="25">
        <v>569968</v>
      </c>
      <c r="G260" s="25">
        <v>270</v>
      </c>
      <c r="H260" s="25">
        <v>263115</v>
      </c>
      <c r="I260" s="25">
        <v>185164</v>
      </c>
      <c r="J260" s="25">
        <v>18699</v>
      </c>
      <c r="K260" s="25">
        <v>2126</v>
      </c>
      <c r="L260" s="25">
        <v>1529</v>
      </c>
      <c r="M260" s="25">
        <v>25006</v>
      </c>
      <c r="N260" s="25"/>
      <c r="O260" s="25"/>
      <c r="P260" s="25"/>
      <c r="Q260" s="25"/>
      <c r="R260" s="25"/>
      <c r="S260" s="26">
        <f t="shared" si="6"/>
        <v>2462225</v>
      </c>
      <c r="T260" s="25">
        <v>443855</v>
      </c>
      <c r="U260" s="25">
        <v>440536</v>
      </c>
      <c r="V260" s="25">
        <v>65456</v>
      </c>
      <c r="W260" s="25">
        <v>47036</v>
      </c>
      <c r="X260" s="25"/>
      <c r="Y260" s="25">
        <v>89578</v>
      </c>
      <c r="Z260" s="25">
        <v>493473</v>
      </c>
      <c r="AA260" s="25">
        <v>7151</v>
      </c>
      <c r="AB260" s="25"/>
      <c r="AC260" s="25">
        <v>2454</v>
      </c>
      <c r="AD260" s="25">
        <f t="shared" si="7"/>
        <v>1589539</v>
      </c>
      <c r="AE260" s="27">
        <v>4051764</v>
      </c>
    </row>
    <row r="261" spans="1:31" ht="22.5" customHeight="1">
      <c r="A261" s="13" t="s">
        <v>544</v>
      </c>
      <c r="B261" s="9">
        <v>3</v>
      </c>
      <c r="C261" s="24" t="s">
        <v>545</v>
      </c>
      <c r="D261" s="25">
        <v>403609</v>
      </c>
      <c r="E261" s="25">
        <v>892454</v>
      </c>
      <c r="F261" s="25">
        <v>406887</v>
      </c>
      <c r="G261" s="25"/>
      <c r="H261" s="25">
        <v>16820</v>
      </c>
      <c r="I261" s="25">
        <v>7826</v>
      </c>
      <c r="J261" s="25"/>
      <c r="K261" s="25"/>
      <c r="L261" s="25"/>
      <c r="M261" s="25"/>
      <c r="N261" s="25"/>
      <c r="O261" s="25">
        <v>239</v>
      </c>
      <c r="P261" s="25"/>
      <c r="Q261" s="25"/>
      <c r="R261" s="25"/>
      <c r="S261" s="26">
        <f t="shared" si="6"/>
        <v>1727835</v>
      </c>
      <c r="T261" s="25">
        <v>45530</v>
      </c>
      <c r="U261" s="25">
        <v>221639</v>
      </c>
      <c r="V261" s="25">
        <v>58660</v>
      </c>
      <c r="W261" s="25">
        <v>32284</v>
      </c>
      <c r="X261" s="25"/>
      <c r="Y261" s="25">
        <v>60860</v>
      </c>
      <c r="Z261" s="25">
        <v>10717</v>
      </c>
      <c r="AA261" s="25">
        <v>2082</v>
      </c>
      <c r="AB261" s="25"/>
      <c r="AC261" s="25">
        <v>2009</v>
      </c>
      <c r="AD261" s="25">
        <f t="shared" si="7"/>
        <v>433781</v>
      </c>
      <c r="AE261" s="27">
        <v>2161616</v>
      </c>
    </row>
    <row r="262" spans="1:31" ht="22.5" customHeight="1">
      <c r="A262" s="13" t="s">
        <v>546</v>
      </c>
      <c r="B262" s="9">
        <v>3</v>
      </c>
      <c r="C262" s="24" t="s">
        <v>547</v>
      </c>
      <c r="D262" s="25">
        <v>865333</v>
      </c>
      <c r="E262" s="25">
        <v>2545316</v>
      </c>
      <c r="F262" s="25">
        <v>325522</v>
      </c>
      <c r="G262" s="25"/>
      <c r="H262" s="25">
        <v>981974</v>
      </c>
      <c r="I262" s="25">
        <v>129613</v>
      </c>
      <c r="J262" s="25">
        <v>123037</v>
      </c>
      <c r="K262" s="25">
        <v>165089</v>
      </c>
      <c r="L262" s="25">
        <v>37673</v>
      </c>
      <c r="M262" s="25">
        <v>195860</v>
      </c>
      <c r="N262" s="25"/>
      <c r="O262" s="25"/>
      <c r="P262" s="25"/>
      <c r="Q262" s="25">
        <v>12148</v>
      </c>
      <c r="R262" s="25"/>
      <c r="S262" s="26">
        <f t="shared" si="6"/>
        <v>5381565</v>
      </c>
      <c r="T262" s="25">
        <v>691057</v>
      </c>
      <c r="U262" s="25">
        <v>1175540</v>
      </c>
      <c r="V262" s="25">
        <v>167338</v>
      </c>
      <c r="W262" s="25">
        <v>286716</v>
      </c>
      <c r="X262" s="25"/>
      <c r="Y262" s="25">
        <v>523377</v>
      </c>
      <c r="Z262" s="25">
        <v>1356002</v>
      </c>
      <c r="AA262" s="25">
        <v>43380</v>
      </c>
      <c r="AB262" s="25">
        <v>28200</v>
      </c>
      <c r="AC262" s="25">
        <v>187552</v>
      </c>
      <c r="AD262" s="25">
        <f t="shared" si="7"/>
        <v>4459162</v>
      </c>
      <c r="AE262" s="27">
        <v>9840727</v>
      </c>
    </row>
    <row r="263" spans="1:31" ht="22.5" customHeight="1">
      <c r="A263" s="13" t="s">
        <v>548</v>
      </c>
      <c r="B263" s="9">
        <v>4</v>
      </c>
      <c r="C263" s="24" t="s">
        <v>549</v>
      </c>
      <c r="D263" s="25">
        <v>559957</v>
      </c>
      <c r="E263" s="25">
        <v>1004309</v>
      </c>
      <c r="F263" s="25">
        <v>272267</v>
      </c>
      <c r="G263" s="25"/>
      <c r="H263" s="25">
        <v>852849</v>
      </c>
      <c r="I263" s="25">
        <v>27992</v>
      </c>
      <c r="J263" s="25">
        <v>47577</v>
      </c>
      <c r="K263" s="25">
        <v>149428</v>
      </c>
      <c r="L263" s="25">
        <v>37673</v>
      </c>
      <c r="M263" s="25">
        <v>174193</v>
      </c>
      <c r="N263" s="25"/>
      <c r="O263" s="25"/>
      <c r="P263" s="25"/>
      <c r="Q263" s="25">
        <v>12148</v>
      </c>
      <c r="R263" s="25"/>
      <c r="S263" s="26">
        <f t="shared" si="6"/>
        <v>3138393</v>
      </c>
      <c r="T263" s="25">
        <v>392983</v>
      </c>
      <c r="U263" s="25">
        <v>416582</v>
      </c>
      <c r="V263" s="25">
        <v>163580</v>
      </c>
      <c r="W263" s="25">
        <v>100345</v>
      </c>
      <c r="X263" s="25"/>
      <c r="Y263" s="25">
        <v>317293</v>
      </c>
      <c r="Z263" s="25">
        <v>1100902</v>
      </c>
      <c r="AA263" s="25">
        <v>17627</v>
      </c>
      <c r="AB263" s="25">
        <v>28200</v>
      </c>
      <c r="AC263" s="25">
        <v>117901</v>
      </c>
      <c r="AD263" s="25">
        <f t="shared" si="7"/>
        <v>2655413</v>
      </c>
      <c r="AE263" s="27">
        <v>5793806</v>
      </c>
    </row>
    <row r="264" spans="1:31" ht="22.5" customHeight="1">
      <c r="A264" s="13" t="s">
        <v>550</v>
      </c>
      <c r="B264" s="9">
        <v>4</v>
      </c>
      <c r="C264" s="24" t="s">
        <v>551</v>
      </c>
      <c r="D264" s="25"/>
      <c r="E264" s="25"/>
      <c r="F264" s="25"/>
      <c r="G264" s="25"/>
      <c r="H264" s="25"/>
      <c r="I264" s="25"/>
      <c r="J264" s="25"/>
      <c r="K264" s="25">
        <v>3497</v>
      </c>
      <c r="L264" s="25"/>
      <c r="M264" s="25">
        <v>4981</v>
      </c>
      <c r="N264" s="25"/>
      <c r="O264" s="25"/>
      <c r="P264" s="25"/>
      <c r="Q264" s="25"/>
      <c r="R264" s="25"/>
      <c r="S264" s="26">
        <f aca="true" t="shared" si="8" ref="S264:S327">SUM(D264:R264)</f>
        <v>8478</v>
      </c>
      <c r="T264" s="25">
        <v>29847</v>
      </c>
      <c r="U264" s="25">
        <v>24215</v>
      </c>
      <c r="V264" s="25"/>
      <c r="W264" s="25">
        <v>18511</v>
      </c>
      <c r="X264" s="25"/>
      <c r="Y264" s="25">
        <v>19971</v>
      </c>
      <c r="Z264" s="25"/>
      <c r="AA264" s="25">
        <v>5600</v>
      </c>
      <c r="AB264" s="25"/>
      <c r="AC264" s="25"/>
      <c r="AD264" s="25">
        <f aca="true" t="shared" si="9" ref="AD264:AD327">SUM(T264:AC264)</f>
        <v>98144</v>
      </c>
      <c r="AE264" s="27">
        <v>106622</v>
      </c>
    </row>
    <row r="265" spans="1:31" ht="22.5" customHeight="1">
      <c r="A265" s="13" t="s">
        <v>552</v>
      </c>
      <c r="B265" s="9">
        <v>3</v>
      </c>
      <c r="C265" s="24" t="s">
        <v>553</v>
      </c>
      <c r="D265" s="25">
        <v>4175241</v>
      </c>
      <c r="E265" s="25">
        <v>11968683</v>
      </c>
      <c r="F265" s="25">
        <v>1852112</v>
      </c>
      <c r="G265" s="25"/>
      <c r="H265" s="25">
        <v>1231086</v>
      </c>
      <c r="I265" s="25">
        <v>1800646</v>
      </c>
      <c r="J265" s="25">
        <v>319753</v>
      </c>
      <c r="K265" s="25">
        <v>13765</v>
      </c>
      <c r="L265" s="25">
        <v>1458</v>
      </c>
      <c r="M265" s="25">
        <v>8416</v>
      </c>
      <c r="N265" s="25"/>
      <c r="O265" s="25">
        <v>7110</v>
      </c>
      <c r="P265" s="25">
        <v>1489</v>
      </c>
      <c r="Q265" s="25"/>
      <c r="R265" s="25"/>
      <c r="S265" s="26">
        <f t="shared" si="8"/>
        <v>21379759</v>
      </c>
      <c r="T265" s="25">
        <v>1167139</v>
      </c>
      <c r="U265" s="25">
        <v>4264178</v>
      </c>
      <c r="V265" s="25">
        <v>1622457</v>
      </c>
      <c r="W265" s="25">
        <v>754328</v>
      </c>
      <c r="X265" s="25"/>
      <c r="Y265" s="25">
        <v>733737</v>
      </c>
      <c r="Z265" s="25">
        <v>1608850</v>
      </c>
      <c r="AA265" s="25">
        <v>41043</v>
      </c>
      <c r="AB265" s="25">
        <v>1743</v>
      </c>
      <c r="AC265" s="25">
        <v>16348</v>
      </c>
      <c r="AD265" s="25">
        <f t="shared" si="9"/>
        <v>10209823</v>
      </c>
      <c r="AE265" s="27">
        <v>31589582</v>
      </c>
    </row>
    <row r="266" spans="1:31" ht="22.5" customHeight="1">
      <c r="A266" s="13" t="s">
        <v>554</v>
      </c>
      <c r="B266" s="9">
        <v>4</v>
      </c>
      <c r="C266" s="24" t="s">
        <v>555</v>
      </c>
      <c r="D266" s="25">
        <v>78553</v>
      </c>
      <c r="E266" s="25">
        <v>1089694</v>
      </c>
      <c r="F266" s="25">
        <v>498083</v>
      </c>
      <c r="G266" s="25"/>
      <c r="H266" s="25"/>
      <c r="I266" s="25">
        <v>484123</v>
      </c>
      <c r="J266" s="25">
        <v>53652</v>
      </c>
      <c r="K266" s="25">
        <v>367</v>
      </c>
      <c r="L266" s="25"/>
      <c r="M266" s="25"/>
      <c r="N266" s="25"/>
      <c r="O266" s="25"/>
      <c r="P266" s="25"/>
      <c r="Q266" s="25"/>
      <c r="R266" s="25"/>
      <c r="S266" s="26">
        <f t="shared" si="8"/>
        <v>2204472</v>
      </c>
      <c r="T266" s="25">
        <v>186069</v>
      </c>
      <c r="U266" s="25">
        <v>807485</v>
      </c>
      <c r="V266" s="25">
        <v>38220</v>
      </c>
      <c r="W266" s="25">
        <v>3813</v>
      </c>
      <c r="X266" s="25"/>
      <c r="Y266" s="25">
        <v>146314</v>
      </c>
      <c r="Z266" s="25">
        <v>93618</v>
      </c>
      <c r="AA266" s="25"/>
      <c r="AB266" s="25"/>
      <c r="AC266" s="25">
        <v>2370</v>
      </c>
      <c r="AD266" s="25">
        <f t="shared" si="9"/>
        <v>1277889</v>
      </c>
      <c r="AE266" s="27">
        <v>3482361</v>
      </c>
    </row>
    <row r="267" spans="1:31" ht="22.5" customHeight="1">
      <c r="A267" s="13" t="s">
        <v>556</v>
      </c>
      <c r="B267" s="9">
        <v>4</v>
      </c>
      <c r="C267" s="24" t="s">
        <v>557</v>
      </c>
      <c r="D267" s="25">
        <v>32696</v>
      </c>
      <c r="E267" s="25">
        <v>34467</v>
      </c>
      <c r="F267" s="25">
        <v>62416</v>
      </c>
      <c r="G267" s="25"/>
      <c r="H267" s="25">
        <v>23883</v>
      </c>
      <c r="I267" s="25">
        <v>2644</v>
      </c>
      <c r="J267" s="25"/>
      <c r="K267" s="25"/>
      <c r="L267" s="25"/>
      <c r="M267" s="25"/>
      <c r="N267" s="25"/>
      <c r="O267" s="25"/>
      <c r="P267" s="25"/>
      <c r="Q267" s="25"/>
      <c r="R267" s="25"/>
      <c r="S267" s="26">
        <f t="shared" si="8"/>
        <v>156106</v>
      </c>
      <c r="T267" s="25">
        <v>4135</v>
      </c>
      <c r="U267" s="25">
        <v>18609</v>
      </c>
      <c r="V267" s="25">
        <v>179151</v>
      </c>
      <c r="W267" s="25">
        <v>1060</v>
      </c>
      <c r="X267" s="25"/>
      <c r="Y267" s="25">
        <v>111555</v>
      </c>
      <c r="Z267" s="25">
        <v>9821</v>
      </c>
      <c r="AA267" s="25">
        <v>1656</v>
      </c>
      <c r="AB267" s="25"/>
      <c r="AC267" s="25"/>
      <c r="AD267" s="25">
        <f t="shared" si="9"/>
        <v>325987</v>
      </c>
      <c r="AE267" s="27">
        <v>482093</v>
      </c>
    </row>
    <row r="268" spans="1:31" ht="22.5" customHeight="1">
      <c r="A268" s="13" t="s">
        <v>558</v>
      </c>
      <c r="B268" s="9">
        <v>4</v>
      </c>
      <c r="C268" s="24" t="s">
        <v>559</v>
      </c>
      <c r="D268" s="25">
        <v>3007728</v>
      </c>
      <c r="E268" s="25">
        <v>5662260</v>
      </c>
      <c r="F268" s="25">
        <v>465629</v>
      </c>
      <c r="G268" s="25"/>
      <c r="H268" s="25">
        <v>114104</v>
      </c>
      <c r="I268" s="25">
        <v>1022078</v>
      </c>
      <c r="J268" s="25">
        <v>183459</v>
      </c>
      <c r="K268" s="25">
        <v>875</v>
      </c>
      <c r="L268" s="25">
        <v>382</v>
      </c>
      <c r="M268" s="25">
        <v>216</v>
      </c>
      <c r="N268" s="25"/>
      <c r="O268" s="25"/>
      <c r="P268" s="25">
        <v>1246</v>
      </c>
      <c r="Q268" s="25"/>
      <c r="R268" s="25"/>
      <c r="S268" s="26">
        <f t="shared" si="8"/>
        <v>10457977</v>
      </c>
      <c r="T268" s="25">
        <v>32902</v>
      </c>
      <c r="U268" s="25">
        <v>2313581</v>
      </c>
      <c r="V268" s="25">
        <v>886715</v>
      </c>
      <c r="W268" s="25">
        <v>474096</v>
      </c>
      <c r="X268" s="25"/>
      <c r="Y268" s="25">
        <v>326344</v>
      </c>
      <c r="Z268" s="25">
        <v>806807</v>
      </c>
      <c r="AA268" s="25">
        <v>30145</v>
      </c>
      <c r="AB268" s="25"/>
      <c r="AC268" s="25"/>
      <c r="AD268" s="25">
        <f t="shared" si="9"/>
        <v>4870590</v>
      </c>
      <c r="AE268" s="27">
        <v>15328567</v>
      </c>
    </row>
    <row r="269" spans="1:31" ht="22.5" customHeight="1">
      <c r="A269" s="13" t="s">
        <v>560</v>
      </c>
      <c r="B269" s="9">
        <v>3</v>
      </c>
      <c r="C269" s="24" t="s">
        <v>561</v>
      </c>
      <c r="D269" s="25">
        <v>11122713</v>
      </c>
      <c r="E269" s="25">
        <v>61885960</v>
      </c>
      <c r="F269" s="25">
        <v>4567171</v>
      </c>
      <c r="G269" s="25">
        <v>30630</v>
      </c>
      <c r="H269" s="25">
        <v>890413</v>
      </c>
      <c r="I269" s="25">
        <v>4847325</v>
      </c>
      <c r="J269" s="25">
        <v>1580449</v>
      </c>
      <c r="K269" s="25">
        <v>71965</v>
      </c>
      <c r="L269" s="25">
        <v>26133</v>
      </c>
      <c r="M269" s="25">
        <v>223058</v>
      </c>
      <c r="N269" s="25">
        <v>992</v>
      </c>
      <c r="O269" s="25"/>
      <c r="P269" s="25">
        <v>17365</v>
      </c>
      <c r="Q269" s="25">
        <v>2536</v>
      </c>
      <c r="R269" s="25">
        <v>3086</v>
      </c>
      <c r="S269" s="26">
        <f t="shared" si="8"/>
        <v>85269796</v>
      </c>
      <c r="T269" s="25">
        <v>884912</v>
      </c>
      <c r="U269" s="25">
        <v>51327185</v>
      </c>
      <c r="V269" s="25">
        <v>2598133</v>
      </c>
      <c r="W269" s="25">
        <v>1770459</v>
      </c>
      <c r="X269" s="25">
        <v>6066</v>
      </c>
      <c r="Y269" s="25">
        <v>1089108</v>
      </c>
      <c r="Z269" s="25">
        <v>7127288</v>
      </c>
      <c r="AA269" s="25">
        <v>6610</v>
      </c>
      <c r="AB269" s="25">
        <v>293</v>
      </c>
      <c r="AC269" s="25">
        <v>63787</v>
      </c>
      <c r="AD269" s="25">
        <f t="shared" si="9"/>
        <v>64873841</v>
      </c>
      <c r="AE269" s="27">
        <v>150143637</v>
      </c>
    </row>
    <row r="270" spans="1:31" ht="22.5" customHeight="1">
      <c r="A270" s="13" t="s">
        <v>562</v>
      </c>
      <c r="B270" s="9">
        <v>4</v>
      </c>
      <c r="C270" s="24" t="s">
        <v>563</v>
      </c>
      <c r="D270" s="25">
        <v>8017257</v>
      </c>
      <c r="E270" s="25">
        <v>26684610</v>
      </c>
      <c r="F270" s="25">
        <v>627580</v>
      </c>
      <c r="G270" s="25">
        <v>4562</v>
      </c>
      <c r="H270" s="25">
        <v>391625</v>
      </c>
      <c r="I270" s="25">
        <v>1752866</v>
      </c>
      <c r="J270" s="25">
        <v>338930</v>
      </c>
      <c r="K270" s="25">
        <v>12450</v>
      </c>
      <c r="L270" s="25">
        <v>25182</v>
      </c>
      <c r="M270" s="25">
        <v>103618</v>
      </c>
      <c r="N270" s="25"/>
      <c r="O270" s="25"/>
      <c r="P270" s="25">
        <v>6942</v>
      </c>
      <c r="Q270" s="25"/>
      <c r="R270" s="25"/>
      <c r="S270" s="26">
        <f t="shared" si="8"/>
        <v>37965622</v>
      </c>
      <c r="T270" s="25">
        <v>157309</v>
      </c>
      <c r="U270" s="25">
        <v>26437915</v>
      </c>
      <c r="V270" s="25">
        <v>854821</v>
      </c>
      <c r="W270" s="25">
        <v>695510</v>
      </c>
      <c r="X270" s="25">
        <v>2191</v>
      </c>
      <c r="Y270" s="25">
        <v>191256</v>
      </c>
      <c r="Z270" s="25">
        <v>2348475</v>
      </c>
      <c r="AA270" s="25">
        <v>305</v>
      </c>
      <c r="AB270" s="25"/>
      <c r="AC270" s="25">
        <v>41509</v>
      </c>
      <c r="AD270" s="25">
        <f t="shared" si="9"/>
        <v>30729291</v>
      </c>
      <c r="AE270" s="27">
        <v>68694913</v>
      </c>
    </row>
    <row r="271" spans="1:31" ht="22.5" customHeight="1">
      <c r="A271" s="13" t="s">
        <v>564</v>
      </c>
      <c r="B271" s="9">
        <v>4</v>
      </c>
      <c r="C271" s="24" t="s">
        <v>565</v>
      </c>
      <c r="D271" s="25">
        <v>318064</v>
      </c>
      <c r="E271" s="25">
        <v>5422911</v>
      </c>
      <c r="F271" s="25">
        <v>292930</v>
      </c>
      <c r="G271" s="25">
        <v>264</v>
      </c>
      <c r="H271" s="25">
        <v>138603</v>
      </c>
      <c r="I271" s="25">
        <v>166463</v>
      </c>
      <c r="J271" s="25">
        <v>827635</v>
      </c>
      <c r="K271" s="25">
        <v>3685</v>
      </c>
      <c r="L271" s="25"/>
      <c r="M271" s="25">
        <v>31681</v>
      </c>
      <c r="N271" s="25"/>
      <c r="O271" s="25"/>
      <c r="P271" s="25">
        <v>1881</v>
      </c>
      <c r="Q271" s="25"/>
      <c r="R271" s="25"/>
      <c r="S271" s="26">
        <f t="shared" si="8"/>
        <v>7204117</v>
      </c>
      <c r="T271" s="25">
        <v>178752</v>
      </c>
      <c r="U271" s="25">
        <v>2146792</v>
      </c>
      <c r="V271" s="25">
        <v>643945</v>
      </c>
      <c r="W271" s="25">
        <v>595841</v>
      </c>
      <c r="X271" s="25"/>
      <c r="Y271" s="25">
        <v>428611</v>
      </c>
      <c r="Z271" s="25">
        <v>275051</v>
      </c>
      <c r="AA271" s="25">
        <v>1169</v>
      </c>
      <c r="AB271" s="25"/>
      <c r="AC271" s="25">
        <v>4212</v>
      </c>
      <c r="AD271" s="25">
        <f t="shared" si="9"/>
        <v>4274373</v>
      </c>
      <c r="AE271" s="27">
        <v>11478490</v>
      </c>
    </row>
    <row r="272" spans="1:31" ht="22.5" customHeight="1">
      <c r="A272" s="13" t="s">
        <v>566</v>
      </c>
      <c r="B272" s="9">
        <v>3</v>
      </c>
      <c r="C272" s="24" t="s">
        <v>567</v>
      </c>
      <c r="D272" s="25">
        <v>5150278</v>
      </c>
      <c r="E272" s="25">
        <v>24318468</v>
      </c>
      <c r="F272" s="25">
        <v>4591869</v>
      </c>
      <c r="G272" s="25">
        <v>27220</v>
      </c>
      <c r="H272" s="25">
        <v>1589809</v>
      </c>
      <c r="I272" s="25">
        <v>3185270</v>
      </c>
      <c r="J272" s="25">
        <v>608899</v>
      </c>
      <c r="K272" s="25">
        <v>281179</v>
      </c>
      <c r="L272" s="25">
        <v>9513</v>
      </c>
      <c r="M272" s="25">
        <v>311372</v>
      </c>
      <c r="N272" s="25">
        <v>819</v>
      </c>
      <c r="O272" s="25">
        <v>760</v>
      </c>
      <c r="P272" s="25">
        <v>2013</v>
      </c>
      <c r="Q272" s="25"/>
      <c r="R272" s="25"/>
      <c r="S272" s="26">
        <f t="shared" si="8"/>
        <v>40077469</v>
      </c>
      <c r="T272" s="25">
        <v>3087306</v>
      </c>
      <c r="U272" s="25">
        <v>10254067</v>
      </c>
      <c r="V272" s="25">
        <v>3879061</v>
      </c>
      <c r="W272" s="25">
        <v>5895260</v>
      </c>
      <c r="X272" s="25">
        <v>5941</v>
      </c>
      <c r="Y272" s="25">
        <v>3201876</v>
      </c>
      <c r="Z272" s="25">
        <v>5472597</v>
      </c>
      <c r="AA272" s="25">
        <v>30381</v>
      </c>
      <c r="AB272" s="25">
        <v>230</v>
      </c>
      <c r="AC272" s="25">
        <v>160885</v>
      </c>
      <c r="AD272" s="25">
        <f t="shared" si="9"/>
        <v>31987604</v>
      </c>
      <c r="AE272" s="27">
        <v>72065073</v>
      </c>
    </row>
    <row r="273" spans="1:31" ht="22.5" customHeight="1">
      <c r="A273" s="13" t="s">
        <v>568</v>
      </c>
      <c r="B273" s="9">
        <v>4</v>
      </c>
      <c r="C273" s="24" t="s">
        <v>569</v>
      </c>
      <c r="D273" s="25">
        <v>862669</v>
      </c>
      <c r="E273" s="25">
        <v>173032</v>
      </c>
      <c r="F273" s="25">
        <v>583066</v>
      </c>
      <c r="G273" s="25"/>
      <c r="H273" s="25">
        <v>318608</v>
      </c>
      <c r="I273" s="25"/>
      <c r="J273" s="25">
        <v>233088</v>
      </c>
      <c r="K273" s="25"/>
      <c r="L273" s="25"/>
      <c r="M273" s="25"/>
      <c r="N273" s="25"/>
      <c r="O273" s="25"/>
      <c r="P273" s="25"/>
      <c r="Q273" s="25"/>
      <c r="R273" s="25"/>
      <c r="S273" s="26">
        <f t="shared" si="8"/>
        <v>2170463</v>
      </c>
      <c r="T273" s="25">
        <v>38840</v>
      </c>
      <c r="U273" s="25">
        <v>302</v>
      </c>
      <c r="V273" s="25">
        <v>182211</v>
      </c>
      <c r="W273" s="25">
        <v>595155</v>
      </c>
      <c r="X273" s="25"/>
      <c r="Y273" s="25">
        <v>206373</v>
      </c>
      <c r="Z273" s="25">
        <v>123326</v>
      </c>
      <c r="AA273" s="25"/>
      <c r="AB273" s="25"/>
      <c r="AC273" s="25"/>
      <c r="AD273" s="25">
        <f t="shared" si="9"/>
        <v>1146207</v>
      </c>
      <c r="AE273" s="27">
        <v>3316670</v>
      </c>
    </row>
    <row r="274" spans="1:31" ht="22.5" customHeight="1">
      <c r="A274" s="13" t="s">
        <v>570</v>
      </c>
      <c r="B274" s="9">
        <v>4</v>
      </c>
      <c r="C274" s="24" t="s">
        <v>571</v>
      </c>
      <c r="D274" s="25">
        <v>2761767</v>
      </c>
      <c r="E274" s="25">
        <v>13142345</v>
      </c>
      <c r="F274" s="25">
        <v>2618260</v>
      </c>
      <c r="G274" s="25">
        <v>27220</v>
      </c>
      <c r="H274" s="25">
        <v>1154752</v>
      </c>
      <c r="I274" s="25">
        <v>2349500</v>
      </c>
      <c r="J274" s="25">
        <v>338820</v>
      </c>
      <c r="K274" s="25">
        <v>271250</v>
      </c>
      <c r="L274" s="25">
        <v>7984</v>
      </c>
      <c r="M274" s="25">
        <v>266957</v>
      </c>
      <c r="N274" s="25">
        <v>819</v>
      </c>
      <c r="O274" s="25"/>
      <c r="P274" s="25">
        <v>874</v>
      </c>
      <c r="Q274" s="25"/>
      <c r="R274" s="25"/>
      <c r="S274" s="26">
        <f t="shared" si="8"/>
        <v>22940548</v>
      </c>
      <c r="T274" s="25">
        <v>2437568</v>
      </c>
      <c r="U274" s="25">
        <v>7845967</v>
      </c>
      <c r="V274" s="25">
        <v>3225589</v>
      </c>
      <c r="W274" s="25">
        <v>4903539</v>
      </c>
      <c r="X274" s="25">
        <v>5941</v>
      </c>
      <c r="Y274" s="25">
        <v>2312328</v>
      </c>
      <c r="Z274" s="25">
        <v>3752773</v>
      </c>
      <c r="AA274" s="25">
        <v>30082</v>
      </c>
      <c r="AB274" s="25"/>
      <c r="AC274" s="25">
        <v>146229</v>
      </c>
      <c r="AD274" s="25">
        <f t="shared" si="9"/>
        <v>24660016</v>
      </c>
      <c r="AE274" s="27">
        <v>47600564</v>
      </c>
    </row>
    <row r="275" spans="1:31" ht="22.5" customHeight="1">
      <c r="A275" s="13" t="s">
        <v>572</v>
      </c>
      <c r="B275" s="9">
        <v>3</v>
      </c>
      <c r="C275" s="24" t="s">
        <v>573</v>
      </c>
      <c r="D275" s="25">
        <v>6343380</v>
      </c>
      <c r="E275" s="25">
        <v>14439288</v>
      </c>
      <c r="F275" s="25">
        <v>2636759</v>
      </c>
      <c r="G275" s="25"/>
      <c r="H275" s="25">
        <v>1955832</v>
      </c>
      <c r="I275" s="25">
        <v>2859767</v>
      </c>
      <c r="J275" s="25">
        <v>142355</v>
      </c>
      <c r="K275" s="25">
        <v>5519</v>
      </c>
      <c r="L275" s="25"/>
      <c r="M275" s="25">
        <v>51304</v>
      </c>
      <c r="N275" s="25"/>
      <c r="O275" s="25"/>
      <c r="P275" s="25">
        <v>2392</v>
      </c>
      <c r="Q275" s="25"/>
      <c r="R275" s="25">
        <v>618</v>
      </c>
      <c r="S275" s="26">
        <f t="shared" si="8"/>
        <v>28437214</v>
      </c>
      <c r="T275" s="25">
        <v>1081759</v>
      </c>
      <c r="U275" s="25">
        <v>3785793</v>
      </c>
      <c r="V275" s="25">
        <v>4855210</v>
      </c>
      <c r="W275" s="25">
        <v>262600</v>
      </c>
      <c r="X275" s="25"/>
      <c r="Y275" s="25">
        <v>498571</v>
      </c>
      <c r="Z275" s="25">
        <v>4164962</v>
      </c>
      <c r="AA275" s="25"/>
      <c r="AB275" s="25"/>
      <c r="AC275" s="25"/>
      <c r="AD275" s="25">
        <f t="shared" si="9"/>
        <v>14648895</v>
      </c>
      <c r="AE275" s="27">
        <v>43086109</v>
      </c>
    </row>
    <row r="276" spans="1:31" ht="22.5" customHeight="1">
      <c r="A276" s="13" t="s">
        <v>574</v>
      </c>
      <c r="B276" s="9">
        <v>4</v>
      </c>
      <c r="C276" s="24" t="s">
        <v>575</v>
      </c>
      <c r="D276" s="25">
        <v>1825404</v>
      </c>
      <c r="E276" s="25">
        <v>6444321</v>
      </c>
      <c r="F276" s="25">
        <v>1270446</v>
      </c>
      <c r="G276" s="25"/>
      <c r="H276" s="25">
        <v>867188</v>
      </c>
      <c r="I276" s="25">
        <v>1016794</v>
      </c>
      <c r="J276" s="25">
        <v>82201</v>
      </c>
      <c r="K276" s="25">
        <v>4580</v>
      </c>
      <c r="L276" s="25"/>
      <c r="M276" s="25">
        <v>4706</v>
      </c>
      <c r="N276" s="25"/>
      <c r="O276" s="25"/>
      <c r="P276" s="25">
        <v>1007</v>
      </c>
      <c r="Q276" s="25"/>
      <c r="R276" s="25"/>
      <c r="S276" s="26">
        <f t="shared" si="8"/>
        <v>11516647</v>
      </c>
      <c r="T276" s="25">
        <v>448450</v>
      </c>
      <c r="U276" s="25">
        <v>1397506</v>
      </c>
      <c r="V276" s="25">
        <v>3134186</v>
      </c>
      <c r="W276" s="25">
        <v>95278</v>
      </c>
      <c r="X276" s="25"/>
      <c r="Y276" s="25">
        <v>325057</v>
      </c>
      <c r="Z276" s="25">
        <v>1901011</v>
      </c>
      <c r="AA276" s="25"/>
      <c r="AB276" s="25"/>
      <c r="AC276" s="25"/>
      <c r="AD276" s="25">
        <f t="shared" si="9"/>
        <v>7301488</v>
      </c>
      <c r="AE276" s="27">
        <v>18818135</v>
      </c>
    </row>
    <row r="277" spans="1:31" ht="22.5" customHeight="1">
      <c r="A277" s="13" t="s">
        <v>576</v>
      </c>
      <c r="B277" s="9">
        <v>4</v>
      </c>
      <c r="C277" s="24" t="s">
        <v>577</v>
      </c>
      <c r="D277" s="25">
        <v>3083186</v>
      </c>
      <c r="E277" s="25">
        <v>5173291</v>
      </c>
      <c r="F277" s="25">
        <v>1131538</v>
      </c>
      <c r="G277" s="25"/>
      <c r="H277" s="25">
        <v>1027182</v>
      </c>
      <c r="I277" s="25">
        <v>1591881</v>
      </c>
      <c r="J277" s="25">
        <v>58858</v>
      </c>
      <c r="K277" s="25">
        <v>939</v>
      </c>
      <c r="L277" s="25"/>
      <c r="M277" s="25">
        <v>44513</v>
      </c>
      <c r="N277" s="25"/>
      <c r="O277" s="25"/>
      <c r="P277" s="25">
        <v>1385</v>
      </c>
      <c r="Q277" s="25"/>
      <c r="R277" s="25">
        <v>618</v>
      </c>
      <c r="S277" s="26">
        <f t="shared" si="8"/>
        <v>12113391</v>
      </c>
      <c r="T277" s="25">
        <v>197255</v>
      </c>
      <c r="U277" s="25">
        <v>1232341</v>
      </c>
      <c r="V277" s="25">
        <v>1344011</v>
      </c>
      <c r="W277" s="25">
        <v>89259</v>
      </c>
      <c r="X277" s="25"/>
      <c r="Y277" s="25">
        <v>170645</v>
      </c>
      <c r="Z277" s="25">
        <v>1779808</v>
      </c>
      <c r="AA277" s="25"/>
      <c r="AB277" s="25"/>
      <c r="AC277" s="25"/>
      <c r="AD277" s="25">
        <f t="shared" si="9"/>
        <v>4813319</v>
      </c>
      <c r="AE277" s="27">
        <v>16926710</v>
      </c>
    </row>
    <row r="278" spans="1:31" ht="22.5" customHeight="1">
      <c r="A278" s="13" t="s">
        <v>578</v>
      </c>
      <c r="B278" s="9">
        <v>3</v>
      </c>
      <c r="C278" s="24" t="s">
        <v>579</v>
      </c>
      <c r="D278" s="25">
        <v>2662624</v>
      </c>
      <c r="E278" s="25">
        <v>35240168</v>
      </c>
      <c r="F278" s="25">
        <v>32785630</v>
      </c>
      <c r="G278" s="25"/>
      <c r="H278" s="25">
        <v>213057</v>
      </c>
      <c r="I278" s="25">
        <v>5753</v>
      </c>
      <c r="J278" s="25"/>
      <c r="K278" s="25">
        <v>4699</v>
      </c>
      <c r="L278" s="25"/>
      <c r="M278" s="25"/>
      <c r="N278" s="25"/>
      <c r="O278" s="25"/>
      <c r="P278" s="25"/>
      <c r="Q278" s="25"/>
      <c r="R278" s="25"/>
      <c r="S278" s="26">
        <f t="shared" si="8"/>
        <v>70911931</v>
      </c>
      <c r="T278" s="25">
        <v>365082</v>
      </c>
      <c r="U278" s="25">
        <v>282154</v>
      </c>
      <c r="V278" s="25">
        <v>8039744</v>
      </c>
      <c r="W278" s="25">
        <v>814427</v>
      </c>
      <c r="X278" s="25"/>
      <c r="Y278" s="25">
        <v>189120</v>
      </c>
      <c r="Z278" s="25">
        <v>3880</v>
      </c>
      <c r="AA278" s="25"/>
      <c r="AB278" s="25"/>
      <c r="AC278" s="25"/>
      <c r="AD278" s="25">
        <f t="shared" si="9"/>
        <v>9694407</v>
      </c>
      <c r="AE278" s="27">
        <v>80606338</v>
      </c>
    </row>
    <row r="279" spans="1:31" ht="22.5" customHeight="1">
      <c r="A279" s="13" t="s">
        <v>580</v>
      </c>
      <c r="B279" s="9">
        <v>4</v>
      </c>
      <c r="C279" s="24" t="s">
        <v>581</v>
      </c>
      <c r="D279" s="25">
        <v>378890</v>
      </c>
      <c r="E279" s="25">
        <v>1171752</v>
      </c>
      <c r="F279" s="25">
        <v>4440059</v>
      </c>
      <c r="G279" s="25"/>
      <c r="H279" s="25"/>
      <c r="I279" s="25"/>
      <c r="J279" s="25"/>
      <c r="K279" s="25">
        <v>4699</v>
      </c>
      <c r="L279" s="25"/>
      <c r="M279" s="25"/>
      <c r="N279" s="25"/>
      <c r="O279" s="25"/>
      <c r="P279" s="25"/>
      <c r="Q279" s="25"/>
      <c r="R279" s="25"/>
      <c r="S279" s="26">
        <f t="shared" si="8"/>
        <v>5995400</v>
      </c>
      <c r="T279" s="25">
        <v>322953</v>
      </c>
      <c r="U279" s="25">
        <v>12150</v>
      </c>
      <c r="V279" s="25">
        <v>80302</v>
      </c>
      <c r="W279" s="25">
        <v>14636</v>
      </c>
      <c r="X279" s="25"/>
      <c r="Y279" s="25">
        <v>99352</v>
      </c>
      <c r="Z279" s="25">
        <v>1624</v>
      </c>
      <c r="AA279" s="25"/>
      <c r="AB279" s="25"/>
      <c r="AC279" s="25"/>
      <c r="AD279" s="25">
        <f t="shared" si="9"/>
        <v>531017</v>
      </c>
      <c r="AE279" s="27">
        <v>6526417</v>
      </c>
    </row>
    <row r="280" spans="1:31" ht="22.5" customHeight="1">
      <c r="A280" s="13" t="s">
        <v>582</v>
      </c>
      <c r="B280" s="9">
        <v>2</v>
      </c>
      <c r="C280" s="24" t="s">
        <v>583</v>
      </c>
      <c r="D280" s="25">
        <v>60781182</v>
      </c>
      <c r="E280" s="25">
        <v>351378562</v>
      </c>
      <c r="F280" s="25">
        <v>51712312</v>
      </c>
      <c r="G280" s="25">
        <v>23114</v>
      </c>
      <c r="H280" s="25">
        <v>51945239</v>
      </c>
      <c r="I280" s="25">
        <v>27696535</v>
      </c>
      <c r="J280" s="25">
        <v>3119734</v>
      </c>
      <c r="K280" s="25">
        <v>668141</v>
      </c>
      <c r="L280" s="25">
        <v>10379</v>
      </c>
      <c r="M280" s="25">
        <v>641386</v>
      </c>
      <c r="N280" s="25">
        <v>1017</v>
      </c>
      <c r="O280" s="25">
        <v>55068</v>
      </c>
      <c r="P280" s="25">
        <v>9998</v>
      </c>
      <c r="Q280" s="25">
        <v>29992</v>
      </c>
      <c r="R280" s="25"/>
      <c r="S280" s="26">
        <f t="shared" si="8"/>
        <v>548072659</v>
      </c>
      <c r="T280" s="25">
        <v>18760882</v>
      </c>
      <c r="U280" s="25">
        <v>110028978</v>
      </c>
      <c r="V280" s="25">
        <v>14281020</v>
      </c>
      <c r="W280" s="25">
        <v>66404109</v>
      </c>
      <c r="X280" s="25">
        <v>8557</v>
      </c>
      <c r="Y280" s="25">
        <v>33315689</v>
      </c>
      <c r="Z280" s="25">
        <v>39602987</v>
      </c>
      <c r="AA280" s="25">
        <v>552498</v>
      </c>
      <c r="AB280" s="25">
        <v>5647</v>
      </c>
      <c r="AC280" s="25">
        <v>355727</v>
      </c>
      <c r="AD280" s="25">
        <f t="shared" si="9"/>
        <v>283316094</v>
      </c>
      <c r="AE280" s="27">
        <v>831388753</v>
      </c>
    </row>
    <row r="281" spans="1:31" ht="22.5" customHeight="1">
      <c r="A281" s="13" t="s">
        <v>584</v>
      </c>
      <c r="B281" s="9">
        <v>3</v>
      </c>
      <c r="C281" s="24" t="s">
        <v>585</v>
      </c>
      <c r="D281" s="25">
        <v>1968032</v>
      </c>
      <c r="E281" s="25">
        <v>35671440</v>
      </c>
      <c r="F281" s="25">
        <v>5097534</v>
      </c>
      <c r="G281" s="25">
        <v>1179</v>
      </c>
      <c r="H281" s="25">
        <v>2851088</v>
      </c>
      <c r="I281" s="25">
        <v>4407363</v>
      </c>
      <c r="J281" s="25">
        <v>425597</v>
      </c>
      <c r="K281" s="25">
        <v>14064</v>
      </c>
      <c r="L281" s="25">
        <v>2763</v>
      </c>
      <c r="M281" s="25">
        <v>141987</v>
      </c>
      <c r="N281" s="25"/>
      <c r="O281" s="25">
        <v>29010</v>
      </c>
      <c r="P281" s="25">
        <v>929</v>
      </c>
      <c r="Q281" s="25">
        <v>6782</v>
      </c>
      <c r="R281" s="25"/>
      <c r="S281" s="26">
        <f t="shared" si="8"/>
        <v>50617768</v>
      </c>
      <c r="T281" s="25">
        <v>1276621</v>
      </c>
      <c r="U281" s="25">
        <v>6822752</v>
      </c>
      <c r="V281" s="25">
        <v>840808</v>
      </c>
      <c r="W281" s="25">
        <v>2608407</v>
      </c>
      <c r="X281" s="25">
        <v>1064</v>
      </c>
      <c r="Y281" s="25">
        <v>1441758</v>
      </c>
      <c r="Z281" s="25">
        <v>2268496</v>
      </c>
      <c r="AA281" s="25">
        <v>5199</v>
      </c>
      <c r="AB281" s="25"/>
      <c r="AC281" s="25">
        <v>21258</v>
      </c>
      <c r="AD281" s="25">
        <f t="shared" si="9"/>
        <v>15286363</v>
      </c>
      <c r="AE281" s="27">
        <v>65904131</v>
      </c>
    </row>
    <row r="282" spans="1:31" ht="22.5" customHeight="1">
      <c r="A282" s="13" t="s">
        <v>586</v>
      </c>
      <c r="B282" s="9">
        <v>4</v>
      </c>
      <c r="C282" s="24" t="s">
        <v>587</v>
      </c>
      <c r="D282" s="25">
        <v>264166</v>
      </c>
      <c r="E282" s="25">
        <v>71485</v>
      </c>
      <c r="F282" s="25">
        <v>92177</v>
      </c>
      <c r="G282" s="25">
        <v>620</v>
      </c>
      <c r="H282" s="25">
        <v>781333</v>
      </c>
      <c r="I282" s="25">
        <v>3546</v>
      </c>
      <c r="J282" s="25">
        <v>26647</v>
      </c>
      <c r="K282" s="25">
        <v>8497</v>
      </c>
      <c r="L282" s="25">
        <v>2763</v>
      </c>
      <c r="M282" s="25">
        <v>5599</v>
      </c>
      <c r="N282" s="25"/>
      <c r="O282" s="25"/>
      <c r="P282" s="25"/>
      <c r="Q282" s="25">
        <v>5749</v>
      </c>
      <c r="R282" s="25"/>
      <c r="S282" s="26">
        <f t="shared" si="8"/>
        <v>1262582</v>
      </c>
      <c r="T282" s="25">
        <v>87004</v>
      </c>
      <c r="U282" s="25">
        <v>41158</v>
      </c>
      <c r="V282" s="25">
        <v>42911</v>
      </c>
      <c r="W282" s="25">
        <v>15985</v>
      </c>
      <c r="X282" s="25"/>
      <c r="Y282" s="25">
        <v>74487</v>
      </c>
      <c r="Z282" s="25">
        <v>103764</v>
      </c>
      <c r="AA282" s="25">
        <v>1203</v>
      </c>
      <c r="AB282" s="25"/>
      <c r="AC282" s="25">
        <v>1175</v>
      </c>
      <c r="AD282" s="25">
        <f t="shared" si="9"/>
        <v>367687</v>
      </c>
      <c r="AE282" s="27">
        <v>1630269</v>
      </c>
    </row>
    <row r="283" spans="1:31" ht="22.5" customHeight="1">
      <c r="A283" s="13" t="s">
        <v>588</v>
      </c>
      <c r="B283" s="9">
        <v>4</v>
      </c>
      <c r="C283" s="24" t="s">
        <v>589</v>
      </c>
      <c r="D283" s="25">
        <v>1294454</v>
      </c>
      <c r="E283" s="25">
        <v>15809072</v>
      </c>
      <c r="F283" s="25">
        <v>2579427</v>
      </c>
      <c r="G283" s="25"/>
      <c r="H283" s="25">
        <v>242807</v>
      </c>
      <c r="I283" s="25">
        <v>2790736</v>
      </c>
      <c r="J283" s="25">
        <v>286645</v>
      </c>
      <c r="K283" s="25">
        <v>1890</v>
      </c>
      <c r="L283" s="25"/>
      <c r="M283" s="25">
        <v>17066</v>
      </c>
      <c r="N283" s="25"/>
      <c r="O283" s="25"/>
      <c r="P283" s="25">
        <v>929</v>
      </c>
      <c r="Q283" s="25">
        <v>1033</v>
      </c>
      <c r="R283" s="25"/>
      <c r="S283" s="26">
        <f t="shared" si="8"/>
        <v>23024059</v>
      </c>
      <c r="T283" s="25">
        <v>517597</v>
      </c>
      <c r="U283" s="25">
        <v>2462416</v>
      </c>
      <c r="V283" s="25">
        <v>426227</v>
      </c>
      <c r="W283" s="25">
        <v>838337</v>
      </c>
      <c r="X283" s="25"/>
      <c r="Y283" s="25">
        <v>723976</v>
      </c>
      <c r="Z283" s="25">
        <v>1659969</v>
      </c>
      <c r="AA283" s="25"/>
      <c r="AB283" s="25"/>
      <c r="AC283" s="25"/>
      <c r="AD283" s="25">
        <f t="shared" si="9"/>
        <v>6628522</v>
      </c>
      <c r="AE283" s="27">
        <v>29652581</v>
      </c>
    </row>
    <row r="284" spans="1:31" ht="22.5" customHeight="1">
      <c r="A284" s="13" t="s">
        <v>590</v>
      </c>
      <c r="B284" s="9">
        <v>4</v>
      </c>
      <c r="C284" s="24" t="s">
        <v>591</v>
      </c>
      <c r="D284" s="25">
        <v>38253</v>
      </c>
      <c r="E284" s="25">
        <v>448551</v>
      </c>
      <c r="F284" s="25">
        <v>183199</v>
      </c>
      <c r="G284" s="25"/>
      <c r="H284" s="25">
        <v>467511</v>
      </c>
      <c r="I284" s="25">
        <v>8641</v>
      </c>
      <c r="J284" s="25">
        <v>6547</v>
      </c>
      <c r="K284" s="25"/>
      <c r="L284" s="25"/>
      <c r="M284" s="25">
        <v>89865</v>
      </c>
      <c r="N284" s="25"/>
      <c r="O284" s="25">
        <v>29010</v>
      </c>
      <c r="P284" s="25"/>
      <c r="Q284" s="25"/>
      <c r="R284" s="25"/>
      <c r="S284" s="26">
        <f t="shared" si="8"/>
        <v>1271577</v>
      </c>
      <c r="T284" s="25">
        <v>36007</v>
      </c>
      <c r="U284" s="25">
        <v>171597</v>
      </c>
      <c r="V284" s="25">
        <v>2737</v>
      </c>
      <c r="W284" s="25">
        <v>5285</v>
      </c>
      <c r="X284" s="25"/>
      <c r="Y284" s="25">
        <v>13408</v>
      </c>
      <c r="Z284" s="25">
        <v>24182</v>
      </c>
      <c r="AA284" s="25">
        <v>3763</v>
      </c>
      <c r="AB284" s="25"/>
      <c r="AC284" s="25">
        <v>16600</v>
      </c>
      <c r="AD284" s="25">
        <f t="shared" si="9"/>
        <v>273579</v>
      </c>
      <c r="AE284" s="27">
        <v>1545156</v>
      </c>
    </row>
    <row r="285" spans="1:31" ht="22.5" customHeight="1">
      <c r="A285" s="13" t="s">
        <v>592</v>
      </c>
      <c r="B285" s="9">
        <v>3</v>
      </c>
      <c r="C285" s="24" t="s">
        <v>593</v>
      </c>
      <c r="D285" s="25">
        <v>15788939</v>
      </c>
      <c r="E285" s="25">
        <v>75820568</v>
      </c>
      <c r="F285" s="25">
        <v>14191174</v>
      </c>
      <c r="G285" s="25"/>
      <c r="H285" s="25">
        <v>8184625</v>
      </c>
      <c r="I285" s="25">
        <v>3612254</v>
      </c>
      <c r="J285" s="25">
        <v>789140</v>
      </c>
      <c r="K285" s="25">
        <v>373280</v>
      </c>
      <c r="L285" s="25">
        <v>208</v>
      </c>
      <c r="M285" s="25">
        <v>19100</v>
      </c>
      <c r="N285" s="25"/>
      <c r="O285" s="25"/>
      <c r="P285" s="25"/>
      <c r="Q285" s="25"/>
      <c r="R285" s="25"/>
      <c r="S285" s="26">
        <f t="shared" si="8"/>
        <v>118779288</v>
      </c>
      <c r="T285" s="25">
        <v>4704740</v>
      </c>
      <c r="U285" s="25">
        <v>18421001</v>
      </c>
      <c r="V285" s="25">
        <v>1857837</v>
      </c>
      <c r="W285" s="25">
        <v>7942588</v>
      </c>
      <c r="X285" s="25"/>
      <c r="Y285" s="25">
        <v>7419989</v>
      </c>
      <c r="Z285" s="25">
        <v>5375277</v>
      </c>
      <c r="AA285" s="25">
        <v>178818</v>
      </c>
      <c r="AB285" s="25"/>
      <c r="AC285" s="25">
        <v>12355</v>
      </c>
      <c r="AD285" s="25">
        <f t="shared" si="9"/>
        <v>45912605</v>
      </c>
      <c r="AE285" s="27">
        <v>164691893</v>
      </c>
    </row>
    <row r="286" spans="1:31" ht="22.5" customHeight="1">
      <c r="A286" s="13" t="s">
        <v>594</v>
      </c>
      <c r="B286" s="9">
        <v>4</v>
      </c>
      <c r="C286" s="24" t="s">
        <v>595</v>
      </c>
      <c r="D286" s="25">
        <v>2072320</v>
      </c>
      <c r="E286" s="25">
        <v>16288571</v>
      </c>
      <c r="F286" s="25">
        <v>5300792</v>
      </c>
      <c r="G286" s="25"/>
      <c r="H286" s="25">
        <v>204064</v>
      </c>
      <c r="I286" s="25">
        <v>947782</v>
      </c>
      <c r="J286" s="25">
        <v>7589</v>
      </c>
      <c r="K286" s="25">
        <v>2132</v>
      </c>
      <c r="L286" s="25"/>
      <c r="M286" s="25">
        <v>2734</v>
      </c>
      <c r="N286" s="25"/>
      <c r="O286" s="25"/>
      <c r="P286" s="25"/>
      <c r="Q286" s="25"/>
      <c r="R286" s="25"/>
      <c r="S286" s="26">
        <f t="shared" si="8"/>
        <v>24825984</v>
      </c>
      <c r="T286" s="25">
        <v>140739</v>
      </c>
      <c r="U286" s="25">
        <v>797993</v>
      </c>
      <c r="V286" s="25">
        <v>596517</v>
      </c>
      <c r="W286" s="25">
        <v>221834</v>
      </c>
      <c r="X286" s="25"/>
      <c r="Y286" s="25">
        <v>191060</v>
      </c>
      <c r="Z286" s="25">
        <v>506782</v>
      </c>
      <c r="AA286" s="25"/>
      <c r="AB286" s="25"/>
      <c r="AC286" s="25">
        <v>483</v>
      </c>
      <c r="AD286" s="25">
        <f t="shared" si="9"/>
        <v>2455408</v>
      </c>
      <c r="AE286" s="27">
        <v>27281392</v>
      </c>
    </row>
    <row r="287" spans="1:31" ht="22.5" customHeight="1">
      <c r="A287" s="13" t="s">
        <v>596</v>
      </c>
      <c r="B287" s="9">
        <v>4</v>
      </c>
      <c r="C287" s="24" t="s">
        <v>597</v>
      </c>
      <c r="D287" s="25">
        <v>3391374</v>
      </c>
      <c r="E287" s="25">
        <v>27178149</v>
      </c>
      <c r="F287" s="25">
        <v>1892988</v>
      </c>
      <c r="G287" s="25"/>
      <c r="H287" s="25">
        <v>2743952</v>
      </c>
      <c r="I287" s="25">
        <v>1631797</v>
      </c>
      <c r="J287" s="25">
        <v>738058</v>
      </c>
      <c r="K287" s="25">
        <v>79905</v>
      </c>
      <c r="L287" s="25">
        <v>208</v>
      </c>
      <c r="M287" s="25">
        <v>3788</v>
      </c>
      <c r="N287" s="25"/>
      <c r="O287" s="25"/>
      <c r="P287" s="25"/>
      <c r="Q287" s="25"/>
      <c r="R287" s="25"/>
      <c r="S287" s="26">
        <f t="shared" si="8"/>
        <v>37660219</v>
      </c>
      <c r="T287" s="25">
        <v>3308021</v>
      </c>
      <c r="U287" s="25">
        <v>10657546</v>
      </c>
      <c r="V287" s="25">
        <v>675334</v>
      </c>
      <c r="W287" s="25">
        <v>1442793</v>
      </c>
      <c r="X287" s="25"/>
      <c r="Y287" s="25">
        <v>3760687</v>
      </c>
      <c r="Z287" s="25">
        <v>2415163</v>
      </c>
      <c r="AA287" s="25">
        <v>110825</v>
      </c>
      <c r="AB287" s="25"/>
      <c r="AC287" s="25">
        <v>5727</v>
      </c>
      <c r="AD287" s="25">
        <f t="shared" si="9"/>
        <v>22376096</v>
      </c>
      <c r="AE287" s="27">
        <v>60036315</v>
      </c>
    </row>
    <row r="288" spans="1:31" ht="22.5" customHeight="1">
      <c r="A288" s="13" t="s">
        <v>598</v>
      </c>
      <c r="B288" s="9">
        <v>3</v>
      </c>
      <c r="C288" s="24" t="s">
        <v>599</v>
      </c>
      <c r="D288" s="25">
        <v>608647</v>
      </c>
      <c r="E288" s="25">
        <v>9356319</v>
      </c>
      <c r="F288" s="25">
        <v>1443905</v>
      </c>
      <c r="G288" s="25"/>
      <c r="H288" s="25">
        <v>1159643</v>
      </c>
      <c r="I288" s="25">
        <v>481721</v>
      </c>
      <c r="J288" s="25">
        <v>145681</v>
      </c>
      <c r="K288" s="25">
        <v>104404</v>
      </c>
      <c r="L288" s="25">
        <v>2285</v>
      </c>
      <c r="M288" s="25">
        <v>2033</v>
      </c>
      <c r="N288" s="25"/>
      <c r="O288" s="25"/>
      <c r="P288" s="25"/>
      <c r="Q288" s="25"/>
      <c r="R288" s="25"/>
      <c r="S288" s="26">
        <f t="shared" si="8"/>
        <v>13304638</v>
      </c>
      <c r="T288" s="25">
        <v>596433</v>
      </c>
      <c r="U288" s="25">
        <v>2918265</v>
      </c>
      <c r="V288" s="25">
        <v>362628</v>
      </c>
      <c r="W288" s="25">
        <v>195254</v>
      </c>
      <c r="X288" s="25"/>
      <c r="Y288" s="25">
        <v>1289142</v>
      </c>
      <c r="Z288" s="25">
        <v>460856</v>
      </c>
      <c r="AA288" s="25">
        <v>14094</v>
      </c>
      <c r="AB288" s="25"/>
      <c r="AC288" s="25">
        <v>306</v>
      </c>
      <c r="AD288" s="25">
        <f t="shared" si="9"/>
        <v>5836978</v>
      </c>
      <c r="AE288" s="27">
        <v>19141616</v>
      </c>
    </row>
    <row r="289" spans="1:31" ht="22.5" customHeight="1">
      <c r="A289" s="13" t="s">
        <v>600</v>
      </c>
      <c r="B289" s="9">
        <v>4</v>
      </c>
      <c r="C289" s="24" t="s">
        <v>601</v>
      </c>
      <c r="D289" s="25">
        <v>51522</v>
      </c>
      <c r="E289" s="25">
        <v>547749</v>
      </c>
      <c r="F289" s="25">
        <v>628675</v>
      </c>
      <c r="G289" s="25"/>
      <c r="H289" s="25">
        <v>189638</v>
      </c>
      <c r="I289" s="25">
        <v>27917</v>
      </c>
      <c r="J289" s="25">
        <v>440</v>
      </c>
      <c r="K289" s="25"/>
      <c r="L289" s="25"/>
      <c r="M289" s="25">
        <v>260</v>
      </c>
      <c r="N289" s="25"/>
      <c r="O289" s="25"/>
      <c r="P289" s="25"/>
      <c r="Q289" s="25"/>
      <c r="R289" s="25"/>
      <c r="S289" s="26">
        <f t="shared" si="8"/>
        <v>1446201</v>
      </c>
      <c r="T289" s="25">
        <v>15392</v>
      </c>
      <c r="U289" s="25">
        <v>1163379</v>
      </c>
      <c r="V289" s="25">
        <v>57737</v>
      </c>
      <c r="W289" s="25">
        <v>13808</v>
      </c>
      <c r="X289" s="25"/>
      <c r="Y289" s="25">
        <v>505063</v>
      </c>
      <c r="Z289" s="25">
        <v>20215</v>
      </c>
      <c r="AA289" s="25">
        <v>7547</v>
      </c>
      <c r="AB289" s="25"/>
      <c r="AC289" s="25"/>
      <c r="AD289" s="25">
        <f t="shared" si="9"/>
        <v>1783141</v>
      </c>
      <c r="AE289" s="27">
        <v>3229342</v>
      </c>
    </row>
    <row r="290" spans="1:31" ht="22.5" customHeight="1">
      <c r="A290" s="13" t="s">
        <v>602</v>
      </c>
      <c r="B290" s="9">
        <v>4</v>
      </c>
      <c r="C290" s="24" t="s">
        <v>603</v>
      </c>
      <c r="D290" s="25">
        <v>156828</v>
      </c>
      <c r="E290" s="25">
        <v>67091</v>
      </c>
      <c r="F290" s="25">
        <v>40429</v>
      </c>
      <c r="G290" s="25"/>
      <c r="H290" s="25">
        <v>33458</v>
      </c>
      <c r="I290" s="25">
        <v>19909</v>
      </c>
      <c r="J290" s="25"/>
      <c r="K290" s="25"/>
      <c r="L290" s="25"/>
      <c r="M290" s="25">
        <v>502</v>
      </c>
      <c r="N290" s="25"/>
      <c r="O290" s="25"/>
      <c r="P290" s="25"/>
      <c r="Q290" s="25"/>
      <c r="R290" s="25"/>
      <c r="S290" s="26">
        <f t="shared" si="8"/>
        <v>318217</v>
      </c>
      <c r="T290" s="25">
        <v>27901</v>
      </c>
      <c r="U290" s="25">
        <v>159395</v>
      </c>
      <c r="V290" s="25">
        <v>3901</v>
      </c>
      <c r="W290" s="25">
        <v>6401</v>
      </c>
      <c r="X290" s="25"/>
      <c r="Y290" s="25">
        <v>7024</v>
      </c>
      <c r="Z290" s="25">
        <v>23994</v>
      </c>
      <c r="AA290" s="25"/>
      <c r="AB290" s="25"/>
      <c r="AC290" s="25"/>
      <c r="AD290" s="25">
        <f t="shared" si="9"/>
        <v>228616</v>
      </c>
      <c r="AE290" s="27">
        <v>546833</v>
      </c>
    </row>
    <row r="291" spans="1:31" ht="22.5" customHeight="1">
      <c r="A291" s="13" t="s">
        <v>604</v>
      </c>
      <c r="B291" s="9">
        <v>3</v>
      </c>
      <c r="C291" s="24" t="s">
        <v>605</v>
      </c>
      <c r="D291" s="25">
        <v>234542</v>
      </c>
      <c r="E291" s="25">
        <v>1113227</v>
      </c>
      <c r="F291" s="25">
        <v>1403875</v>
      </c>
      <c r="G291" s="25"/>
      <c r="H291" s="25">
        <v>2089</v>
      </c>
      <c r="I291" s="25"/>
      <c r="J291" s="25"/>
      <c r="K291" s="25"/>
      <c r="L291" s="25"/>
      <c r="M291" s="25">
        <v>196853</v>
      </c>
      <c r="N291" s="25"/>
      <c r="O291" s="25"/>
      <c r="P291" s="25"/>
      <c r="Q291" s="25"/>
      <c r="R291" s="25"/>
      <c r="S291" s="26">
        <f t="shared" si="8"/>
        <v>2950586</v>
      </c>
      <c r="T291" s="25">
        <v>583</v>
      </c>
      <c r="U291" s="25">
        <v>561043</v>
      </c>
      <c r="V291" s="25">
        <v>7010</v>
      </c>
      <c r="W291" s="25">
        <v>381697</v>
      </c>
      <c r="X291" s="25"/>
      <c r="Y291" s="25">
        <v>61232</v>
      </c>
      <c r="Z291" s="25">
        <v>1015545</v>
      </c>
      <c r="AA291" s="25"/>
      <c r="AB291" s="25"/>
      <c r="AC291" s="25">
        <v>143771</v>
      </c>
      <c r="AD291" s="25">
        <f t="shared" si="9"/>
        <v>2170881</v>
      </c>
      <c r="AE291" s="27">
        <v>5121467</v>
      </c>
    </row>
    <row r="292" spans="1:31" ht="22.5" customHeight="1">
      <c r="A292" s="13" t="s">
        <v>606</v>
      </c>
      <c r="B292" s="9">
        <v>3</v>
      </c>
      <c r="C292" s="24" t="s">
        <v>607</v>
      </c>
      <c r="D292" s="25">
        <v>532771</v>
      </c>
      <c r="E292" s="25">
        <v>1052363</v>
      </c>
      <c r="F292" s="25">
        <v>2232734</v>
      </c>
      <c r="G292" s="25">
        <v>4074</v>
      </c>
      <c r="H292" s="25">
        <v>1926909</v>
      </c>
      <c r="I292" s="25">
        <v>41806</v>
      </c>
      <c r="J292" s="25">
        <v>1238</v>
      </c>
      <c r="K292" s="25"/>
      <c r="L292" s="25"/>
      <c r="M292" s="25">
        <v>4598</v>
      </c>
      <c r="N292" s="25"/>
      <c r="O292" s="25"/>
      <c r="P292" s="25"/>
      <c r="Q292" s="25"/>
      <c r="R292" s="25"/>
      <c r="S292" s="26">
        <f t="shared" si="8"/>
        <v>5796493</v>
      </c>
      <c r="T292" s="25">
        <v>25507</v>
      </c>
      <c r="U292" s="25">
        <v>662078</v>
      </c>
      <c r="V292" s="25">
        <v>35104</v>
      </c>
      <c r="W292" s="25">
        <v>44585</v>
      </c>
      <c r="X292" s="25"/>
      <c r="Y292" s="25">
        <v>51254</v>
      </c>
      <c r="Z292" s="25">
        <v>14196</v>
      </c>
      <c r="AA292" s="25">
        <v>543</v>
      </c>
      <c r="AB292" s="25"/>
      <c r="AC292" s="25"/>
      <c r="AD292" s="25">
        <f t="shared" si="9"/>
        <v>833267</v>
      </c>
      <c r="AE292" s="27">
        <v>6629760</v>
      </c>
    </row>
    <row r="293" spans="1:31" ht="22.5" customHeight="1">
      <c r="A293" s="13" t="s">
        <v>608</v>
      </c>
      <c r="B293" s="9">
        <v>4</v>
      </c>
      <c r="C293" s="24" t="s">
        <v>609</v>
      </c>
      <c r="D293" s="25">
        <v>90778</v>
      </c>
      <c r="E293" s="25">
        <v>757403</v>
      </c>
      <c r="F293" s="25">
        <v>2196970</v>
      </c>
      <c r="G293" s="25">
        <v>4074</v>
      </c>
      <c r="H293" s="25">
        <v>1885594</v>
      </c>
      <c r="I293" s="25">
        <v>8634</v>
      </c>
      <c r="J293" s="25">
        <v>1238</v>
      </c>
      <c r="K293" s="25"/>
      <c r="L293" s="25"/>
      <c r="M293" s="25">
        <v>4598</v>
      </c>
      <c r="N293" s="25"/>
      <c r="O293" s="25"/>
      <c r="P293" s="25"/>
      <c r="Q293" s="25"/>
      <c r="R293" s="25"/>
      <c r="S293" s="26">
        <f t="shared" si="8"/>
        <v>4949289</v>
      </c>
      <c r="T293" s="25">
        <v>3192</v>
      </c>
      <c r="U293" s="25">
        <v>559858</v>
      </c>
      <c r="V293" s="25">
        <v>4533</v>
      </c>
      <c r="W293" s="25">
        <v>5667</v>
      </c>
      <c r="X293" s="25"/>
      <c r="Y293" s="25">
        <v>46854</v>
      </c>
      <c r="Z293" s="25">
        <v>5624</v>
      </c>
      <c r="AA293" s="25">
        <v>543</v>
      </c>
      <c r="AB293" s="25"/>
      <c r="AC293" s="25"/>
      <c r="AD293" s="25">
        <f t="shared" si="9"/>
        <v>626271</v>
      </c>
      <c r="AE293" s="27">
        <v>5575560</v>
      </c>
    </row>
    <row r="294" spans="1:31" ht="22.5" customHeight="1">
      <c r="A294" s="13" t="s">
        <v>610</v>
      </c>
      <c r="B294" s="9">
        <v>4</v>
      </c>
      <c r="C294" s="24" t="s">
        <v>611</v>
      </c>
      <c r="D294" s="25">
        <v>441993</v>
      </c>
      <c r="E294" s="25">
        <v>294960</v>
      </c>
      <c r="F294" s="25">
        <v>35764</v>
      </c>
      <c r="G294" s="25"/>
      <c r="H294" s="25">
        <v>41315</v>
      </c>
      <c r="I294" s="25">
        <v>33172</v>
      </c>
      <c r="J294" s="25"/>
      <c r="K294" s="25"/>
      <c r="L294" s="25"/>
      <c r="M294" s="25"/>
      <c r="N294" s="25"/>
      <c r="O294" s="25"/>
      <c r="P294" s="25"/>
      <c r="Q294" s="25"/>
      <c r="R294" s="25"/>
      <c r="S294" s="26">
        <f t="shared" si="8"/>
        <v>847204</v>
      </c>
      <c r="T294" s="25">
        <v>22315</v>
      </c>
      <c r="U294" s="25">
        <v>102220</v>
      </c>
      <c r="V294" s="25">
        <v>30571</v>
      </c>
      <c r="W294" s="25">
        <v>38918</v>
      </c>
      <c r="X294" s="25"/>
      <c r="Y294" s="25">
        <v>4400</v>
      </c>
      <c r="Z294" s="25">
        <v>8572</v>
      </c>
      <c r="AA294" s="25"/>
      <c r="AB294" s="25"/>
      <c r="AC294" s="25"/>
      <c r="AD294" s="25">
        <f t="shared" si="9"/>
        <v>206996</v>
      </c>
      <c r="AE294" s="27">
        <v>1054200</v>
      </c>
    </row>
    <row r="295" spans="1:31" ht="22.5" customHeight="1">
      <c r="A295" s="13" t="s">
        <v>612</v>
      </c>
      <c r="B295" s="9">
        <v>3</v>
      </c>
      <c r="C295" s="24" t="s">
        <v>613</v>
      </c>
      <c r="D295" s="25">
        <v>17092</v>
      </c>
      <c r="E295" s="25">
        <v>620664</v>
      </c>
      <c r="F295" s="25">
        <v>23026</v>
      </c>
      <c r="G295" s="25"/>
      <c r="H295" s="25">
        <v>13527</v>
      </c>
      <c r="I295" s="25">
        <v>105204</v>
      </c>
      <c r="J295" s="25">
        <v>438</v>
      </c>
      <c r="K295" s="25"/>
      <c r="L295" s="25"/>
      <c r="M295" s="25"/>
      <c r="N295" s="25"/>
      <c r="O295" s="25"/>
      <c r="P295" s="25">
        <v>922</v>
      </c>
      <c r="Q295" s="25"/>
      <c r="R295" s="25"/>
      <c r="S295" s="26">
        <f t="shared" si="8"/>
        <v>780873</v>
      </c>
      <c r="T295" s="25">
        <v>11056</v>
      </c>
      <c r="U295" s="25">
        <v>1831349</v>
      </c>
      <c r="V295" s="25">
        <v>1144</v>
      </c>
      <c r="W295" s="25">
        <v>113840</v>
      </c>
      <c r="X295" s="25"/>
      <c r="Y295" s="25">
        <v>5254</v>
      </c>
      <c r="Z295" s="25">
        <v>39439</v>
      </c>
      <c r="AA295" s="25">
        <v>213</v>
      </c>
      <c r="AB295" s="25"/>
      <c r="AC295" s="25">
        <v>233</v>
      </c>
      <c r="AD295" s="25">
        <f t="shared" si="9"/>
        <v>2002528</v>
      </c>
      <c r="AE295" s="27">
        <v>2783401</v>
      </c>
    </row>
    <row r="296" spans="1:31" ht="22.5" customHeight="1">
      <c r="A296" s="13" t="s">
        <v>614</v>
      </c>
      <c r="B296" s="9">
        <v>4</v>
      </c>
      <c r="C296" s="24" t="s">
        <v>615</v>
      </c>
      <c r="D296" s="25">
        <v>1949</v>
      </c>
      <c r="E296" s="25">
        <v>27474</v>
      </c>
      <c r="F296" s="25">
        <v>7034</v>
      </c>
      <c r="G296" s="25"/>
      <c r="H296" s="25"/>
      <c r="I296" s="25">
        <v>13795</v>
      </c>
      <c r="J296" s="25"/>
      <c r="K296" s="25"/>
      <c r="L296" s="25"/>
      <c r="M296" s="25"/>
      <c r="N296" s="25"/>
      <c r="O296" s="25"/>
      <c r="P296" s="25">
        <v>922</v>
      </c>
      <c r="Q296" s="25"/>
      <c r="R296" s="25"/>
      <c r="S296" s="26">
        <f t="shared" si="8"/>
        <v>51174</v>
      </c>
      <c r="T296" s="25"/>
      <c r="U296" s="25">
        <v>191515</v>
      </c>
      <c r="V296" s="25"/>
      <c r="W296" s="25">
        <v>801</v>
      </c>
      <c r="X296" s="25"/>
      <c r="Y296" s="25">
        <v>813</v>
      </c>
      <c r="Z296" s="25">
        <v>204</v>
      </c>
      <c r="AA296" s="25"/>
      <c r="AB296" s="25"/>
      <c r="AC296" s="25"/>
      <c r="AD296" s="25">
        <f t="shared" si="9"/>
        <v>193333</v>
      </c>
      <c r="AE296" s="27">
        <v>244507</v>
      </c>
    </row>
    <row r="297" spans="1:31" ht="22.5" customHeight="1">
      <c r="A297" s="13" t="s">
        <v>616</v>
      </c>
      <c r="B297" s="9">
        <v>4</v>
      </c>
      <c r="C297" s="24" t="s">
        <v>617</v>
      </c>
      <c r="D297" s="25">
        <v>14891</v>
      </c>
      <c r="E297" s="25">
        <v>577503</v>
      </c>
      <c r="F297" s="25">
        <v>15992</v>
      </c>
      <c r="G297" s="25"/>
      <c r="H297" s="25">
        <v>9640</v>
      </c>
      <c r="I297" s="25">
        <v>91100</v>
      </c>
      <c r="J297" s="25">
        <v>438</v>
      </c>
      <c r="K297" s="25"/>
      <c r="L297" s="25"/>
      <c r="M297" s="25"/>
      <c r="N297" s="25"/>
      <c r="O297" s="25"/>
      <c r="P297" s="25"/>
      <c r="Q297" s="25"/>
      <c r="R297" s="25"/>
      <c r="S297" s="26">
        <f t="shared" si="8"/>
        <v>709564</v>
      </c>
      <c r="T297" s="25">
        <v>9793</v>
      </c>
      <c r="U297" s="25">
        <v>1638931</v>
      </c>
      <c r="V297" s="25">
        <v>1144</v>
      </c>
      <c r="W297" s="25">
        <v>113039</v>
      </c>
      <c r="X297" s="25"/>
      <c r="Y297" s="25">
        <v>4441</v>
      </c>
      <c r="Z297" s="25">
        <v>39235</v>
      </c>
      <c r="AA297" s="25">
        <v>213</v>
      </c>
      <c r="AB297" s="25"/>
      <c r="AC297" s="25">
        <v>233</v>
      </c>
      <c r="AD297" s="25">
        <f t="shared" si="9"/>
        <v>1807029</v>
      </c>
      <c r="AE297" s="27">
        <v>2516593</v>
      </c>
    </row>
    <row r="298" spans="1:31" ht="22.5" customHeight="1">
      <c r="A298" s="13" t="s">
        <v>618</v>
      </c>
      <c r="B298" s="9">
        <v>3</v>
      </c>
      <c r="C298" s="24" t="s">
        <v>619</v>
      </c>
      <c r="D298" s="25">
        <v>74073</v>
      </c>
      <c r="E298" s="25">
        <v>13596170</v>
      </c>
      <c r="F298" s="25">
        <v>294570</v>
      </c>
      <c r="G298" s="25"/>
      <c r="H298" s="25">
        <v>3569923</v>
      </c>
      <c r="I298" s="25">
        <v>33324</v>
      </c>
      <c r="J298" s="25"/>
      <c r="K298" s="25"/>
      <c r="L298" s="25"/>
      <c r="M298" s="25"/>
      <c r="N298" s="25"/>
      <c r="O298" s="25"/>
      <c r="P298" s="25"/>
      <c r="Q298" s="25"/>
      <c r="R298" s="25"/>
      <c r="S298" s="26">
        <f t="shared" si="8"/>
        <v>17568060</v>
      </c>
      <c r="T298" s="25">
        <v>214716</v>
      </c>
      <c r="U298" s="25">
        <v>2665785</v>
      </c>
      <c r="V298" s="25">
        <v>18854</v>
      </c>
      <c r="W298" s="25">
        <v>173366</v>
      </c>
      <c r="X298" s="25"/>
      <c r="Y298" s="25">
        <v>2816439</v>
      </c>
      <c r="Z298" s="25">
        <v>742372</v>
      </c>
      <c r="AA298" s="25">
        <v>2312</v>
      </c>
      <c r="AB298" s="25"/>
      <c r="AC298" s="25"/>
      <c r="AD298" s="25">
        <f t="shared" si="9"/>
        <v>6633844</v>
      </c>
      <c r="AE298" s="27">
        <v>24201904</v>
      </c>
    </row>
    <row r="299" spans="1:31" ht="22.5" customHeight="1">
      <c r="A299" s="13" t="s">
        <v>620</v>
      </c>
      <c r="B299" s="9">
        <v>3</v>
      </c>
      <c r="C299" s="24" t="s">
        <v>621</v>
      </c>
      <c r="D299" s="25">
        <v>2223036</v>
      </c>
      <c r="E299" s="25">
        <v>17804977</v>
      </c>
      <c r="F299" s="25">
        <v>667804</v>
      </c>
      <c r="G299" s="25">
        <v>9312</v>
      </c>
      <c r="H299" s="25">
        <v>1457086</v>
      </c>
      <c r="I299" s="25">
        <v>84569</v>
      </c>
      <c r="J299" s="25">
        <v>951</v>
      </c>
      <c r="K299" s="25"/>
      <c r="L299" s="25"/>
      <c r="M299" s="25">
        <v>233</v>
      </c>
      <c r="N299" s="25"/>
      <c r="O299" s="25"/>
      <c r="P299" s="25"/>
      <c r="Q299" s="25"/>
      <c r="R299" s="25"/>
      <c r="S299" s="26">
        <f t="shared" si="8"/>
        <v>22247968</v>
      </c>
      <c r="T299" s="25">
        <v>179714</v>
      </c>
      <c r="U299" s="25">
        <v>3526779</v>
      </c>
      <c r="V299" s="25">
        <v>549937</v>
      </c>
      <c r="W299" s="25">
        <v>275468</v>
      </c>
      <c r="X299" s="25"/>
      <c r="Y299" s="25">
        <v>34770</v>
      </c>
      <c r="Z299" s="25">
        <v>322517</v>
      </c>
      <c r="AA299" s="25">
        <v>3208</v>
      </c>
      <c r="AB299" s="25"/>
      <c r="AC299" s="25"/>
      <c r="AD299" s="25">
        <f t="shared" si="9"/>
        <v>4892393</v>
      </c>
      <c r="AE299" s="27">
        <v>27140361</v>
      </c>
    </row>
    <row r="300" spans="1:31" ht="22.5" customHeight="1">
      <c r="A300" s="13" t="s">
        <v>622</v>
      </c>
      <c r="B300" s="9">
        <v>3</v>
      </c>
      <c r="C300" s="24" t="s">
        <v>623</v>
      </c>
      <c r="D300" s="25">
        <v>3689278</v>
      </c>
      <c r="E300" s="25">
        <v>3491052</v>
      </c>
      <c r="F300" s="25">
        <v>2039194</v>
      </c>
      <c r="G300" s="25"/>
      <c r="H300" s="25">
        <v>1096541</v>
      </c>
      <c r="I300" s="25">
        <v>173256</v>
      </c>
      <c r="J300" s="25">
        <v>2773</v>
      </c>
      <c r="K300" s="25"/>
      <c r="L300" s="25"/>
      <c r="M300" s="25">
        <v>1172</v>
      </c>
      <c r="N300" s="25"/>
      <c r="O300" s="25">
        <v>7798</v>
      </c>
      <c r="P300" s="25">
        <v>514</v>
      </c>
      <c r="Q300" s="25"/>
      <c r="R300" s="25"/>
      <c r="S300" s="26">
        <f t="shared" si="8"/>
        <v>10501578</v>
      </c>
      <c r="T300" s="25">
        <v>487547</v>
      </c>
      <c r="U300" s="25">
        <v>359292</v>
      </c>
      <c r="V300" s="25">
        <v>3826266</v>
      </c>
      <c r="W300" s="25">
        <v>397648</v>
      </c>
      <c r="X300" s="25"/>
      <c r="Y300" s="25">
        <v>55904</v>
      </c>
      <c r="Z300" s="25">
        <v>275962</v>
      </c>
      <c r="AA300" s="25">
        <v>1571</v>
      </c>
      <c r="AB300" s="25"/>
      <c r="AC300" s="25">
        <v>5799</v>
      </c>
      <c r="AD300" s="25">
        <f t="shared" si="9"/>
        <v>5409989</v>
      </c>
      <c r="AE300" s="27">
        <v>15911567</v>
      </c>
    </row>
    <row r="301" spans="1:31" ht="22.5" customHeight="1">
      <c r="A301" s="13" t="s">
        <v>624</v>
      </c>
      <c r="B301" s="9">
        <v>4</v>
      </c>
      <c r="C301" s="24" t="s">
        <v>625</v>
      </c>
      <c r="D301" s="25">
        <v>270</v>
      </c>
      <c r="E301" s="25">
        <v>126156</v>
      </c>
      <c r="F301" s="25">
        <v>9991</v>
      </c>
      <c r="G301" s="25"/>
      <c r="H301" s="25">
        <v>44219</v>
      </c>
      <c r="I301" s="25">
        <v>1591</v>
      </c>
      <c r="J301" s="25"/>
      <c r="K301" s="25"/>
      <c r="L301" s="25"/>
      <c r="M301" s="25"/>
      <c r="N301" s="25"/>
      <c r="O301" s="25"/>
      <c r="P301" s="25"/>
      <c r="Q301" s="25"/>
      <c r="R301" s="25"/>
      <c r="S301" s="26">
        <f t="shared" si="8"/>
        <v>182227</v>
      </c>
      <c r="T301" s="25">
        <v>1121</v>
      </c>
      <c r="U301" s="25">
        <v>12910</v>
      </c>
      <c r="V301" s="25">
        <v>1794</v>
      </c>
      <c r="W301" s="25">
        <v>427</v>
      </c>
      <c r="X301" s="25"/>
      <c r="Y301" s="25"/>
      <c r="Z301" s="25">
        <v>20053</v>
      </c>
      <c r="AA301" s="25"/>
      <c r="AB301" s="25"/>
      <c r="AC301" s="25"/>
      <c r="AD301" s="25">
        <f t="shared" si="9"/>
        <v>36305</v>
      </c>
      <c r="AE301" s="27">
        <v>218532</v>
      </c>
    </row>
    <row r="302" spans="1:31" ht="22.5" customHeight="1">
      <c r="A302" s="13" t="s">
        <v>626</v>
      </c>
      <c r="B302" s="9">
        <v>4</v>
      </c>
      <c r="C302" s="24" t="s">
        <v>627</v>
      </c>
      <c r="D302" s="25"/>
      <c r="E302" s="25">
        <v>32404</v>
      </c>
      <c r="F302" s="25">
        <v>55639</v>
      </c>
      <c r="G302" s="25"/>
      <c r="H302" s="25">
        <v>29568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6">
        <f t="shared" si="8"/>
        <v>117611</v>
      </c>
      <c r="T302" s="25">
        <v>9514</v>
      </c>
      <c r="U302" s="25">
        <v>10910</v>
      </c>
      <c r="V302" s="25">
        <v>203</v>
      </c>
      <c r="W302" s="25">
        <v>1957</v>
      </c>
      <c r="X302" s="25"/>
      <c r="Y302" s="25">
        <v>790</v>
      </c>
      <c r="Z302" s="25">
        <v>1052</v>
      </c>
      <c r="AA302" s="25"/>
      <c r="AB302" s="25"/>
      <c r="AC302" s="25">
        <v>4083</v>
      </c>
      <c r="AD302" s="25">
        <f t="shared" si="9"/>
        <v>28509</v>
      </c>
      <c r="AE302" s="27">
        <v>146120</v>
      </c>
    </row>
    <row r="303" spans="1:31" ht="22.5" customHeight="1">
      <c r="A303" s="13" t="s">
        <v>628</v>
      </c>
      <c r="B303" s="9">
        <v>4</v>
      </c>
      <c r="C303" s="24" t="s">
        <v>629</v>
      </c>
      <c r="D303" s="25"/>
      <c r="E303" s="25">
        <v>15757</v>
      </c>
      <c r="F303" s="25"/>
      <c r="G303" s="25"/>
      <c r="H303" s="25">
        <v>41530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6">
        <f t="shared" si="8"/>
        <v>57287</v>
      </c>
      <c r="T303" s="25">
        <v>1159</v>
      </c>
      <c r="U303" s="25"/>
      <c r="V303" s="25">
        <v>240</v>
      </c>
      <c r="W303" s="25">
        <v>1925</v>
      </c>
      <c r="X303" s="25"/>
      <c r="Y303" s="25"/>
      <c r="Z303" s="25"/>
      <c r="AA303" s="25"/>
      <c r="AB303" s="25"/>
      <c r="AC303" s="25"/>
      <c r="AD303" s="25">
        <f t="shared" si="9"/>
        <v>3324</v>
      </c>
      <c r="AE303" s="27">
        <v>60611</v>
      </c>
    </row>
    <row r="304" spans="1:31" ht="22.5" customHeight="1">
      <c r="A304" s="13" t="s">
        <v>630</v>
      </c>
      <c r="B304" s="9">
        <v>4</v>
      </c>
      <c r="C304" s="24" t="s">
        <v>631</v>
      </c>
      <c r="D304" s="25"/>
      <c r="E304" s="25"/>
      <c r="F304" s="25">
        <v>1470</v>
      </c>
      <c r="G304" s="25"/>
      <c r="H304" s="25">
        <v>235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6">
        <f t="shared" si="8"/>
        <v>1705</v>
      </c>
      <c r="T304" s="25"/>
      <c r="U304" s="25">
        <v>419</v>
      </c>
      <c r="V304" s="25"/>
      <c r="W304" s="25"/>
      <c r="X304" s="25"/>
      <c r="Y304" s="25"/>
      <c r="Z304" s="25"/>
      <c r="AA304" s="25"/>
      <c r="AB304" s="25"/>
      <c r="AC304" s="25"/>
      <c r="AD304" s="25">
        <f t="shared" si="9"/>
        <v>419</v>
      </c>
      <c r="AE304" s="27">
        <v>2124</v>
      </c>
    </row>
    <row r="305" spans="1:31" ht="22.5" customHeight="1">
      <c r="A305" s="13" t="s">
        <v>632</v>
      </c>
      <c r="B305" s="9">
        <v>3</v>
      </c>
      <c r="C305" s="24" t="s">
        <v>633</v>
      </c>
      <c r="D305" s="25">
        <v>598150</v>
      </c>
      <c r="E305" s="25">
        <v>11175292</v>
      </c>
      <c r="F305" s="25">
        <v>1074169</v>
      </c>
      <c r="G305" s="25">
        <v>1674</v>
      </c>
      <c r="H305" s="25">
        <v>705929</v>
      </c>
      <c r="I305" s="25">
        <v>255694</v>
      </c>
      <c r="J305" s="25">
        <v>8009</v>
      </c>
      <c r="K305" s="25">
        <v>8460</v>
      </c>
      <c r="L305" s="25"/>
      <c r="M305" s="25">
        <v>2021</v>
      </c>
      <c r="N305" s="25"/>
      <c r="O305" s="25"/>
      <c r="P305" s="25">
        <v>730</v>
      </c>
      <c r="Q305" s="25"/>
      <c r="R305" s="25"/>
      <c r="S305" s="26">
        <f t="shared" si="8"/>
        <v>13830128</v>
      </c>
      <c r="T305" s="25">
        <v>154179</v>
      </c>
      <c r="U305" s="25">
        <v>1809578</v>
      </c>
      <c r="V305" s="25">
        <v>705088</v>
      </c>
      <c r="W305" s="25">
        <v>1278736</v>
      </c>
      <c r="X305" s="25">
        <v>2292</v>
      </c>
      <c r="Y305" s="25">
        <v>48633</v>
      </c>
      <c r="Z305" s="25">
        <v>232319</v>
      </c>
      <c r="AA305" s="25"/>
      <c r="AB305" s="25">
        <v>701</v>
      </c>
      <c r="AC305" s="25"/>
      <c r="AD305" s="25">
        <f t="shared" si="9"/>
        <v>4231526</v>
      </c>
      <c r="AE305" s="27">
        <v>18061654</v>
      </c>
    </row>
    <row r="306" spans="1:31" ht="22.5" customHeight="1">
      <c r="A306" s="13" t="s">
        <v>634</v>
      </c>
      <c r="B306" s="9">
        <v>3</v>
      </c>
      <c r="C306" s="24" t="s">
        <v>635</v>
      </c>
      <c r="D306" s="25">
        <v>30877</v>
      </c>
      <c r="E306" s="25">
        <v>201856</v>
      </c>
      <c r="F306" s="25">
        <v>36701</v>
      </c>
      <c r="G306" s="25"/>
      <c r="H306" s="25">
        <v>38967</v>
      </c>
      <c r="I306" s="25">
        <v>24970</v>
      </c>
      <c r="J306" s="25">
        <v>25652</v>
      </c>
      <c r="K306" s="25">
        <v>529</v>
      </c>
      <c r="L306" s="25"/>
      <c r="M306" s="25">
        <v>20077</v>
      </c>
      <c r="N306" s="25"/>
      <c r="O306" s="25"/>
      <c r="P306" s="25">
        <v>257</v>
      </c>
      <c r="Q306" s="25"/>
      <c r="R306" s="25"/>
      <c r="S306" s="26">
        <f t="shared" si="8"/>
        <v>379886</v>
      </c>
      <c r="T306" s="25">
        <v>20530</v>
      </c>
      <c r="U306" s="25">
        <v>23802</v>
      </c>
      <c r="V306" s="25">
        <v>3475</v>
      </c>
      <c r="W306" s="25">
        <v>16565</v>
      </c>
      <c r="X306" s="25"/>
      <c r="Y306" s="25">
        <v>23835</v>
      </c>
      <c r="Z306" s="25">
        <v>66567</v>
      </c>
      <c r="AA306" s="25"/>
      <c r="AB306" s="25"/>
      <c r="AC306" s="25"/>
      <c r="AD306" s="25">
        <f t="shared" si="9"/>
        <v>154774</v>
      </c>
      <c r="AE306" s="27">
        <v>534660</v>
      </c>
    </row>
    <row r="307" spans="1:31" ht="22.5" customHeight="1">
      <c r="A307" s="13" t="s">
        <v>636</v>
      </c>
      <c r="B307" s="9">
        <v>3</v>
      </c>
      <c r="C307" s="24" t="s">
        <v>637</v>
      </c>
      <c r="D307" s="25">
        <v>11425517</v>
      </c>
      <c r="E307" s="25">
        <v>41569992</v>
      </c>
      <c r="F307" s="25">
        <v>8505772</v>
      </c>
      <c r="G307" s="25"/>
      <c r="H307" s="25">
        <v>17441115</v>
      </c>
      <c r="I307" s="25">
        <v>2691064</v>
      </c>
      <c r="J307" s="25">
        <v>2219</v>
      </c>
      <c r="K307" s="25"/>
      <c r="L307" s="25"/>
      <c r="M307" s="25">
        <v>235</v>
      </c>
      <c r="N307" s="25"/>
      <c r="O307" s="25">
        <v>17027</v>
      </c>
      <c r="P307" s="25">
        <v>1882</v>
      </c>
      <c r="Q307" s="25"/>
      <c r="R307" s="25"/>
      <c r="S307" s="26">
        <f t="shared" si="8"/>
        <v>81654823</v>
      </c>
      <c r="T307" s="25">
        <v>3016653</v>
      </c>
      <c r="U307" s="25">
        <v>6218165</v>
      </c>
      <c r="V307" s="25">
        <v>1384587</v>
      </c>
      <c r="W307" s="25">
        <v>43131873</v>
      </c>
      <c r="X307" s="25"/>
      <c r="Y307" s="25">
        <v>14705495</v>
      </c>
      <c r="Z307" s="25">
        <v>2769340</v>
      </c>
      <c r="AA307" s="25"/>
      <c r="AB307" s="25"/>
      <c r="AC307" s="25"/>
      <c r="AD307" s="25">
        <f t="shared" si="9"/>
        <v>71226113</v>
      </c>
      <c r="AE307" s="27">
        <v>152880936</v>
      </c>
    </row>
    <row r="308" spans="1:31" ht="22.5" customHeight="1">
      <c r="A308" s="13" t="s">
        <v>638</v>
      </c>
      <c r="B308" s="9">
        <v>4</v>
      </c>
      <c r="C308" s="24" t="s">
        <v>639</v>
      </c>
      <c r="D308" s="25">
        <v>9367</v>
      </c>
      <c r="E308" s="25">
        <v>4122</v>
      </c>
      <c r="F308" s="25">
        <v>1887</v>
      </c>
      <c r="G308" s="25"/>
      <c r="H308" s="25">
        <v>2652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6">
        <f t="shared" si="8"/>
        <v>18028</v>
      </c>
      <c r="T308" s="25"/>
      <c r="U308" s="25">
        <v>507</v>
      </c>
      <c r="V308" s="25"/>
      <c r="W308" s="25">
        <v>44726</v>
      </c>
      <c r="X308" s="25"/>
      <c r="Y308" s="25"/>
      <c r="Z308" s="25">
        <v>15854</v>
      </c>
      <c r="AA308" s="25"/>
      <c r="AB308" s="25"/>
      <c r="AC308" s="25"/>
      <c r="AD308" s="25">
        <f t="shared" si="9"/>
        <v>61087</v>
      </c>
      <c r="AE308" s="27">
        <v>79115</v>
      </c>
    </row>
    <row r="309" spans="1:31" ht="22.5" customHeight="1">
      <c r="A309" s="13" t="s">
        <v>640</v>
      </c>
      <c r="B309" s="9">
        <v>4</v>
      </c>
      <c r="C309" s="24" t="s">
        <v>641</v>
      </c>
      <c r="D309" s="25">
        <v>377599</v>
      </c>
      <c r="E309" s="25">
        <v>11152376</v>
      </c>
      <c r="F309" s="25">
        <v>505334</v>
      </c>
      <c r="G309" s="25"/>
      <c r="H309" s="25">
        <v>11018124</v>
      </c>
      <c r="I309" s="25">
        <v>283078</v>
      </c>
      <c r="J309" s="25">
        <v>2219</v>
      </c>
      <c r="K309" s="25"/>
      <c r="L309" s="25"/>
      <c r="M309" s="25">
        <v>235</v>
      </c>
      <c r="N309" s="25"/>
      <c r="O309" s="25"/>
      <c r="P309" s="25">
        <v>1882</v>
      </c>
      <c r="Q309" s="25"/>
      <c r="R309" s="25"/>
      <c r="S309" s="26">
        <f t="shared" si="8"/>
        <v>23340847</v>
      </c>
      <c r="T309" s="25">
        <v>106867</v>
      </c>
      <c r="U309" s="25">
        <v>1728656</v>
      </c>
      <c r="V309" s="25">
        <v>692973</v>
      </c>
      <c r="W309" s="25">
        <v>4161618</v>
      </c>
      <c r="X309" s="25"/>
      <c r="Y309" s="25">
        <v>4861513</v>
      </c>
      <c r="Z309" s="25">
        <v>334012</v>
      </c>
      <c r="AA309" s="25"/>
      <c r="AB309" s="25"/>
      <c r="AC309" s="25"/>
      <c r="AD309" s="25">
        <f t="shared" si="9"/>
        <v>11885639</v>
      </c>
      <c r="AE309" s="27">
        <v>35226486</v>
      </c>
    </row>
    <row r="310" spans="1:31" ht="22.5" customHeight="1">
      <c r="A310" s="13" t="s">
        <v>642</v>
      </c>
      <c r="B310" s="9">
        <v>4</v>
      </c>
      <c r="C310" s="24" t="s">
        <v>643</v>
      </c>
      <c r="D310" s="25">
        <v>824144</v>
      </c>
      <c r="E310" s="25">
        <v>18286754</v>
      </c>
      <c r="F310" s="25">
        <v>1827476</v>
      </c>
      <c r="G310" s="25"/>
      <c r="H310" s="25">
        <v>4648848</v>
      </c>
      <c r="I310" s="25">
        <v>2405754</v>
      </c>
      <c r="J310" s="25"/>
      <c r="K310" s="25"/>
      <c r="L310" s="25"/>
      <c r="M310" s="25"/>
      <c r="N310" s="25"/>
      <c r="O310" s="25">
        <v>17027</v>
      </c>
      <c r="P310" s="25"/>
      <c r="Q310" s="25"/>
      <c r="R310" s="25"/>
      <c r="S310" s="26">
        <f t="shared" si="8"/>
        <v>28010003</v>
      </c>
      <c r="T310" s="25">
        <v>189938</v>
      </c>
      <c r="U310" s="25">
        <v>3221889</v>
      </c>
      <c r="V310" s="25">
        <v>657918</v>
      </c>
      <c r="W310" s="25">
        <v>6824432</v>
      </c>
      <c r="X310" s="25"/>
      <c r="Y310" s="25">
        <v>2544854</v>
      </c>
      <c r="Z310" s="25">
        <v>2241521</v>
      </c>
      <c r="AA310" s="25"/>
      <c r="AB310" s="25"/>
      <c r="AC310" s="25"/>
      <c r="AD310" s="25">
        <f t="shared" si="9"/>
        <v>15680552</v>
      </c>
      <c r="AE310" s="27">
        <v>43690555</v>
      </c>
    </row>
    <row r="311" spans="1:31" ht="22.5" customHeight="1">
      <c r="A311" s="13" t="s">
        <v>644</v>
      </c>
      <c r="B311" s="9">
        <v>3</v>
      </c>
      <c r="C311" s="24" t="s">
        <v>645</v>
      </c>
      <c r="D311" s="25">
        <v>8632423</v>
      </c>
      <c r="E311" s="25">
        <v>24033472</v>
      </c>
      <c r="F311" s="25">
        <v>2557915</v>
      </c>
      <c r="G311" s="25">
        <v>5806</v>
      </c>
      <c r="H311" s="25">
        <v>373752</v>
      </c>
      <c r="I311" s="25">
        <v>2308754</v>
      </c>
      <c r="J311" s="25">
        <v>421914</v>
      </c>
      <c r="K311" s="25">
        <v>105945</v>
      </c>
      <c r="L311" s="25">
        <v>1015</v>
      </c>
      <c r="M311" s="25">
        <v>29327</v>
      </c>
      <c r="N311" s="25"/>
      <c r="O311" s="25"/>
      <c r="P311" s="25">
        <v>4350</v>
      </c>
      <c r="Q311" s="25">
        <v>280</v>
      </c>
      <c r="R311" s="25"/>
      <c r="S311" s="26">
        <f t="shared" si="8"/>
        <v>38474953</v>
      </c>
      <c r="T311" s="25">
        <v>632683</v>
      </c>
      <c r="U311" s="25">
        <v>13186004</v>
      </c>
      <c r="V311" s="25">
        <v>1199829</v>
      </c>
      <c r="W311" s="25">
        <v>1993434</v>
      </c>
      <c r="X311" s="25">
        <v>2436</v>
      </c>
      <c r="Y311" s="25">
        <v>626837</v>
      </c>
      <c r="Z311" s="25">
        <v>6346005</v>
      </c>
      <c r="AA311" s="25">
        <v>864</v>
      </c>
      <c r="AB311" s="25"/>
      <c r="AC311" s="25">
        <v>101761</v>
      </c>
      <c r="AD311" s="25">
        <f t="shared" si="9"/>
        <v>24089853</v>
      </c>
      <c r="AE311" s="27">
        <v>62564806</v>
      </c>
    </row>
    <row r="312" spans="1:31" ht="22.5" customHeight="1">
      <c r="A312" s="13" t="s">
        <v>646</v>
      </c>
      <c r="B312" s="9">
        <v>3</v>
      </c>
      <c r="C312" s="24" t="s">
        <v>647</v>
      </c>
      <c r="D312" s="25">
        <v>8190776</v>
      </c>
      <c r="E312" s="25">
        <v>79989292</v>
      </c>
      <c r="F312" s="25">
        <v>6741403</v>
      </c>
      <c r="G312" s="25">
        <v>522</v>
      </c>
      <c r="H312" s="25">
        <v>2014063</v>
      </c>
      <c r="I312" s="25">
        <v>8688829</v>
      </c>
      <c r="J312" s="25">
        <v>781822</v>
      </c>
      <c r="K312" s="25">
        <v>8826</v>
      </c>
      <c r="L312" s="25">
        <v>3535</v>
      </c>
      <c r="M312" s="25">
        <v>33454</v>
      </c>
      <c r="N312" s="25">
        <v>1017</v>
      </c>
      <c r="O312" s="25"/>
      <c r="P312" s="25"/>
      <c r="Q312" s="25"/>
      <c r="R312" s="25"/>
      <c r="S312" s="26">
        <f t="shared" si="8"/>
        <v>106453539</v>
      </c>
      <c r="T312" s="25">
        <v>3767783</v>
      </c>
      <c r="U312" s="25">
        <v>40235294</v>
      </c>
      <c r="V312" s="25">
        <v>645273</v>
      </c>
      <c r="W312" s="25">
        <v>6288678</v>
      </c>
      <c r="X312" s="25">
        <v>2297</v>
      </c>
      <c r="Y312" s="25">
        <v>2978988</v>
      </c>
      <c r="Z312" s="25">
        <v>12800414</v>
      </c>
      <c r="AA312" s="25">
        <v>2783</v>
      </c>
      <c r="AB312" s="25">
        <v>1646</v>
      </c>
      <c r="AC312" s="25">
        <v>44118</v>
      </c>
      <c r="AD312" s="25">
        <f t="shared" si="9"/>
        <v>66767274</v>
      </c>
      <c r="AE312" s="27">
        <v>173220813</v>
      </c>
    </row>
    <row r="313" spans="1:31" ht="22.5" customHeight="1">
      <c r="A313" s="13" t="s">
        <v>648</v>
      </c>
      <c r="B313" s="9">
        <v>4</v>
      </c>
      <c r="C313" s="24" t="s">
        <v>649</v>
      </c>
      <c r="D313" s="25">
        <v>1402056</v>
      </c>
      <c r="E313" s="25">
        <v>35488673</v>
      </c>
      <c r="F313" s="25">
        <v>3253694</v>
      </c>
      <c r="G313" s="25">
        <v>522</v>
      </c>
      <c r="H313" s="25">
        <v>141943</v>
      </c>
      <c r="I313" s="25">
        <v>2543986</v>
      </c>
      <c r="J313" s="25">
        <v>366069</v>
      </c>
      <c r="K313" s="25">
        <v>2329</v>
      </c>
      <c r="L313" s="25">
        <v>3535</v>
      </c>
      <c r="M313" s="25">
        <v>5221</v>
      </c>
      <c r="N313" s="25"/>
      <c r="O313" s="25"/>
      <c r="P313" s="25"/>
      <c r="Q313" s="25"/>
      <c r="R313" s="25"/>
      <c r="S313" s="26">
        <f t="shared" si="8"/>
        <v>43208028</v>
      </c>
      <c r="T313" s="25">
        <v>1147503</v>
      </c>
      <c r="U313" s="25">
        <v>19479259</v>
      </c>
      <c r="V313" s="25">
        <v>34623</v>
      </c>
      <c r="W313" s="25">
        <v>2191453</v>
      </c>
      <c r="X313" s="25">
        <v>2012</v>
      </c>
      <c r="Y313" s="25">
        <v>318137</v>
      </c>
      <c r="Z313" s="25">
        <v>4761713</v>
      </c>
      <c r="AA313" s="25">
        <v>720</v>
      </c>
      <c r="AB313" s="25">
        <v>1646</v>
      </c>
      <c r="AC313" s="25">
        <v>3062</v>
      </c>
      <c r="AD313" s="25">
        <f t="shared" si="9"/>
        <v>27940128</v>
      </c>
      <c r="AE313" s="27">
        <v>71148156</v>
      </c>
    </row>
    <row r="314" spans="1:31" ht="22.5" customHeight="1">
      <c r="A314" s="13" t="s">
        <v>650</v>
      </c>
      <c r="B314" s="9">
        <v>3</v>
      </c>
      <c r="C314" s="24" t="s">
        <v>651</v>
      </c>
      <c r="D314" s="25">
        <v>694008</v>
      </c>
      <c r="E314" s="25">
        <v>6252096</v>
      </c>
      <c r="F314" s="25">
        <v>646753</v>
      </c>
      <c r="G314" s="25"/>
      <c r="H314" s="25">
        <v>8670868</v>
      </c>
      <c r="I314" s="25">
        <v>167360</v>
      </c>
      <c r="J314" s="25"/>
      <c r="K314" s="25"/>
      <c r="L314" s="25"/>
      <c r="M314" s="25">
        <v>218</v>
      </c>
      <c r="N314" s="25"/>
      <c r="O314" s="25"/>
      <c r="P314" s="25"/>
      <c r="Q314" s="25"/>
      <c r="R314" s="25"/>
      <c r="S314" s="26">
        <f t="shared" si="8"/>
        <v>16431303</v>
      </c>
      <c r="T314" s="25">
        <v>15584</v>
      </c>
      <c r="U314" s="25">
        <v>766319</v>
      </c>
      <c r="V314" s="25">
        <v>1210991</v>
      </c>
      <c r="W314" s="25">
        <v>370557</v>
      </c>
      <c r="X314" s="25"/>
      <c r="Y314" s="25">
        <v>139975</v>
      </c>
      <c r="Z314" s="25">
        <v>140375</v>
      </c>
      <c r="AA314" s="25">
        <v>417</v>
      </c>
      <c r="AB314" s="25"/>
      <c r="AC314" s="25"/>
      <c r="AD314" s="25">
        <f t="shared" si="9"/>
        <v>2644218</v>
      </c>
      <c r="AE314" s="27">
        <v>19075521</v>
      </c>
    </row>
    <row r="315" spans="1:31" ht="22.5" customHeight="1">
      <c r="A315" s="13" t="s">
        <v>652</v>
      </c>
      <c r="B315" s="9">
        <v>3</v>
      </c>
      <c r="C315" s="24" t="s">
        <v>653</v>
      </c>
      <c r="D315" s="25">
        <v>1115718</v>
      </c>
      <c r="E315" s="25">
        <v>604673</v>
      </c>
      <c r="F315" s="25">
        <v>999690</v>
      </c>
      <c r="G315" s="25"/>
      <c r="H315" s="25">
        <v>87992</v>
      </c>
      <c r="I315" s="25">
        <v>62125</v>
      </c>
      <c r="J315" s="25"/>
      <c r="K315" s="25"/>
      <c r="L315" s="25"/>
      <c r="M315" s="25">
        <v>40510</v>
      </c>
      <c r="N315" s="25"/>
      <c r="O315" s="25"/>
      <c r="P315" s="25"/>
      <c r="Q315" s="25"/>
      <c r="R315" s="25"/>
      <c r="S315" s="26">
        <f t="shared" si="8"/>
        <v>2910708</v>
      </c>
      <c r="T315" s="25">
        <v>47971</v>
      </c>
      <c r="U315" s="25">
        <v>331411</v>
      </c>
      <c r="V315" s="25">
        <v>18992</v>
      </c>
      <c r="W315" s="25">
        <v>11043</v>
      </c>
      <c r="X315" s="25"/>
      <c r="Y315" s="25">
        <v>156245</v>
      </c>
      <c r="Z315" s="25">
        <v>249608</v>
      </c>
      <c r="AA315" s="25">
        <v>2369</v>
      </c>
      <c r="AB315" s="25"/>
      <c r="AC315" s="25"/>
      <c r="AD315" s="25">
        <f t="shared" si="9"/>
        <v>817639</v>
      </c>
      <c r="AE315" s="27">
        <v>3728347</v>
      </c>
    </row>
    <row r="316" spans="1:31" ht="22.5" customHeight="1">
      <c r="A316" s="13" t="s">
        <v>654</v>
      </c>
      <c r="B316" s="9">
        <v>4</v>
      </c>
      <c r="C316" s="24" t="s">
        <v>655</v>
      </c>
      <c r="D316" s="25">
        <v>929043</v>
      </c>
      <c r="E316" s="25">
        <v>378795</v>
      </c>
      <c r="F316" s="25">
        <v>989468</v>
      </c>
      <c r="G316" s="25"/>
      <c r="H316" s="25">
        <v>2196</v>
      </c>
      <c r="I316" s="25"/>
      <c r="J316" s="25"/>
      <c r="K316" s="25"/>
      <c r="L316" s="25"/>
      <c r="M316" s="25">
        <v>40510</v>
      </c>
      <c r="N316" s="25"/>
      <c r="O316" s="25"/>
      <c r="P316" s="25"/>
      <c r="Q316" s="25"/>
      <c r="R316" s="25"/>
      <c r="S316" s="26">
        <f t="shared" si="8"/>
        <v>2340012</v>
      </c>
      <c r="T316" s="25">
        <v>5460</v>
      </c>
      <c r="U316" s="25">
        <v>231</v>
      </c>
      <c r="V316" s="25">
        <v>435</v>
      </c>
      <c r="W316" s="25">
        <v>7785</v>
      </c>
      <c r="X316" s="25"/>
      <c r="Y316" s="25">
        <v>2597</v>
      </c>
      <c r="Z316" s="25"/>
      <c r="AA316" s="25"/>
      <c r="AB316" s="25"/>
      <c r="AC316" s="25"/>
      <c r="AD316" s="25">
        <f t="shared" si="9"/>
        <v>16508</v>
      </c>
      <c r="AE316" s="27">
        <v>2356520</v>
      </c>
    </row>
    <row r="317" spans="1:31" ht="22.5" customHeight="1">
      <c r="A317" s="13" t="s">
        <v>656</v>
      </c>
      <c r="B317" s="9">
        <v>2</v>
      </c>
      <c r="C317" s="24" t="s">
        <v>657</v>
      </c>
      <c r="D317" s="25">
        <v>25334938</v>
      </c>
      <c r="E317" s="25">
        <v>561193686</v>
      </c>
      <c r="F317" s="25">
        <v>99043984</v>
      </c>
      <c r="G317" s="25">
        <v>8640949</v>
      </c>
      <c r="H317" s="25">
        <v>42490140</v>
      </c>
      <c r="I317" s="25">
        <v>21710933</v>
      </c>
      <c r="J317" s="25">
        <v>22180349</v>
      </c>
      <c r="K317" s="25">
        <v>10477081</v>
      </c>
      <c r="L317" s="25">
        <v>96173</v>
      </c>
      <c r="M317" s="25">
        <v>21010380</v>
      </c>
      <c r="N317" s="25">
        <v>126579</v>
      </c>
      <c r="O317" s="25">
        <v>1011646</v>
      </c>
      <c r="P317" s="25">
        <v>1625425</v>
      </c>
      <c r="Q317" s="25">
        <v>1860489</v>
      </c>
      <c r="R317" s="25">
        <v>447879</v>
      </c>
      <c r="S317" s="26">
        <f t="shared" si="8"/>
        <v>817250631</v>
      </c>
      <c r="T317" s="25">
        <v>33854906</v>
      </c>
      <c r="U317" s="25">
        <v>153457205</v>
      </c>
      <c r="V317" s="25">
        <v>66376218</v>
      </c>
      <c r="W317" s="25">
        <v>50621565</v>
      </c>
      <c r="X317" s="25">
        <v>2486829</v>
      </c>
      <c r="Y317" s="25">
        <v>68717946</v>
      </c>
      <c r="Z317" s="25">
        <v>71699161</v>
      </c>
      <c r="AA317" s="25">
        <v>663547</v>
      </c>
      <c r="AB317" s="25">
        <v>5838515</v>
      </c>
      <c r="AC317" s="25">
        <v>14286041</v>
      </c>
      <c r="AD317" s="25">
        <f t="shared" si="9"/>
        <v>468001933</v>
      </c>
      <c r="AE317" s="27">
        <v>1285252564</v>
      </c>
    </row>
    <row r="318" spans="1:31" ht="22.5" customHeight="1">
      <c r="A318" s="13" t="s">
        <v>658</v>
      </c>
      <c r="B318" s="9">
        <v>3</v>
      </c>
      <c r="C318" s="24" t="s">
        <v>659</v>
      </c>
      <c r="D318" s="25">
        <v>271196</v>
      </c>
      <c r="E318" s="25">
        <v>1502702</v>
      </c>
      <c r="F318" s="25">
        <v>1419905</v>
      </c>
      <c r="G318" s="25"/>
      <c r="H318" s="25"/>
      <c r="I318" s="25">
        <v>136450</v>
      </c>
      <c r="J318" s="25"/>
      <c r="K318" s="25"/>
      <c r="L318" s="25"/>
      <c r="M318" s="25"/>
      <c r="N318" s="25"/>
      <c r="O318" s="25"/>
      <c r="P318" s="25">
        <v>1998</v>
      </c>
      <c r="Q318" s="25"/>
      <c r="R318" s="25">
        <v>230</v>
      </c>
      <c r="S318" s="26">
        <f t="shared" si="8"/>
        <v>3332481</v>
      </c>
      <c r="T318" s="25"/>
      <c r="U318" s="25"/>
      <c r="V318" s="25">
        <v>11455</v>
      </c>
      <c r="W318" s="25"/>
      <c r="X318" s="25"/>
      <c r="Y318" s="25"/>
      <c r="Z318" s="25"/>
      <c r="AA318" s="25"/>
      <c r="AB318" s="25"/>
      <c r="AC318" s="25"/>
      <c r="AD318" s="25">
        <f t="shared" si="9"/>
        <v>11455</v>
      </c>
      <c r="AE318" s="27">
        <v>3343936</v>
      </c>
    </row>
    <row r="319" spans="1:31" ht="22.5" customHeight="1">
      <c r="A319" s="13" t="s">
        <v>660</v>
      </c>
      <c r="B319" s="9">
        <v>4</v>
      </c>
      <c r="C319" s="24" t="s">
        <v>661</v>
      </c>
      <c r="D319" s="25">
        <v>271196</v>
      </c>
      <c r="E319" s="25">
        <v>1132676</v>
      </c>
      <c r="F319" s="25">
        <v>1384539</v>
      </c>
      <c r="G319" s="25"/>
      <c r="H319" s="25"/>
      <c r="I319" s="25">
        <v>131590</v>
      </c>
      <c r="J319" s="25"/>
      <c r="K319" s="25"/>
      <c r="L319" s="25"/>
      <c r="M319" s="25"/>
      <c r="N319" s="25"/>
      <c r="O319" s="25"/>
      <c r="P319" s="25"/>
      <c r="Q319" s="25"/>
      <c r="R319" s="25"/>
      <c r="S319" s="26">
        <f t="shared" si="8"/>
        <v>2920001</v>
      </c>
      <c r="T319" s="25"/>
      <c r="U319" s="25"/>
      <c r="V319" s="25">
        <v>8468</v>
      </c>
      <c r="W319" s="25"/>
      <c r="X319" s="25"/>
      <c r="Y319" s="25"/>
      <c r="Z319" s="25"/>
      <c r="AA319" s="25"/>
      <c r="AB319" s="25"/>
      <c r="AC319" s="25"/>
      <c r="AD319" s="25">
        <f t="shared" si="9"/>
        <v>8468</v>
      </c>
      <c r="AE319" s="27">
        <v>2928469</v>
      </c>
    </row>
    <row r="320" spans="1:31" ht="22.5" customHeight="1">
      <c r="A320" s="13" t="s">
        <v>662</v>
      </c>
      <c r="B320" s="9">
        <v>4</v>
      </c>
      <c r="C320" s="24" t="s">
        <v>663</v>
      </c>
      <c r="D320" s="25"/>
      <c r="E320" s="25">
        <v>1026</v>
      </c>
      <c r="F320" s="25">
        <v>35366</v>
      </c>
      <c r="G320" s="25"/>
      <c r="H320" s="25"/>
      <c r="I320" s="25">
        <v>4860</v>
      </c>
      <c r="J320" s="25"/>
      <c r="K320" s="25"/>
      <c r="L320" s="25"/>
      <c r="M320" s="25"/>
      <c r="N320" s="25"/>
      <c r="O320" s="25"/>
      <c r="P320" s="25">
        <v>1998</v>
      </c>
      <c r="Q320" s="25"/>
      <c r="R320" s="25">
        <v>230</v>
      </c>
      <c r="S320" s="26">
        <f t="shared" si="8"/>
        <v>43480</v>
      </c>
      <c r="T320" s="25"/>
      <c r="U320" s="25"/>
      <c r="V320" s="25">
        <v>2987</v>
      </c>
      <c r="W320" s="25"/>
      <c r="X320" s="25"/>
      <c r="Y320" s="25"/>
      <c r="Z320" s="25"/>
      <c r="AA320" s="25"/>
      <c r="AB320" s="25"/>
      <c r="AC320" s="25"/>
      <c r="AD320" s="25">
        <f t="shared" si="9"/>
        <v>2987</v>
      </c>
      <c r="AE320" s="27">
        <v>46467</v>
      </c>
    </row>
    <row r="321" spans="1:31" ht="22.5" customHeight="1">
      <c r="A321" s="13" t="s">
        <v>664</v>
      </c>
      <c r="B321" s="9">
        <v>3</v>
      </c>
      <c r="C321" s="24" t="s">
        <v>665</v>
      </c>
      <c r="D321" s="25">
        <v>211150</v>
      </c>
      <c r="E321" s="25">
        <v>73066697</v>
      </c>
      <c r="F321" s="25">
        <v>69727590</v>
      </c>
      <c r="G321" s="25">
        <v>8454604</v>
      </c>
      <c r="H321" s="25">
        <v>40301088</v>
      </c>
      <c r="I321" s="25">
        <v>1296980</v>
      </c>
      <c r="J321" s="25">
        <v>12323012</v>
      </c>
      <c r="K321" s="25">
        <v>9993836</v>
      </c>
      <c r="L321" s="25">
        <v>95959</v>
      </c>
      <c r="M321" s="25">
        <v>20842061</v>
      </c>
      <c r="N321" s="25">
        <v>119261</v>
      </c>
      <c r="O321" s="25">
        <v>966327</v>
      </c>
      <c r="P321" s="25">
        <v>1134889</v>
      </c>
      <c r="Q321" s="25">
        <v>1857430</v>
      </c>
      <c r="R321" s="25">
        <v>431954</v>
      </c>
      <c r="S321" s="26">
        <f t="shared" si="8"/>
        <v>240822838</v>
      </c>
      <c r="T321" s="25">
        <v>16768332</v>
      </c>
      <c r="U321" s="25">
        <v>22660645</v>
      </c>
      <c r="V321" s="25">
        <v>40351982</v>
      </c>
      <c r="W321" s="25">
        <v>28654708</v>
      </c>
      <c r="X321" s="25">
        <v>2433776</v>
      </c>
      <c r="Y321" s="25">
        <v>59890050</v>
      </c>
      <c r="Z321" s="25">
        <v>23853439</v>
      </c>
      <c r="AA321" s="25">
        <v>442981</v>
      </c>
      <c r="AB321" s="25">
        <v>5829620</v>
      </c>
      <c r="AC321" s="25">
        <v>13971140</v>
      </c>
      <c r="AD321" s="25">
        <f t="shared" si="9"/>
        <v>214856673</v>
      </c>
      <c r="AE321" s="27">
        <v>455679511</v>
      </c>
    </row>
    <row r="322" spans="1:31" ht="22.5" customHeight="1">
      <c r="A322" s="13" t="s">
        <v>666</v>
      </c>
      <c r="B322" s="9">
        <v>4</v>
      </c>
      <c r="C322" s="24" t="s">
        <v>667</v>
      </c>
      <c r="D322" s="25">
        <v>203255</v>
      </c>
      <c r="E322" s="25">
        <v>72704673</v>
      </c>
      <c r="F322" s="25">
        <v>68189793</v>
      </c>
      <c r="G322" s="25">
        <v>8262816</v>
      </c>
      <c r="H322" s="25">
        <v>34490486</v>
      </c>
      <c r="I322" s="25">
        <v>1199763</v>
      </c>
      <c r="J322" s="25">
        <v>10310971</v>
      </c>
      <c r="K322" s="25">
        <v>7941318</v>
      </c>
      <c r="L322" s="25">
        <v>18947</v>
      </c>
      <c r="M322" s="25">
        <v>18802613</v>
      </c>
      <c r="N322" s="25">
        <v>97681</v>
      </c>
      <c r="O322" s="25">
        <v>957023</v>
      </c>
      <c r="P322" s="25">
        <v>1045485</v>
      </c>
      <c r="Q322" s="25">
        <v>1018467</v>
      </c>
      <c r="R322" s="25">
        <v>333836</v>
      </c>
      <c r="S322" s="26">
        <f t="shared" si="8"/>
        <v>225577127</v>
      </c>
      <c r="T322" s="25">
        <v>15786149</v>
      </c>
      <c r="U322" s="25">
        <v>8727974</v>
      </c>
      <c r="V322" s="25">
        <v>32171900</v>
      </c>
      <c r="W322" s="25">
        <v>21868119</v>
      </c>
      <c r="X322" s="25">
        <v>2344902</v>
      </c>
      <c r="Y322" s="25">
        <v>18253746</v>
      </c>
      <c r="Z322" s="25">
        <v>19236970</v>
      </c>
      <c r="AA322" s="25">
        <v>285544</v>
      </c>
      <c r="AB322" s="25">
        <v>4829368</v>
      </c>
      <c r="AC322" s="25">
        <v>8329268</v>
      </c>
      <c r="AD322" s="25">
        <f t="shared" si="9"/>
        <v>131833940</v>
      </c>
      <c r="AE322" s="27">
        <v>357411067</v>
      </c>
    </row>
    <row r="323" spans="1:31" ht="22.5" customHeight="1">
      <c r="A323" s="13" t="s">
        <v>668</v>
      </c>
      <c r="B323" s="9">
        <v>5</v>
      </c>
      <c r="C323" s="24" t="s">
        <v>669</v>
      </c>
      <c r="D323" s="25">
        <v>24810</v>
      </c>
      <c r="E323" s="25">
        <v>31236</v>
      </c>
      <c r="F323" s="25">
        <v>850</v>
      </c>
      <c r="G323" s="25">
        <v>2383982</v>
      </c>
      <c r="H323" s="25">
        <v>5434644</v>
      </c>
      <c r="I323" s="25">
        <v>50863</v>
      </c>
      <c r="J323" s="25">
        <v>9639542</v>
      </c>
      <c r="K323" s="25">
        <v>6141928</v>
      </c>
      <c r="L323" s="25">
        <v>18947</v>
      </c>
      <c r="M323" s="25">
        <v>16308607</v>
      </c>
      <c r="N323" s="25">
        <v>65834</v>
      </c>
      <c r="O323" s="25">
        <v>359979</v>
      </c>
      <c r="P323" s="25">
        <v>771046</v>
      </c>
      <c r="Q323" s="25"/>
      <c r="R323" s="25"/>
      <c r="S323" s="26">
        <f t="shared" si="8"/>
        <v>41232268</v>
      </c>
      <c r="T323" s="25">
        <v>237932</v>
      </c>
      <c r="U323" s="25">
        <v>2421382</v>
      </c>
      <c r="V323" s="25">
        <v>16263102</v>
      </c>
      <c r="W323" s="25">
        <v>9137721</v>
      </c>
      <c r="X323" s="25"/>
      <c r="Y323" s="25">
        <v>8970</v>
      </c>
      <c r="Z323" s="25">
        <v>879316</v>
      </c>
      <c r="AA323" s="25"/>
      <c r="AB323" s="25"/>
      <c r="AC323" s="25">
        <v>7550024</v>
      </c>
      <c r="AD323" s="25">
        <f t="shared" si="9"/>
        <v>36498447</v>
      </c>
      <c r="AE323" s="27">
        <v>77730715</v>
      </c>
    </row>
    <row r="324" spans="1:31" ht="22.5" customHeight="1">
      <c r="A324" s="13" t="s">
        <v>670</v>
      </c>
      <c r="B324" s="9">
        <v>4</v>
      </c>
      <c r="C324" s="24" t="s">
        <v>671</v>
      </c>
      <c r="D324" s="25">
        <v>7895</v>
      </c>
      <c r="E324" s="25">
        <v>343613</v>
      </c>
      <c r="F324" s="25">
        <v>1537397</v>
      </c>
      <c r="G324" s="25">
        <v>191788</v>
      </c>
      <c r="H324" s="25">
        <v>5810602</v>
      </c>
      <c r="I324" s="25">
        <v>97217</v>
      </c>
      <c r="J324" s="25">
        <v>2004527</v>
      </c>
      <c r="K324" s="25">
        <v>2052518</v>
      </c>
      <c r="L324" s="25">
        <v>77012</v>
      </c>
      <c r="M324" s="25">
        <v>2039448</v>
      </c>
      <c r="N324" s="25">
        <v>21580</v>
      </c>
      <c r="O324" s="25">
        <v>9304</v>
      </c>
      <c r="P324" s="25">
        <v>89404</v>
      </c>
      <c r="Q324" s="25">
        <v>838963</v>
      </c>
      <c r="R324" s="25">
        <v>98118</v>
      </c>
      <c r="S324" s="26">
        <f t="shared" si="8"/>
        <v>15219386</v>
      </c>
      <c r="T324" s="25">
        <v>982183</v>
      </c>
      <c r="U324" s="25">
        <v>13922113</v>
      </c>
      <c r="V324" s="25">
        <v>8180082</v>
      </c>
      <c r="W324" s="25">
        <v>6665287</v>
      </c>
      <c r="X324" s="25">
        <v>88874</v>
      </c>
      <c r="Y324" s="25">
        <v>41423297</v>
      </c>
      <c r="Z324" s="25">
        <v>4616469</v>
      </c>
      <c r="AA324" s="25">
        <v>157437</v>
      </c>
      <c r="AB324" s="25">
        <v>1000252</v>
      </c>
      <c r="AC324" s="25">
        <v>5363651</v>
      </c>
      <c r="AD324" s="25">
        <f t="shared" si="9"/>
        <v>82399645</v>
      </c>
      <c r="AE324" s="27">
        <v>97619031</v>
      </c>
    </row>
    <row r="325" spans="1:31" ht="22.5" customHeight="1">
      <c r="A325" s="13" t="s">
        <v>672</v>
      </c>
      <c r="B325" s="9">
        <v>5</v>
      </c>
      <c r="C325" s="24" t="s">
        <v>673</v>
      </c>
      <c r="D325" s="25">
        <v>279</v>
      </c>
      <c r="E325" s="25">
        <v>3695</v>
      </c>
      <c r="F325" s="25">
        <v>1487075</v>
      </c>
      <c r="G325" s="25">
        <v>92869</v>
      </c>
      <c r="H325" s="25">
        <v>5626273</v>
      </c>
      <c r="I325" s="25"/>
      <c r="J325" s="25">
        <v>287080</v>
      </c>
      <c r="K325" s="25">
        <v>465136</v>
      </c>
      <c r="L325" s="25">
        <v>77012</v>
      </c>
      <c r="M325" s="25">
        <v>1159531</v>
      </c>
      <c r="N325" s="25">
        <v>978</v>
      </c>
      <c r="O325" s="25"/>
      <c r="P325" s="25">
        <v>87595</v>
      </c>
      <c r="Q325" s="25"/>
      <c r="R325" s="25">
        <v>40759</v>
      </c>
      <c r="S325" s="26">
        <f t="shared" si="8"/>
        <v>9328282</v>
      </c>
      <c r="T325" s="25">
        <v>473</v>
      </c>
      <c r="U325" s="25">
        <v>893513</v>
      </c>
      <c r="V325" s="25">
        <v>7433780</v>
      </c>
      <c r="W325" s="25">
        <v>1964438</v>
      </c>
      <c r="X325" s="25">
        <v>6611</v>
      </c>
      <c r="Y325" s="25">
        <v>562927</v>
      </c>
      <c r="Z325" s="25">
        <v>58667</v>
      </c>
      <c r="AA325" s="25">
        <v>5319</v>
      </c>
      <c r="AB325" s="25">
        <v>60486</v>
      </c>
      <c r="AC325" s="25">
        <v>4553904</v>
      </c>
      <c r="AD325" s="25">
        <f t="shared" si="9"/>
        <v>15540118</v>
      </c>
      <c r="AE325" s="27">
        <v>24868400</v>
      </c>
    </row>
    <row r="326" spans="1:31" ht="22.5" customHeight="1">
      <c r="A326" s="13" t="s">
        <v>674</v>
      </c>
      <c r="B326" s="9">
        <v>4</v>
      </c>
      <c r="C326" s="24" t="s">
        <v>675</v>
      </c>
      <c r="D326" s="25"/>
      <c r="E326" s="25">
        <v>18411</v>
      </c>
      <c r="F326" s="25">
        <v>400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6">
        <f t="shared" si="8"/>
        <v>18811</v>
      </c>
      <c r="T326" s="25"/>
      <c r="U326" s="25">
        <v>1698</v>
      </c>
      <c r="V326" s="25"/>
      <c r="W326" s="25">
        <v>121302</v>
      </c>
      <c r="X326" s="25"/>
      <c r="Y326" s="25">
        <v>142839</v>
      </c>
      <c r="Z326" s="25"/>
      <c r="AA326" s="25"/>
      <c r="AB326" s="25"/>
      <c r="AC326" s="25"/>
      <c r="AD326" s="25">
        <f t="shared" si="9"/>
        <v>265839</v>
      </c>
      <c r="AE326" s="27">
        <v>284650</v>
      </c>
    </row>
    <row r="327" spans="1:31" ht="22.5" customHeight="1">
      <c r="A327" s="13" t="s">
        <v>676</v>
      </c>
      <c r="B327" s="9">
        <v>5</v>
      </c>
      <c r="C327" s="24" t="s">
        <v>677</v>
      </c>
      <c r="D327" s="25"/>
      <c r="E327" s="25"/>
      <c r="F327" s="25">
        <v>400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6">
        <f t="shared" si="8"/>
        <v>400</v>
      </c>
      <c r="T327" s="25"/>
      <c r="U327" s="25">
        <v>1698</v>
      </c>
      <c r="V327" s="25"/>
      <c r="W327" s="25">
        <v>116840</v>
      </c>
      <c r="X327" s="25"/>
      <c r="Y327" s="25">
        <v>129993</v>
      </c>
      <c r="Z327" s="25"/>
      <c r="AA327" s="25"/>
      <c r="AB327" s="25"/>
      <c r="AC327" s="25"/>
      <c r="AD327" s="25">
        <f t="shared" si="9"/>
        <v>248531</v>
      </c>
      <c r="AE327" s="27">
        <v>248931</v>
      </c>
    </row>
    <row r="328" spans="1:31" ht="22.5" customHeight="1">
      <c r="A328" s="13" t="s">
        <v>678</v>
      </c>
      <c r="B328" s="9">
        <v>3</v>
      </c>
      <c r="C328" s="24" t="s">
        <v>679</v>
      </c>
      <c r="D328" s="25">
        <v>23958567</v>
      </c>
      <c r="E328" s="25">
        <v>484960001</v>
      </c>
      <c r="F328" s="25">
        <v>25803788</v>
      </c>
      <c r="G328" s="25">
        <v>135443</v>
      </c>
      <c r="H328" s="25">
        <v>1616771</v>
      </c>
      <c r="I328" s="25">
        <v>19522490</v>
      </c>
      <c r="J328" s="25">
        <v>9331493</v>
      </c>
      <c r="K328" s="25">
        <v>454586</v>
      </c>
      <c r="L328" s="25"/>
      <c r="M328" s="25">
        <v>145879</v>
      </c>
      <c r="N328" s="25">
        <v>6294</v>
      </c>
      <c r="O328" s="25">
        <v>7273</v>
      </c>
      <c r="P328" s="25">
        <v>432815</v>
      </c>
      <c r="Q328" s="25">
        <v>2469</v>
      </c>
      <c r="R328" s="25">
        <v>9611</v>
      </c>
      <c r="S328" s="26">
        <f aca="true" t="shared" si="10" ref="S328:S391">SUM(D328:R328)</f>
        <v>566387480</v>
      </c>
      <c r="T328" s="25">
        <v>9557561</v>
      </c>
      <c r="U328" s="25">
        <v>128445458</v>
      </c>
      <c r="V328" s="25">
        <v>1174604</v>
      </c>
      <c r="W328" s="25">
        <v>21575281</v>
      </c>
      <c r="X328" s="25">
        <v>53053</v>
      </c>
      <c r="Y328" s="25">
        <v>8344304</v>
      </c>
      <c r="Z328" s="25">
        <v>46903082</v>
      </c>
      <c r="AA328" s="25">
        <v>3941</v>
      </c>
      <c r="AB328" s="25">
        <v>8895</v>
      </c>
      <c r="AC328" s="25">
        <v>109049</v>
      </c>
      <c r="AD328" s="25">
        <f aca="true" t="shared" si="11" ref="AD328:AD391">SUM(T328:AC328)</f>
        <v>216175228</v>
      </c>
      <c r="AE328" s="27">
        <v>782562708</v>
      </c>
    </row>
    <row r="329" spans="1:31" ht="22.5" customHeight="1">
      <c r="A329" s="13" t="s">
        <v>680</v>
      </c>
      <c r="B329" s="9">
        <v>3</v>
      </c>
      <c r="C329" s="24" t="s">
        <v>681</v>
      </c>
      <c r="D329" s="25">
        <v>585769</v>
      </c>
      <c r="E329" s="25">
        <v>343679</v>
      </c>
      <c r="F329" s="25">
        <v>1291305</v>
      </c>
      <c r="G329" s="25">
        <v>1034</v>
      </c>
      <c r="H329" s="25">
        <v>431263</v>
      </c>
      <c r="I329" s="25">
        <v>462218</v>
      </c>
      <c r="J329" s="25">
        <v>441624</v>
      </c>
      <c r="K329" s="25">
        <v>1879</v>
      </c>
      <c r="L329" s="25"/>
      <c r="M329" s="25"/>
      <c r="N329" s="25">
        <v>1024</v>
      </c>
      <c r="O329" s="25">
        <v>38046</v>
      </c>
      <c r="P329" s="25"/>
      <c r="Q329" s="25">
        <v>590</v>
      </c>
      <c r="R329" s="25">
        <v>6084</v>
      </c>
      <c r="S329" s="26">
        <f t="shared" si="10"/>
        <v>3604515</v>
      </c>
      <c r="T329" s="25">
        <v>344423</v>
      </c>
      <c r="U329" s="25">
        <v>2120171</v>
      </c>
      <c r="V329" s="25">
        <v>43065</v>
      </c>
      <c r="W329" s="25">
        <v>272785</v>
      </c>
      <c r="X329" s="25"/>
      <c r="Y329" s="25">
        <v>130526</v>
      </c>
      <c r="Z329" s="25">
        <v>614814</v>
      </c>
      <c r="AA329" s="25">
        <v>87472</v>
      </c>
      <c r="AB329" s="25"/>
      <c r="AC329" s="25">
        <v>72790</v>
      </c>
      <c r="AD329" s="25">
        <f t="shared" si="11"/>
        <v>3686046</v>
      </c>
      <c r="AE329" s="27">
        <v>7290561</v>
      </c>
    </row>
    <row r="330" spans="1:31" ht="22.5" customHeight="1">
      <c r="A330" s="13" t="s">
        <v>682</v>
      </c>
      <c r="B330" s="9">
        <v>4</v>
      </c>
      <c r="C330" s="24" t="s">
        <v>683</v>
      </c>
      <c r="D330" s="25">
        <v>528916</v>
      </c>
      <c r="E330" s="25">
        <v>110805</v>
      </c>
      <c r="F330" s="25">
        <v>844857</v>
      </c>
      <c r="G330" s="25">
        <v>1034</v>
      </c>
      <c r="H330" s="25">
        <v>417282</v>
      </c>
      <c r="I330" s="25">
        <v>249628</v>
      </c>
      <c r="J330" s="25">
        <v>1357</v>
      </c>
      <c r="K330" s="25">
        <v>340</v>
      </c>
      <c r="L330" s="25"/>
      <c r="M330" s="25"/>
      <c r="N330" s="25">
        <v>1024</v>
      </c>
      <c r="O330" s="25">
        <v>38046</v>
      </c>
      <c r="P330" s="25"/>
      <c r="Q330" s="25"/>
      <c r="R330" s="25">
        <v>6084</v>
      </c>
      <c r="S330" s="26">
        <f t="shared" si="10"/>
        <v>2199373</v>
      </c>
      <c r="T330" s="25">
        <v>2374</v>
      </c>
      <c r="U330" s="25">
        <v>274103</v>
      </c>
      <c r="V330" s="25">
        <v>26035</v>
      </c>
      <c r="W330" s="25">
        <v>235352</v>
      </c>
      <c r="X330" s="25"/>
      <c r="Y330" s="25">
        <v>129494</v>
      </c>
      <c r="Z330" s="25"/>
      <c r="AA330" s="25">
        <v>87472</v>
      </c>
      <c r="AB330" s="25"/>
      <c r="AC330" s="25">
        <v>72790</v>
      </c>
      <c r="AD330" s="25">
        <f t="shared" si="11"/>
        <v>827620</v>
      </c>
      <c r="AE330" s="27">
        <v>3026993</v>
      </c>
    </row>
    <row r="331" spans="1:31" ht="22.5" customHeight="1">
      <c r="A331" s="13" t="s">
        <v>684</v>
      </c>
      <c r="B331" s="9">
        <v>3</v>
      </c>
      <c r="C331" s="24" t="s">
        <v>685</v>
      </c>
      <c r="D331" s="25">
        <v>1265</v>
      </c>
      <c r="E331" s="25">
        <v>800402</v>
      </c>
      <c r="F331" s="25">
        <v>501070</v>
      </c>
      <c r="G331" s="25"/>
      <c r="H331" s="25">
        <v>18976</v>
      </c>
      <c r="I331" s="25">
        <v>645</v>
      </c>
      <c r="J331" s="25">
        <v>3630</v>
      </c>
      <c r="K331" s="25">
        <v>3485</v>
      </c>
      <c r="L331" s="25"/>
      <c r="M331" s="25"/>
      <c r="N331" s="25"/>
      <c r="O331" s="25"/>
      <c r="P331" s="25">
        <v>55723</v>
      </c>
      <c r="Q331" s="25"/>
      <c r="R331" s="25"/>
      <c r="S331" s="26">
        <f t="shared" si="10"/>
        <v>1385196</v>
      </c>
      <c r="T331" s="25"/>
      <c r="U331" s="25">
        <v>20259</v>
      </c>
      <c r="V331" s="25">
        <v>2587</v>
      </c>
      <c r="W331" s="25">
        <v>7100</v>
      </c>
      <c r="X331" s="25"/>
      <c r="Y331" s="25">
        <v>28577</v>
      </c>
      <c r="Z331" s="25"/>
      <c r="AA331" s="25">
        <v>129153</v>
      </c>
      <c r="AB331" s="25"/>
      <c r="AC331" s="25">
        <v>125365</v>
      </c>
      <c r="AD331" s="25">
        <f t="shared" si="11"/>
        <v>313041</v>
      </c>
      <c r="AE331" s="27">
        <v>1698237</v>
      </c>
    </row>
    <row r="332" spans="1:31" ht="22.5" customHeight="1">
      <c r="A332" s="13" t="s">
        <v>686</v>
      </c>
      <c r="B332" s="9">
        <v>4</v>
      </c>
      <c r="C332" s="24" t="s">
        <v>687</v>
      </c>
      <c r="D332" s="25"/>
      <c r="E332" s="25"/>
      <c r="F332" s="25"/>
      <c r="G332" s="25"/>
      <c r="H332" s="25">
        <v>5271</v>
      </c>
      <c r="I332" s="25"/>
      <c r="J332" s="25">
        <v>3630</v>
      </c>
      <c r="K332" s="25">
        <v>3485</v>
      </c>
      <c r="L332" s="25"/>
      <c r="M332" s="25"/>
      <c r="N332" s="25"/>
      <c r="O332" s="25"/>
      <c r="P332" s="25">
        <v>55723</v>
      </c>
      <c r="Q332" s="25"/>
      <c r="R332" s="25"/>
      <c r="S332" s="26">
        <f t="shared" si="10"/>
        <v>68109</v>
      </c>
      <c r="T332" s="25"/>
      <c r="U332" s="25">
        <v>19594</v>
      </c>
      <c r="V332" s="25"/>
      <c r="W332" s="25">
        <v>4983</v>
      </c>
      <c r="X332" s="25"/>
      <c r="Y332" s="25">
        <v>28577</v>
      </c>
      <c r="Z332" s="25"/>
      <c r="AA332" s="25">
        <v>129153</v>
      </c>
      <c r="AB332" s="25"/>
      <c r="AC332" s="25">
        <v>125365</v>
      </c>
      <c r="AD332" s="25">
        <f t="shared" si="11"/>
        <v>307672</v>
      </c>
      <c r="AE332" s="27">
        <v>375781</v>
      </c>
    </row>
    <row r="333" spans="1:31" ht="22.5" customHeight="1">
      <c r="A333" s="13" t="s">
        <v>688</v>
      </c>
      <c r="B333" s="9">
        <v>3</v>
      </c>
      <c r="C333" s="24" t="s">
        <v>689</v>
      </c>
      <c r="D333" s="25">
        <v>110276</v>
      </c>
      <c r="E333" s="25">
        <v>45419</v>
      </c>
      <c r="F333" s="25">
        <v>148783</v>
      </c>
      <c r="G333" s="25"/>
      <c r="H333" s="25">
        <v>61176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6">
        <f t="shared" si="10"/>
        <v>365654</v>
      </c>
      <c r="T333" s="25">
        <v>7063875</v>
      </c>
      <c r="U333" s="25">
        <v>30817</v>
      </c>
      <c r="V333" s="25">
        <v>573078</v>
      </c>
      <c r="W333" s="25">
        <v>40495</v>
      </c>
      <c r="X333" s="25"/>
      <c r="Y333" s="25"/>
      <c r="Z333" s="25">
        <v>1398</v>
      </c>
      <c r="AA333" s="25"/>
      <c r="AB333" s="25"/>
      <c r="AC333" s="25"/>
      <c r="AD333" s="25">
        <f t="shared" si="11"/>
        <v>7709663</v>
      </c>
      <c r="AE333" s="27">
        <v>8075317</v>
      </c>
    </row>
    <row r="334" spans="1:31" ht="22.5" customHeight="1">
      <c r="A334" s="13" t="s">
        <v>690</v>
      </c>
      <c r="B334" s="9">
        <v>3</v>
      </c>
      <c r="C334" s="24" t="s">
        <v>691</v>
      </c>
      <c r="D334" s="25">
        <v>69969</v>
      </c>
      <c r="E334" s="25"/>
      <c r="F334" s="25">
        <v>713</v>
      </c>
      <c r="G334" s="25"/>
      <c r="H334" s="25">
        <v>29648</v>
      </c>
      <c r="I334" s="25"/>
      <c r="J334" s="25"/>
      <c r="K334" s="25"/>
      <c r="L334" s="25"/>
      <c r="M334" s="25">
        <v>22440</v>
      </c>
      <c r="N334" s="25"/>
      <c r="O334" s="25"/>
      <c r="P334" s="25"/>
      <c r="Q334" s="25"/>
      <c r="R334" s="25"/>
      <c r="S334" s="26">
        <f t="shared" si="10"/>
        <v>122770</v>
      </c>
      <c r="T334" s="25">
        <v>439</v>
      </c>
      <c r="U334" s="25">
        <v>10158</v>
      </c>
      <c r="V334" s="25">
        <v>24058049</v>
      </c>
      <c r="W334" s="25">
        <v>830</v>
      </c>
      <c r="X334" s="25"/>
      <c r="Y334" s="25">
        <v>10769</v>
      </c>
      <c r="Z334" s="25"/>
      <c r="AA334" s="25"/>
      <c r="AB334" s="25"/>
      <c r="AC334" s="25">
        <v>1859</v>
      </c>
      <c r="AD334" s="25">
        <f t="shared" si="11"/>
        <v>24082104</v>
      </c>
      <c r="AE334" s="27">
        <v>24204874</v>
      </c>
    </row>
    <row r="335" spans="1:31" ht="22.5" customHeight="1">
      <c r="A335" s="13" t="s">
        <v>692</v>
      </c>
      <c r="B335" s="9">
        <v>4</v>
      </c>
      <c r="C335" s="24" t="s">
        <v>693</v>
      </c>
      <c r="D335" s="25"/>
      <c r="E335" s="25"/>
      <c r="F335" s="25"/>
      <c r="G335" s="25"/>
      <c r="H335" s="25"/>
      <c r="I335" s="25"/>
      <c r="J335" s="25"/>
      <c r="K335" s="25"/>
      <c r="L335" s="25"/>
      <c r="M335" s="25">
        <v>22440</v>
      </c>
      <c r="N335" s="25"/>
      <c r="O335" s="25"/>
      <c r="P335" s="25"/>
      <c r="Q335" s="25"/>
      <c r="R335" s="25"/>
      <c r="S335" s="26">
        <f t="shared" si="10"/>
        <v>22440</v>
      </c>
      <c r="T335" s="25"/>
      <c r="U335" s="25"/>
      <c r="V335" s="25">
        <v>3192388</v>
      </c>
      <c r="W335" s="25"/>
      <c r="X335" s="25"/>
      <c r="Y335" s="25"/>
      <c r="Z335" s="25"/>
      <c r="AA335" s="25"/>
      <c r="AB335" s="25"/>
      <c r="AC335" s="25"/>
      <c r="AD335" s="25">
        <f t="shared" si="11"/>
        <v>3192388</v>
      </c>
      <c r="AE335" s="27">
        <v>3214828</v>
      </c>
    </row>
    <row r="336" spans="1:31" ht="22.5" customHeight="1">
      <c r="A336" s="13" t="s">
        <v>694</v>
      </c>
      <c r="B336" s="9">
        <v>5</v>
      </c>
      <c r="C336" s="24" t="s">
        <v>695</v>
      </c>
      <c r="D336" s="25"/>
      <c r="E336" s="25"/>
      <c r="F336" s="25"/>
      <c r="G336" s="25"/>
      <c r="H336" s="25"/>
      <c r="I336" s="25"/>
      <c r="J336" s="25"/>
      <c r="K336" s="25"/>
      <c r="L336" s="25"/>
      <c r="M336" s="25">
        <v>22440</v>
      </c>
      <c r="N336" s="25"/>
      <c r="O336" s="25"/>
      <c r="P336" s="25"/>
      <c r="Q336" s="25"/>
      <c r="R336" s="25"/>
      <c r="S336" s="26">
        <f t="shared" si="10"/>
        <v>22440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>
        <f t="shared" si="11"/>
        <v>0</v>
      </c>
      <c r="AE336" s="27">
        <v>22440</v>
      </c>
    </row>
    <row r="337" spans="1:31" ht="22.5" customHeight="1">
      <c r="A337" s="13" t="s">
        <v>696</v>
      </c>
      <c r="B337" s="9">
        <v>5</v>
      </c>
      <c r="C337" s="24" t="s">
        <v>697</v>
      </c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6">
        <f t="shared" si="10"/>
        <v>0</v>
      </c>
      <c r="T337" s="25"/>
      <c r="U337" s="25"/>
      <c r="V337" s="25">
        <v>3192388</v>
      </c>
      <c r="W337" s="25"/>
      <c r="X337" s="25"/>
      <c r="Y337" s="25"/>
      <c r="Z337" s="25"/>
      <c r="AA337" s="25"/>
      <c r="AB337" s="25"/>
      <c r="AC337" s="25"/>
      <c r="AD337" s="25">
        <f t="shared" si="11"/>
        <v>3192388</v>
      </c>
      <c r="AE337" s="27">
        <v>3192388</v>
      </c>
    </row>
    <row r="338" spans="1:31" ht="22.5" customHeight="1">
      <c r="A338" s="28" t="s">
        <v>698</v>
      </c>
      <c r="B338" s="29">
        <v>1</v>
      </c>
      <c r="C338" s="30" t="s">
        <v>699</v>
      </c>
      <c r="D338" s="31">
        <v>16771424</v>
      </c>
      <c r="E338" s="31">
        <v>63607137</v>
      </c>
      <c r="F338" s="31">
        <v>8759694</v>
      </c>
      <c r="G338" s="31">
        <v>30670</v>
      </c>
      <c r="H338" s="31">
        <v>18235952</v>
      </c>
      <c r="I338" s="31">
        <v>3358475</v>
      </c>
      <c r="J338" s="31">
        <v>739378</v>
      </c>
      <c r="K338" s="31">
        <v>434440</v>
      </c>
      <c r="L338" s="31"/>
      <c r="M338" s="31">
        <v>79166</v>
      </c>
      <c r="N338" s="31"/>
      <c r="O338" s="31">
        <v>371384</v>
      </c>
      <c r="P338" s="31"/>
      <c r="Q338" s="31">
        <v>3202</v>
      </c>
      <c r="R338" s="31">
        <v>1110</v>
      </c>
      <c r="S338" s="31">
        <f t="shared" si="10"/>
        <v>112392032</v>
      </c>
      <c r="T338" s="31">
        <v>5865666</v>
      </c>
      <c r="U338" s="31">
        <v>16834530</v>
      </c>
      <c r="V338" s="31">
        <v>5839784</v>
      </c>
      <c r="W338" s="31">
        <v>3573883</v>
      </c>
      <c r="X338" s="31">
        <v>4913</v>
      </c>
      <c r="Y338" s="31">
        <v>9383776</v>
      </c>
      <c r="Z338" s="31">
        <v>5572729</v>
      </c>
      <c r="AA338" s="31">
        <v>104842</v>
      </c>
      <c r="AB338" s="31">
        <v>6783</v>
      </c>
      <c r="AC338" s="31">
        <v>846589</v>
      </c>
      <c r="AD338" s="31">
        <f t="shared" si="11"/>
        <v>48033495</v>
      </c>
      <c r="AE338" s="32">
        <v>160425527</v>
      </c>
    </row>
    <row r="339" spans="1:31" ht="22.5" customHeight="1">
      <c r="A339" s="13" t="s">
        <v>700</v>
      </c>
      <c r="B339" s="9">
        <v>2</v>
      </c>
      <c r="C339" s="24" t="s">
        <v>701</v>
      </c>
      <c r="D339" s="25">
        <v>41952</v>
      </c>
      <c r="E339" s="25">
        <v>49177</v>
      </c>
      <c r="F339" s="25">
        <v>20559</v>
      </c>
      <c r="G339" s="25"/>
      <c r="H339" s="25">
        <v>31208</v>
      </c>
      <c r="I339" s="25">
        <v>3616</v>
      </c>
      <c r="J339" s="25"/>
      <c r="K339" s="25"/>
      <c r="L339" s="25"/>
      <c r="M339" s="25"/>
      <c r="N339" s="25"/>
      <c r="O339" s="25"/>
      <c r="P339" s="25"/>
      <c r="Q339" s="25"/>
      <c r="R339" s="25"/>
      <c r="S339" s="26">
        <f t="shared" si="10"/>
        <v>146512</v>
      </c>
      <c r="T339" s="25">
        <v>5389</v>
      </c>
      <c r="U339" s="25">
        <v>104688</v>
      </c>
      <c r="V339" s="25">
        <v>56290</v>
      </c>
      <c r="W339" s="25">
        <v>1713</v>
      </c>
      <c r="X339" s="25"/>
      <c r="Y339" s="25">
        <v>37516</v>
      </c>
      <c r="Z339" s="25">
        <v>62793</v>
      </c>
      <c r="AA339" s="25"/>
      <c r="AB339" s="25"/>
      <c r="AC339" s="25">
        <v>687</v>
      </c>
      <c r="AD339" s="25">
        <f t="shared" si="11"/>
        <v>269076</v>
      </c>
      <c r="AE339" s="27">
        <v>415588</v>
      </c>
    </row>
    <row r="340" spans="1:31" ht="22.5" customHeight="1">
      <c r="A340" s="13" t="s">
        <v>702</v>
      </c>
      <c r="B340" s="9">
        <v>2</v>
      </c>
      <c r="C340" s="24" t="s">
        <v>703</v>
      </c>
      <c r="D340" s="25">
        <v>495201</v>
      </c>
      <c r="E340" s="25">
        <v>14261410</v>
      </c>
      <c r="F340" s="25">
        <v>1104449</v>
      </c>
      <c r="G340" s="25">
        <v>3460</v>
      </c>
      <c r="H340" s="25">
        <v>204660</v>
      </c>
      <c r="I340" s="25">
        <v>1192996</v>
      </c>
      <c r="J340" s="25">
        <v>147270</v>
      </c>
      <c r="K340" s="25">
        <v>9940</v>
      </c>
      <c r="L340" s="25"/>
      <c r="M340" s="25">
        <v>19761</v>
      </c>
      <c r="N340" s="25"/>
      <c r="O340" s="25">
        <v>852</v>
      </c>
      <c r="P340" s="25"/>
      <c r="Q340" s="25"/>
      <c r="R340" s="25"/>
      <c r="S340" s="26">
        <f t="shared" si="10"/>
        <v>17439999</v>
      </c>
      <c r="T340" s="25">
        <v>906316</v>
      </c>
      <c r="U340" s="25">
        <v>3563493</v>
      </c>
      <c r="V340" s="25">
        <v>93469</v>
      </c>
      <c r="W340" s="25">
        <v>635146</v>
      </c>
      <c r="X340" s="25">
        <v>4046</v>
      </c>
      <c r="Y340" s="25">
        <v>975834</v>
      </c>
      <c r="Z340" s="25">
        <v>1587900</v>
      </c>
      <c r="AA340" s="25">
        <v>1292</v>
      </c>
      <c r="AB340" s="25"/>
      <c r="AC340" s="25">
        <v>1271</v>
      </c>
      <c r="AD340" s="25">
        <f t="shared" si="11"/>
        <v>7768767</v>
      </c>
      <c r="AE340" s="27">
        <v>25208766</v>
      </c>
    </row>
    <row r="341" spans="1:31" ht="22.5" customHeight="1">
      <c r="A341" s="13" t="s">
        <v>704</v>
      </c>
      <c r="B341" s="9">
        <v>3</v>
      </c>
      <c r="C341" s="24" t="s">
        <v>705</v>
      </c>
      <c r="D341" s="25">
        <v>480129</v>
      </c>
      <c r="E341" s="25">
        <v>14251579</v>
      </c>
      <c r="F341" s="25">
        <v>1104449</v>
      </c>
      <c r="G341" s="25"/>
      <c r="H341" s="25">
        <v>204660</v>
      </c>
      <c r="I341" s="25">
        <v>1192996</v>
      </c>
      <c r="J341" s="25">
        <v>146208</v>
      </c>
      <c r="K341" s="25">
        <v>9940</v>
      </c>
      <c r="L341" s="25"/>
      <c r="M341" s="25">
        <v>19761</v>
      </c>
      <c r="N341" s="25"/>
      <c r="O341" s="25">
        <v>852</v>
      </c>
      <c r="P341" s="25"/>
      <c r="Q341" s="25"/>
      <c r="R341" s="25"/>
      <c r="S341" s="26">
        <f t="shared" si="10"/>
        <v>17410574</v>
      </c>
      <c r="T341" s="25">
        <v>899697</v>
      </c>
      <c r="U341" s="25">
        <v>3563493</v>
      </c>
      <c r="V341" s="25">
        <v>93469</v>
      </c>
      <c r="W341" s="25">
        <v>635146</v>
      </c>
      <c r="X341" s="25">
        <v>4046</v>
      </c>
      <c r="Y341" s="25">
        <v>975834</v>
      </c>
      <c r="Z341" s="25">
        <v>1556460</v>
      </c>
      <c r="AA341" s="25"/>
      <c r="AB341" s="25"/>
      <c r="AC341" s="25">
        <v>492</v>
      </c>
      <c r="AD341" s="25">
        <f t="shared" si="11"/>
        <v>7728637</v>
      </c>
      <c r="AE341" s="27">
        <v>25139211</v>
      </c>
    </row>
    <row r="342" spans="1:31" ht="22.5" customHeight="1">
      <c r="A342" s="13" t="s">
        <v>706</v>
      </c>
      <c r="B342" s="9">
        <v>2</v>
      </c>
      <c r="C342" s="24" t="s">
        <v>707</v>
      </c>
      <c r="D342" s="25">
        <v>864</v>
      </c>
      <c r="E342" s="25">
        <v>5082</v>
      </c>
      <c r="F342" s="25">
        <v>14627</v>
      </c>
      <c r="G342" s="25"/>
      <c r="H342" s="25">
        <v>6499</v>
      </c>
      <c r="I342" s="25">
        <v>205</v>
      </c>
      <c r="J342" s="25">
        <v>2839</v>
      </c>
      <c r="K342" s="25"/>
      <c r="L342" s="25"/>
      <c r="M342" s="25"/>
      <c r="N342" s="25"/>
      <c r="O342" s="25"/>
      <c r="P342" s="25"/>
      <c r="Q342" s="25"/>
      <c r="R342" s="25"/>
      <c r="S342" s="26">
        <f t="shared" si="10"/>
        <v>30116</v>
      </c>
      <c r="T342" s="25">
        <v>232</v>
      </c>
      <c r="U342" s="25">
        <v>3143</v>
      </c>
      <c r="V342" s="25">
        <v>1300</v>
      </c>
      <c r="W342" s="25"/>
      <c r="X342" s="25"/>
      <c r="Y342" s="25">
        <v>332</v>
      </c>
      <c r="Z342" s="25"/>
      <c r="AA342" s="25"/>
      <c r="AB342" s="25"/>
      <c r="AC342" s="25"/>
      <c r="AD342" s="25">
        <f t="shared" si="11"/>
        <v>5007</v>
      </c>
      <c r="AE342" s="27">
        <v>35123</v>
      </c>
    </row>
    <row r="343" spans="1:31" ht="22.5" customHeight="1">
      <c r="A343" s="13" t="s">
        <v>708</v>
      </c>
      <c r="B343" s="9">
        <v>2</v>
      </c>
      <c r="C343" s="24" t="s">
        <v>709</v>
      </c>
      <c r="D343" s="25">
        <v>69419</v>
      </c>
      <c r="E343" s="25">
        <v>293174</v>
      </c>
      <c r="F343" s="25">
        <v>224027</v>
      </c>
      <c r="G343" s="25"/>
      <c r="H343" s="25">
        <v>83107</v>
      </c>
      <c r="I343" s="25">
        <v>1981</v>
      </c>
      <c r="J343" s="25">
        <v>9331</v>
      </c>
      <c r="K343" s="25"/>
      <c r="L343" s="25"/>
      <c r="M343" s="25">
        <v>2987</v>
      </c>
      <c r="N343" s="25"/>
      <c r="O343" s="25">
        <v>693</v>
      </c>
      <c r="P343" s="25"/>
      <c r="Q343" s="25"/>
      <c r="R343" s="25"/>
      <c r="S343" s="26">
        <f t="shared" si="10"/>
        <v>684719</v>
      </c>
      <c r="T343" s="25">
        <v>71977</v>
      </c>
      <c r="U343" s="25">
        <v>19049</v>
      </c>
      <c r="V343" s="25">
        <v>66839</v>
      </c>
      <c r="W343" s="25">
        <v>6125</v>
      </c>
      <c r="X343" s="25"/>
      <c r="Y343" s="25">
        <v>53712</v>
      </c>
      <c r="Z343" s="25">
        <v>45493</v>
      </c>
      <c r="AA343" s="25"/>
      <c r="AB343" s="25">
        <v>508</v>
      </c>
      <c r="AC343" s="25">
        <v>15509</v>
      </c>
      <c r="AD343" s="25">
        <f t="shared" si="11"/>
        <v>279212</v>
      </c>
      <c r="AE343" s="27">
        <v>963931</v>
      </c>
    </row>
    <row r="344" spans="1:31" ht="22.5" customHeight="1">
      <c r="A344" s="13" t="s">
        <v>710</v>
      </c>
      <c r="B344" s="9">
        <v>3</v>
      </c>
      <c r="C344" s="24" t="s">
        <v>711</v>
      </c>
      <c r="D344" s="25">
        <v>18462</v>
      </c>
      <c r="E344" s="25">
        <v>73838</v>
      </c>
      <c r="F344" s="25">
        <v>30101</v>
      </c>
      <c r="G344" s="25"/>
      <c r="H344" s="25">
        <v>7229</v>
      </c>
      <c r="I344" s="25"/>
      <c r="J344" s="25">
        <v>1521</v>
      </c>
      <c r="K344" s="25"/>
      <c r="L344" s="25"/>
      <c r="M344" s="25"/>
      <c r="N344" s="25"/>
      <c r="O344" s="25"/>
      <c r="P344" s="25"/>
      <c r="Q344" s="25"/>
      <c r="R344" s="25"/>
      <c r="S344" s="26">
        <f t="shared" si="10"/>
        <v>131151</v>
      </c>
      <c r="T344" s="25">
        <v>32996</v>
      </c>
      <c r="U344" s="25">
        <v>6743</v>
      </c>
      <c r="V344" s="25">
        <v>1144</v>
      </c>
      <c r="W344" s="25">
        <v>400</v>
      </c>
      <c r="X344" s="25"/>
      <c r="Y344" s="25"/>
      <c r="Z344" s="25">
        <v>278</v>
      </c>
      <c r="AA344" s="25"/>
      <c r="AB344" s="25"/>
      <c r="AC344" s="25"/>
      <c r="AD344" s="25">
        <f t="shared" si="11"/>
        <v>41561</v>
      </c>
      <c r="AE344" s="27">
        <v>172712</v>
      </c>
    </row>
    <row r="345" spans="1:31" ht="22.5" customHeight="1">
      <c r="A345" s="13" t="s">
        <v>712</v>
      </c>
      <c r="B345" s="9">
        <v>4</v>
      </c>
      <c r="C345" s="24" t="s">
        <v>713</v>
      </c>
      <c r="D345" s="25">
        <v>382</v>
      </c>
      <c r="E345" s="25">
        <v>1275</v>
      </c>
      <c r="F345" s="25"/>
      <c r="G345" s="25"/>
      <c r="H345" s="25">
        <v>1132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6">
        <f t="shared" si="10"/>
        <v>2789</v>
      </c>
      <c r="T345" s="25">
        <v>516</v>
      </c>
      <c r="U345" s="25">
        <v>640</v>
      </c>
      <c r="V345" s="25">
        <v>215</v>
      </c>
      <c r="W345" s="25"/>
      <c r="X345" s="25"/>
      <c r="Y345" s="25"/>
      <c r="Z345" s="25"/>
      <c r="AA345" s="25"/>
      <c r="AB345" s="25"/>
      <c r="AC345" s="25"/>
      <c r="AD345" s="25">
        <f t="shared" si="11"/>
        <v>1371</v>
      </c>
      <c r="AE345" s="27">
        <v>4160</v>
      </c>
    </row>
    <row r="346" spans="1:31" ht="22.5" customHeight="1">
      <c r="A346" s="13" t="s">
        <v>714</v>
      </c>
      <c r="B346" s="9">
        <v>4</v>
      </c>
      <c r="C346" s="24" t="s">
        <v>715</v>
      </c>
      <c r="D346" s="25"/>
      <c r="E346" s="25">
        <v>1167</v>
      </c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6">
        <f t="shared" si="10"/>
        <v>1167</v>
      </c>
      <c r="T346" s="25"/>
      <c r="U346" s="25">
        <v>1506</v>
      </c>
      <c r="V346" s="25"/>
      <c r="W346" s="25"/>
      <c r="X346" s="25"/>
      <c r="Y346" s="25"/>
      <c r="Z346" s="25"/>
      <c r="AA346" s="25"/>
      <c r="AB346" s="25"/>
      <c r="AC346" s="25"/>
      <c r="AD346" s="25">
        <f t="shared" si="11"/>
        <v>1506</v>
      </c>
      <c r="AE346" s="27">
        <v>2673</v>
      </c>
    </row>
    <row r="347" spans="1:31" ht="22.5" customHeight="1">
      <c r="A347" s="13" t="s">
        <v>716</v>
      </c>
      <c r="B347" s="9">
        <v>4</v>
      </c>
      <c r="C347" s="24" t="s">
        <v>717</v>
      </c>
      <c r="D347" s="25">
        <v>5846</v>
      </c>
      <c r="E347" s="25">
        <v>64506</v>
      </c>
      <c r="F347" s="25">
        <v>27916</v>
      </c>
      <c r="G347" s="25"/>
      <c r="H347" s="25">
        <v>5037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6">
        <f t="shared" si="10"/>
        <v>103305</v>
      </c>
      <c r="T347" s="25"/>
      <c r="U347" s="25">
        <v>283</v>
      </c>
      <c r="V347" s="25"/>
      <c r="W347" s="25"/>
      <c r="X347" s="25"/>
      <c r="Y347" s="25"/>
      <c r="Z347" s="25"/>
      <c r="AA347" s="25"/>
      <c r="AB347" s="25"/>
      <c r="AC347" s="25"/>
      <c r="AD347" s="25">
        <f t="shared" si="11"/>
        <v>283</v>
      </c>
      <c r="AE347" s="27">
        <v>103588</v>
      </c>
    </row>
    <row r="348" spans="1:31" ht="22.5" customHeight="1">
      <c r="A348" s="13" t="s">
        <v>718</v>
      </c>
      <c r="B348" s="9">
        <v>3</v>
      </c>
      <c r="C348" s="24" t="s">
        <v>719</v>
      </c>
      <c r="D348" s="25"/>
      <c r="E348" s="25"/>
      <c r="F348" s="25"/>
      <c r="G348" s="25"/>
      <c r="H348" s="25">
        <v>1232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>
        <f t="shared" si="10"/>
        <v>1232</v>
      </c>
      <c r="T348" s="25"/>
      <c r="U348" s="25">
        <v>349</v>
      </c>
      <c r="V348" s="25"/>
      <c r="W348" s="25"/>
      <c r="X348" s="25"/>
      <c r="Y348" s="25"/>
      <c r="Z348" s="25"/>
      <c r="AA348" s="25"/>
      <c r="AB348" s="25"/>
      <c r="AC348" s="25"/>
      <c r="AD348" s="25">
        <f t="shared" si="11"/>
        <v>349</v>
      </c>
      <c r="AE348" s="27">
        <v>1581</v>
      </c>
    </row>
    <row r="349" spans="1:31" ht="22.5" customHeight="1">
      <c r="A349" s="13" t="s">
        <v>720</v>
      </c>
      <c r="B349" s="9">
        <v>3</v>
      </c>
      <c r="C349" s="24" t="s">
        <v>721</v>
      </c>
      <c r="D349" s="25"/>
      <c r="E349" s="25">
        <v>2537</v>
      </c>
      <c r="F349" s="25">
        <v>2351</v>
      </c>
      <c r="G349" s="25"/>
      <c r="H349" s="25">
        <v>1183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6">
        <f t="shared" si="10"/>
        <v>6071</v>
      </c>
      <c r="T349" s="25">
        <v>242</v>
      </c>
      <c r="U349" s="25"/>
      <c r="V349" s="25"/>
      <c r="W349" s="25"/>
      <c r="X349" s="25"/>
      <c r="Y349" s="25"/>
      <c r="Z349" s="25">
        <v>228</v>
      </c>
      <c r="AA349" s="25"/>
      <c r="AB349" s="25"/>
      <c r="AC349" s="25"/>
      <c r="AD349" s="25">
        <f t="shared" si="11"/>
        <v>470</v>
      </c>
      <c r="AE349" s="27">
        <v>6541</v>
      </c>
    </row>
    <row r="350" spans="1:31" ht="22.5" customHeight="1">
      <c r="A350" s="13" t="s">
        <v>722</v>
      </c>
      <c r="B350" s="9">
        <v>3</v>
      </c>
      <c r="C350" s="24" t="s">
        <v>723</v>
      </c>
      <c r="D350" s="25">
        <v>455</v>
      </c>
      <c r="E350" s="25"/>
      <c r="F350" s="25">
        <v>300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6">
        <f t="shared" si="10"/>
        <v>755</v>
      </c>
      <c r="T350" s="25">
        <v>923</v>
      </c>
      <c r="U350" s="25">
        <v>2038</v>
      </c>
      <c r="V350" s="25"/>
      <c r="W350" s="25"/>
      <c r="X350" s="25"/>
      <c r="Y350" s="25"/>
      <c r="Z350" s="25"/>
      <c r="AA350" s="25"/>
      <c r="AB350" s="25"/>
      <c r="AC350" s="25"/>
      <c r="AD350" s="25">
        <f t="shared" si="11"/>
        <v>2961</v>
      </c>
      <c r="AE350" s="27">
        <v>3716</v>
      </c>
    </row>
    <row r="351" spans="1:31" ht="22.5" customHeight="1">
      <c r="A351" s="13" t="s">
        <v>724</v>
      </c>
      <c r="B351" s="9">
        <v>3</v>
      </c>
      <c r="C351" s="24" t="s">
        <v>725</v>
      </c>
      <c r="D351" s="25">
        <v>28526</v>
      </c>
      <c r="E351" s="25">
        <v>23834</v>
      </c>
      <c r="F351" s="25">
        <v>18205</v>
      </c>
      <c r="G351" s="25"/>
      <c r="H351" s="25">
        <v>45908</v>
      </c>
      <c r="I351" s="25">
        <v>293</v>
      </c>
      <c r="J351" s="25">
        <v>7810</v>
      </c>
      <c r="K351" s="25"/>
      <c r="L351" s="25"/>
      <c r="M351" s="25">
        <v>1035</v>
      </c>
      <c r="N351" s="25"/>
      <c r="O351" s="25"/>
      <c r="P351" s="25"/>
      <c r="Q351" s="25"/>
      <c r="R351" s="25"/>
      <c r="S351" s="26">
        <f t="shared" si="10"/>
        <v>125611</v>
      </c>
      <c r="T351" s="25">
        <v>7662</v>
      </c>
      <c r="U351" s="25">
        <v>2109</v>
      </c>
      <c r="V351" s="25">
        <v>1869</v>
      </c>
      <c r="W351" s="25">
        <v>5215</v>
      </c>
      <c r="X351" s="25"/>
      <c r="Y351" s="25">
        <v>10289</v>
      </c>
      <c r="Z351" s="25">
        <v>31174</v>
      </c>
      <c r="AA351" s="25"/>
      <c r="AB351" s="25"/>
      <c r="AC351" s="25">
        <v>11233</v>
      </c>
      <c r="AD351" s="25">
        <f t="shared" si="11"/>
        <v>69551</v>
      </c>
      <c r="AE351" s="27">
        <v>195162</v>
      </c>
    </row>
    <row r="352" spans="1:31" ht="22.5" customHeight="1">
      <c r="A352" s="13" t="s">
        <v>726</v>
      </c>
      <c r="B352" s="9">
        <v>4</v>
      </c>
      <c r="C352" s="24" t="s">
        <v>727</v>
      </c>
      <c r="D352" s="25"/>
      <c r="E352" s="25">
        <v>358</v>
      </c>
      <c r="F352" s="25">
        <v>598</v>
      </c>
      <c r="G352" s="25"/>
      <c r="H352" s="25"/>
      <c r="I352" s="25">
        <v>293</v>
      </c>
      <c r="J352" s="25">
        <v>7810</v>
      </c>
      <c r="K352" s="25"/>
      <c r="L352" s="25"/>
      <c r="M352" s="25"/>
      <c r="N352" s="25"/>
      <c r="O352" s="25"/>
      <c r="P352" s="25"/>
      <c r="Q352" s="25"/>
      <c r="R352" s="25"/>
      <c r="S352" s="26">
        <f t="shared" si="10"/>
        <v>9059</v>
      </c>
      <c r="T352" s="25">
        <v>3907</v>
      </c>
      <c r="U352" s="25">
        <v>1491</v>
      </c>
      <c r="V352" s="25">
        <v>245</v>
      </c>
      <c r="W352" s="25">
        <v>5215</v>
      </c>
      <c r="X352" s="25"/>
      <c r="Y352" s="25"/>
      <c r="Z352" s="25">
        <v>26266</v>
      </c>
      <c r="AA352" s="25"/>
      <c r="AB352" s="25"/>
      <c r="AC352" s="25"/>
      <c r="AD352" s="25">
        <f t="shared" si="11"/>
        <v>37124</v>
      </c>
      <c r="AE352" s="27">
        <v>46183</v>
      </c>
    </row>
    <row r="353" spans="1:31" ht="22.5" customHeight="1">
      <c r="A353" s="13" t="s">
        <v>728</v>
      </c>
      <c r="B353" s="9">
        <v>4</v>
      </c>
      <c r="C353" s="24" t="s">
        <v>729</v>
      </c>
      <c r="D353" s="25">
        <v>668</v>
      </c>
      <c r="E353" s="25">
        <v>8585</v>
      </c>
      <c r="F353" s="25"/>
      <c r="G353" s="25"/>
      <c r="H353" s="25">
        <v>7863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6">
        <f t="shared" si="10"/>
        <v>17116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>
        <f t="shared" si="11"/>
        <v>0</v>
      </c>
      <c r="AE353" s="27">
        <v>17116</v>
      </c>
    </row>
    <row r="354" spans="1:31" ht="22.5" customHeight="1">
      <c r="A354" s="13" t="s">
        <v>730</v>
      </c>
      <c r="B354" s="9">
        <v>4</v>
      </c>
      <c r="C354" s="24" t="s">
        <v>731</v>
      </c>
      <c r="D354" s="25">
        <v>21341</v>
      </c>
      <c r="E354" s="25">
        <v>1782</v>
      </c>
      <c r="F354" s="25">
        <v>12090</v>
      </c>
      <c r="G354" s="25"/>
      <c r="H354" s="25">
        <v>32476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6">
        <f t="shared" si="10"/>
        <v>67689</v>
      </c>
      <c r="T354" s="25">
        <v>847</v>
      </c>
      <c r="U354" s="25"/>
      <c r="V354" s="25">
        <v>1146</v>
      </c>
      <c r="W354" s="25"/>
      <c r="X354" s="25"/>
      <c r="Y354" s="25">
        <v>10289</v>
      </c>
      <c r="Z354" s="25"/>
      <c r="AA354" s="25"/>
      <c r="AB354" s="25"/>
      <c r="AC354" s="25"/>
      <c r="AD354" s="25">
        <f t="shared" si="11"/>
        <v>12282</v>
      </c>
      <c r="AE354" s="27">
        <v>79971</v>
      </c>
    </row>
    <row r="355" spans="1:31" ht="22.5" customHeight="1">
      <c r="A355" s="13" t="s">
        <v>732</v>
      </c>
      <c r="B355" s="9">
        <v>4</v>
      </c>
      <c r="C355" s="24" t="s">
        <v>733</v>
      </c>
      <c r="D355" s="25">
        <v>4377</v>
      </c>
      <c r="E355" s="25">
        <v>2056</v>
      </c>
      <c r="F355" s="25">
        <v>761</v>
      </c>
      <c r="G355" s="25"/>
      <c r="H355" s="25">
        <v>1596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6">
        <f t="shared" si="10"/>
        <v>8790</v>
      </c>
      <c r="T355" s="25">
        <v>223</v>
      </c>
      <c r="U355" s="25"/>
      <c r="V355" s="25">
        <v>478</v>
      </c>
      <c r="W355" s="25"/>
      <c r="X355" s="25"/>
      <c r="Y355" s="25"/>
      <c r="Z355" s="25"/>
      <c r="AA355" s="25"/>
      <c r="AB355" s="25"/>
      <c r="AC355" s="25"/>
      <c r="AD355" s="25">
        <f t="shared" si="11"/>
        <v>701</v>
      </c>
      <c r="AE355" s="27">
        <v>9491</v>
      </c>
    </row>
    <row r="356" spans="1:31" ht="22.5" customHeight="1">
      <c r="A356" s="13" t="s">
        <v>734</v>
      </c>
      <c r="B356" s="9">
        <v>3</v>
      </c>
      <c r="C356" s="24" t="s">
        <v>735</v>
      </c>
      <c r="D356" s="25">
        <v>8035</v>
      </c>
      <c r="E356" s="25">
        <v>1957</v>
      </c>
      <c r="F356" s="25">
        <v>402</v>
      </c>
      <c r="G356" s="25"/>
      <c r="H356" s="25">
        <v>281</v>
      </c>
      <c r="I356" s="25">
        <v>247</v>
      </c>
      <c r="J356" s="25"/>
      <c r="K356" s="25"/>
      <c r="L356" s="25"/>
      <c r="M356" s="25"/>
      <c r="N356" s="25"/>
      <c r="O356" s="25"/>
      <c r="P356" s="25"/>
      <c r="Q356" s="25"/>
      <c r="R356" s="25"/>
      <c r="S356" s="26">
        <f t="shared" si="10"/>
        <v>10922</v>
      </c>
      <c r="T356" s="25">
        <v>8269</v>
      </c>
      <c r="U356" s="25">
        <v>913</v>
      </c>
      <c r="V356" s="25">
        <v>4258</v>
      </c>
      <c r="W356" s="25"/>
      <c r="X356" s="25"/>
      <c r="Y356" s="25">
        <v>240</v>
      </c>
      <c r="Z356" s="25">
        <v>282</v>
      </c>
      <c r="AA356" s="25"/>
      <c r="AB356" s="25"/>
      <c r="AC356" s="25"/>
      <c r="AD356" s="25">
        <f t="shared" si="11"/>
        <v>13962</v>
      </c>
      <c r="AE356" s="27">
        <v>24884</v>
      </c>
    </row>
    <row r="357" spans="1:31" ht="22.5" customHeight="1">
      <c r="A357" s="13" t="s">
        <v>736</v>
      </c>
      <c r="B357" s="9">
        <v>2</v>
      </c>
      <c r="C357" s="24" t="s">
        <v>737</v>
      </c>
      <c r="D357" s="25">
        <v>5782</v>
      </c>
      <c r="E357" s="25">
        <v>22278</v>
      </c>
      <c r="F357" s="25">
        <v>23263</v>
      </c>
      <c r="G357" s="25"/>
      <c r="H357" s="25">
        <v>125053</v>
      </c>
      <c r="I357" s="25">
        <v>1784</v>
      </c>
      <c r="J357" s="25">
        <v>2082</v>
      </c>
      <c r="K357" s="25"/>
      <c r="L357" s="25"/>
      <c r="M357" s="25"/>
      <c r="N357" s="25"/>
      <c r="O357" s="25"/>
      <c r="P357" s="25"/>
      <c r="Q357" s="25"/>
      <c r="R357" s="25"/>
      <c r="S357" s="26">
        <f t="shared" si="10"/>
        <v>180242</v>
      </c>
      <c r="T357" s="25">
        <v>2258</v>
      </c>
      <c r="U357" s="25">
        <v>543</v>
      </c>
      <c r="V357" s="25"/>
      <c r="W357" s="25">
        <v>207</v>
      </c>
      <c r="X357" s="25"/>
      <c r="Y357" s="25"/>
      <c r="Z357" s="25"/>
      <c r="AA357" s="25"/>
      <c r="AB357" s="25"/>
      <c r="AC357" s="25"/>
      <c r="AD357" s="25">
        <f t="shared" si="11"/>
        <v>3008</v>
      </c>
      <c r="AE357" s="27">
        <v>183250</v>
      </c>
    </row>
    <row r="358" spans="1:31" ht="22.5" customHeight="1">
      <c r="A358" s="13" t="s">
        <v>738</v>
      </c>
      <c r="B358" s="9">
        <v>2</v>
      </c>
      <c r="C358" s="24" t="s">
        <v>739</v>
      </c>
      <c r="D358" s="25">
        <v>11093114</v>
      </c>
      <c r="E358" s="25">
        <v>21719638</v>
      </c>
      <c r="F358" s="25">
        <v>3294346</v>
      </c>
      <c r="G358" s="25"/>
      <c r="H358" s="25">
        <v>11267979</v>
      </c>
      <c r="I358" s="25">
        <v>1149328</v>
      </c>
      <c r="J358" s="25">
        <v>174290</v>
      </c>
      <c r="K358" s="25">
        <v>41682</v>
      </c>
      <c r="L358" s="25"/>
      <c r="M358" s="25">
        <v>15122</v>
      </c>
      <c r="N358" s="25"/>
      <c r="O358" s="25">
        <v>8847</v>
      </c>
      <c r="P358" s="25"/>
      <c r="Q358" s="25">
        <v>2988</v>
      </c>
      <c r="R358" s="25"/>
      <c r="S358" s="26">
        <f t="shared" si="10"/>
        <v>48767334</v>
      </c>
      <c r="T358" s="25">
        <v>2500157</v>
      </c>
      <c r="U358" s="25">
        <v>8671772</v>
      </c>
      <c r="V358" s="25">
        <v>594766</v>
      </c>
      <c r="W358" s="25">
        <v>885487</v>
      </c>
      <c r="X358" s="25"/>
      <c r="Y358" s="25">
        <v>6491191</v>
      </c>
      <c r="Z358" s="25">
        <v>2231106</v>
      </c>
      <c r="AA358" s="25">
        <v>1819</v>
      </c>
      <c r="AB358" s="25"/>
      <c r="AC358" s="25">
        <v>682015</v>
      </c>
      <c r="AD358" s="25">
        <f t="shared" si="11"/>
        <v>22058313</v>
      </c>
      <c r="AE358" s="27">
        <v>70825647</v>
      </c>
    </row>
    <row r="359" spans="1:31" ht="22.5" customHeight="1">
      <c r="A359" s="13" t="s">
        <v>740</v>
      </c>
      <c r="B359" s="9">
        <v>3</v>
      </c>
      <c r="C359" s="24" t="s">
        <v>741</v>
      </c>
      <c r="D359" s="25">
        <v>11091255</v>
      </c>
      <c r="E359" s="25">
        <v>19874308</v>
      </c>
      <c r="F359" s="25">
        <v>3238483</v>
      </c>
      <c r="G359" s="25"/>
      <c r="H359" s="25">
        <v>4808652</v>
      </c>
      <c r="I359" s="25">
        <v>1148544</v>
      </c>
      <c r="J359" s="25">
        <v>174038</v>
      </c>
      <c r="K359" s="25">
        <v>41682</v>
      </c>
      <c r="L359" s="25"/>
      <c r="M359" s="25">
        <v>15122</v>
      </c>
      <c r="N359" s="25"/>
      <c r="O359" s="25">
        <v>8847</v>
      </c>
      <c r="P359" s="25"/>
      <c r="Q359" s="25">
        <v>2988</v>
      </c>
      <c r="R359" s="25"/>
      <c r="S359" s="26">
        <f t="shared" si="10"/>
        <v>40403919</v>
      </c>
      <c r="T359" s="25">
        <v>2498711</v>
      </c>
      <c r="U359" s="25">
        <v>8611794</v>
      </c>
      <c r="V359" s="25">
        <v>587894</v>
      </c>
      <c r="W359" s="25">
        <v>743259</v>
      </c>
      <c r="X359" s="25"/>
      <c r="Y359" s="25">
        <v>6490969</v>
      </c>
      <c r="Z359" s="25">
        <v>2230864</v>
      </c>
      <c r="AA359" s="25">
        <v>1819</v>
      </c>
      <c r="AB359" s="25"/>
      <c r="AC359" s="25">
        <v>682015</v>
      </c>
      <c r="AD359" s="25">
        <f t="shared" si="11"/>
        <v>21847325</v>
      </c>
      <c r="AE359" s="27">
        <v>62251244</v>
      </c>
    </row>
    <row r="360" spans="1:31" ht="22.5" customHeight="1">
      <c r="A360" s="13" t="s">
        <v>742</v>
      </c>
      <c r="B360" s="9">
        <v>4</v>
      </c>
      <c r="C360" s="24" t="s">
        <v>743</v>
      </c>
      <c r="D360" s="25">
        <v>23387</v>
      </c>
      <c r="E360" s="25">
        <v>236861</v>
      </c>
      <c r="F360" s="25">
        <v>30418</v>
      </c>
      <c r="G360" s="25"/>
      <c r="H360" s="25">
        <v>3800</v>
      </c>
      <c r="I360" s="25"/>
      <c r="J360" s="25"/>
      <c r="K360" s="25"/>
      <c r="L360" s="25"/>
      <c r="M360" s="25"/>
      <c r="N360" s="25"/>
      <c r="O360" s="25">
        <v>422</v>
      </c>
      <c r="P360" s="25"/>
      <c r="Q360" s="25"/>
      <c r="R360" s="25"/>
      <c r="S360" s="26">
        <f t="shared" si="10"/>
        <v>294888</v>
      </c>
      <c r="T360" s="25">
        <v>20510</v>
      </c>
      <c r="U360" s="25">
        <v>9333</v>
      </c>
      <c r="V360" s="25">
        <v>3452</v>
      </c>
      <c r="W360" s="25">
        <v>22141</v>
      </c>
      <c r="X360" s="25"/>
      <c r="Y360" s="25">
        <v>1306</v>
      </c>
      <c r="Z360" s="25">
        <v>36015</v>
      </c>
      <c r="AA360" s="25"/>
      <c r="AB360" s="25"/>
      <c r="AC360" s="25"/>
      <c r="AD360" s="25">
        <f t="shared" si="11"/>
        <v>92757</v>
      </c>
      <c r="AE360" s="27">
        <v>387645</v>
      </c>
    </row>
    <row r="361" spans="1:31" ht="22.5" customHeight="1">
      <c r="A361" s="13" t="s">
        <v>744</v>
      </c>
      <c r="B361" s="9">
        <v>4</v>
      </c>
      <c r="C361" s="24" t="s">
        <v>745</v>
      </c>
      <c r="D361" s="25">
        <v>344037</v>
      </c>
      <c r="E361" s="25">
        <v>98546</v>
      </c>
      <c r="F361" s="25">
        <v>56941</v>
      </c>
      <c r="G361" s="25"/>
      <c r="H361" s="25">
        <v>460688</v>
      </c>
      <c r="I361" s="25">
        <v>1911</v>
      </c>
      <c r="J361" s="25"/>
      <c r="K361" s="25"/>
      <c r="L361" s="25"/>
      <c r="M361" s="25"/>
      <c r="N361" s="25"/>
      <c r="O361" s="25"/>
      <c r="P361" s="25"/>
      <c r="Q361" s="25"/>
      <c r="R361" s="25"/>
      <c r="S361" s="26">
        <f t="shared" si="10"/>
        <v>962123</v>
      </c>
      <c r="T361" s="25">
        <v>359</v>
      </c>
      <c r="U361" s="25">
        <v>20534</v>
      </c>
      <c r="V361" s="25">
        <v>38576</v>
      </c>
      <c r="W361" s="25">
        <v>8644</v>
      </c>
      <c r="X361" s="25"/>
      <c r="Y361" s="25">
        <v>8403</v>
      </c>
      <c r="Z361" s="25">
        <v>4096</v>
      </c>
      <c r="AA361" s="25"/>
      <c r="AB361" s="25"/>
      <c r="AC361" s="25"/>
      <c r="AD361" s="25">
        <f t="shared" si="11"/>
        <v>80612</v>
      </c>
      <c r="AE361" s="27">
        <v>1042735</v>
      </c>
    </row>
    <row r="362" spans="1:31" ht="22.5" customHeight="1">
      <c r="A362" s="13" t="s">
        <v>746</v>
      </c>
      <c r="B362" s="9">
        <v>4</v>
      </c>
      <c r="C362" s="24" t="s">
        <v>747</v>
      </c>
      <c r="D362" s="25">
        <v>4000</v>
      </c>
      <c r="E362" s="25">
        <v>1709</v>
      </c>
      <c r="F362" s="25">
        <v>1431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>
        <v>1500</v>
      </c>
      <c r="R362" s="25"/>
      <c r="S362" s="26">
        <f t="shared" si="10"/>
        <v>8640</v>
      </c>
      <c r="T362" s="25">
        <v>3877</v>
      </c>
      <c r="U362" s="25">
        <v>29131</v>
      </c>
      <c r="V362" s="25"/>
      <c r="W362" s="25"/>
      <c r="X362" s="25"/>
      <c r="Y362" s="25">
        <v>2324</v>
      </c>
      <c r="Z362" s="25">
        <v>1347</v>
      </c>
      <c r="AA362" s="25"/>
      <c r="AB362" s="25"/>
      <c r="AC362" s="25"/>
      <c r="AD362" s="25">
        <f t="shared" si="11"/>
        <v>36679</v>
      </c>
      <c r="AE362" s="27">
        <v>45319</v>
      </c>
    </row>
    <row r="363" spans="1:31" ht="22.5" customHeight="1">
      <c r="A363" s="13" t="s">
        <v>748</v>
      </c>
      <c r="B363" s="9">
        <v>4</v>
      </c>
      <c r="C363" s="24" t="s">
        <v>749</v>
      </c>
      <c r="D363" s="25">
        <v>6824</v>
      </c>
      <c r="E363" s="25">
        <v>45362</v>
      </c>
      <c r="F363" s="25">
        <v>4352</v>
      </c>
      <c r="G363" s="25"/>
      <c r="H363" s="25">
        <v>87816</v>
      </c>
      <c r="I363" s="25">
        <v>8500</v>
      </c>
      <c r="J363" s="25"/>
      <c r="K363" s="25"/>
      <c r="L363" s="25"/>
      <c r="M363" s="25"/>
      <c r="N363" s="25"/>
      <c r="O363" s="25"/>
      <c r="P363" s="25"/>
      <c r="Q363" s="25">
        <v>1488</v>
      </c>
      <c r="R363" s="25"/>
      <c r="S363" s="26">
        <f t="shared" si="10"/>
        <v>154342</v>
      </c>
      <c r="T363" s="25">
        <v>1570</v>
      </c>
      <c r="U363" s="25">
        <v>28310</v>
      </c>
      <c r="V363" s="25">
        <v>1052</v>
      </c>
      <c r="W363" s="25"/>
      <c r="X363" s="25"/>
      <c r="Y363" s="25">
        <v>102056</v>
      </c>
      <c r="Z363" s="25">
        <v>1812</v>
      </c>
      <c r="AA363" s="25"/>
      <c r="AB363" s="25"/>
      <c r="AC363" s="25"/>
      <c r="AD363" s="25">
        <f t="shared" si="11"/>
        <v>134800</v>
      </c>
      <c r="AE363" s="27">
        <v>289142</v>
      </c>
    </row>
    <row r="364" spans="1:31" ht="22.5" customHeight="1">
      <c r="A364" s="13" t="s">
        <v>750</v>
      </c>
      <c r="B364" s="9">
        <v>5</v>
      </c>
      <c r="C364" s="24" t="s">
        <v>751</v>
      </c>
      <c r="D364" s="25">
        <v>2316</v>
      </c>
      <c r="E364" s="25">
        <v>45048</v>
      </c>
      <c r="F364" s="25">
        <v>1636</v>
      </c>
      <c r="G364" s="25"/>
      <c r="H364" s="25">
        <v>222</v>
      </c>
      <c r="I364" s="25">
        <v>8500</v>
      </c>
      <c r="J364" s="25"/>
      <c r="K364" s="25"/>
      <c r="L364" s="25"/>
      <c r="M364" s="25"/>
      <c r="N364" s="25"/>
      <c r="O364" s="25"/>
      <c r="P364" s="25"/>
      <c r="Q364" s="25">
        <v>1488</v>
      </c>
      <c r="R364" s="25"/>
      <c r="S364" s="26">
        <f t="shared" si="10"/>
        <v>59210</v>
      </c>
      <c r="T364" s="25">
        <v>1570</v>
      </c>
      <c r="U364" s="25">
        <v>27288</v>
      </c>
      <c r="V364" s="25">
        <v>1052</v>
      </c>
      <c r="W364" s="25"/>
      <c r="X364" s="25"/>
      <c r="Y364" s="25">
        <v>11574</v>
      </c>
      <c r="Z364" s="25">
        <v>1523</v>
      </c>
      <c r="AA364" s="25"/>
      <c r="AB364" s="25"/>
      <c r="AC364" s="25"/>
      <c r="AD364" s="25">
        <f t="shared" si="11"/>
        <v>43007</v>
      </c>
      <c r="AE364" s="27">
        <v>102217</v>
      </c>
    </row>
    <row r="365" spans="1:31" ht="22.5" customHeight="1">
      <c r="A365" s="13" t="s">
        <v>752</v>
      </c>
      <c r="B365" s="9">
        <v>4</v>
      </c>
      <c r="C365" s="24" t="s">
        <v>753</v>
      </c>
      <c r="D365" s="25"/>
      <c r="E365" s="25">
        <v>9642</v>
      </c>
      <c r="F365" s="25">
        <v>300</v>
      </c>
      <c r="G365" s="25"/>
      <c r="H365" s="25">
        <v>7921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6">
        <f t="shared" si="10"/>
        <v>17863</v>
      </c>
      <c r="T365" s="25">
        <v>207</v>
      </c>
      <c r="U365" s="25">
        <v>13504</v>
      </c>
      <c r="V365" s="25">
        <v>250</v>
      </c>
      <c r="W365" s="25"/>
      <c r="X365" s="25"/>
      <c r="Y365" s="25">
        <v>218</v>
      </c>
      <c r="Z365" s="25">
        <v>213</v>
      </c>
      <c r="AA365" s="25"/>
      <c r="AB365" s="25"/>
      <c r="AC365" s="25"/>
      <c r="AD365" s="25">
        <f t="shared" si="11"/>
        <v>14392</v>
      </c>
      <c r="AE365" s="27">
        <v>32255</v>
      </c>
    </row>
    <row r="366" spans="1:31" ht="22.5" customHeight="1">
      <c r="A366" s="13" t="s">
        <v>754</v>
      </c>
      <c r="B366" s="9">
        <v>5</v>
      </c>
      <c r="C366" s="24" t="s">
        <v>755</v>
      </c>
      <c r="D366" s="25"/>
      <c r="E366" s="25">
        <v>925</v>
      </c>
      <c r="F366" s="25">
        <v>300</v>
      </c>
      <c r="G366" s="25"/>
      <c r="H366" s="25">
        <v>879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6">
        <f t="shared" si="10"/>
        <v>2104</v>
      </c>
      <c r="T366" s="25"/>
      <c r="U366" s="25"/>
      <c r="V366" s="25">
        <v>250</v>
      </c>
      <c r="W366" s="25"/>
      <c r="X366" s="25"/>
      <c r="Y366" s="25"/>
      <c r="Z366" s="25">
        <v>213</v>
      </c>
      <c r="AA366" s="25"/>
      <c r="AB366" s="25"/>
      <c r="AC366" s="25"/>
      <c r="AD366" s="25">
        <f t="shared" si="11"/>
        <v>463</v>
      </c>
      <c r="AE366" s="27">
        <v>2567</v>
      </c>
    </row>
    <row r="367" spans="1:31" ht="22.5" customHeight="1">
      <c r="A367" s="13" t="s">
        <v>756</v>
      </c>
      <c r="B367" s="9">
        <v>4</v>
      </c>
      <c r="C367" s="24" t="s">
        <v>757</v>
      </c>
      <c r="D367" s="25">
        <v>3287929</v>
      </c>
      <c r="E367" s="25">
        <v>8549597</v>
      </c>
      <c r="F367" s="25">
        <v>1609572</v>
      </c>
      <c r="G367" s="25"/>
      <c r="H367" s="25">
        <v>420808</v>
      </c>
      <c r="I367" s="25">
        <v>998728</v>
      </c>
      <c r="J367" s="25">
        <v>157406</v>
      </c>
      <c r="K367" s="25">
        <v>5711</v>
      </c>
      <c r="L367" s="25"/>
      <c r="M367" s="25">
        <v>11059</v>
      </c>
      <c r="N367" s="25"/>
      <c r="O367" s="25">
        <v>8425</v>
      </c>
      <c r="P367" s="25"/>
      <c r="Q367" s="25"/>
      <c r="R367" s="25"/>
      <c r="S367" s="26">
        <f t="shared" si="10"/>
        <v>15049235</v>
      </c>
      <c r="T367" s="25">
        <v>2151164</v>
      </c>
      <c r="U367" s="25">
        <v>7724318</v>
      </c>
      <c r="V367" s="25">
        <v>178861</v>
      </c>
      <c r="W367" s="25">
        <v>487131</v>
      </c>
      <c r="X367" s="25"/>
      <c r="Y367" s="25">
        <v>1588241</v>
      </c>
      <c r="Z367" s="25">
        <v>1265230</v>
      </c>
      <c r="AA367" s="25">
        <v>1234</v>
      </c>
      <c r="AB367" s="25"/>
      <c r="AC367" s="25">
        <v>6837</v>
      </c>
      <c r="AD367" s="25">
        <f t="shared" si="11"/>
        <v>13403016</v>
      </c>
      <c r="AE367" s="27">
        <v>28452251</v>
      </c>
    </row>
    <row r="368" spans="1:31" ht="22.5" customHeight="1">
      <c r="A368" s="13" t="s">
        <v>758</v>
      </c>
      <c r="B368" s="9">
        <v>5</v>
      </c>
      <c r="C368" s="24" t="s">
        <v>759</v>
      </c>
      <c r="D368" s="25"/>
      <c r="E368" s="25">
        <v>9689</v>
      </c>
      <c r="F368" s="25">
        <v>6309</v>
      </c>
      <c r="G368" s="25"/>
      <c r="H368" s="25"/>
      <c r="I368" s="25">
        <v>6567</v>
      </c>
      <c r="J368" s="25"/>
      <c r="K368" s="25"/>
      <c r="L368" s="25"/>
      <c r="M368" s="25"/>
      <c r="N368" s="25"/>
      <c r="O368" s="25"/>
      <c r="P368" s="25"/>
      <c r="Q368" s="25"/>
      <c r="R368" s="25"/>
      <c r="S368" s="26">
        <f t="shared" si="10"/>
        <v>22565</v>
      </c>
      <c r="T368" s="25">
        <v>1801</v>
      </c>
      <c r="U368" s="25">
        <v>2821</v>
      </c>
      <c r="V368" s="25"/>
      <c r="W368" s="25">
        <v>5473</v>
      </c>
      <c r="X368" s="25"/>
      <c r="Y368" s="25">
        <v>5978</v>
      </c>
      <c r="Z368" s="25">
        <v>534</v>
      </c>
      <c r="AA368" s="25"/>
      <c r="AB368" s="25"/>
      <c r="AC368" s="25"/>
      <c r="AD368" s="25">
        <f t="shared" si="11"/>
        <v>16607</v>
      </c>
      <c r="AE368" s="27">
        <v>39172</v>
      </c>
    </row>
    <row r="369" spans="1:31" ht="22.5" customHeight="1">
      <c r="A369" s="13" t="s">
        <v>760</v>
      </c>
      <c r="B369" s="9">
        <v>3</v>
      </c>
      <c r="C369" s="24" t="s">
        <v>761</v>
      </c>
      <c r="D369" s="25">
        <v>1859</v>
      </c>
      <c r="E369" s="25">
        <v>1845330</v>
      </c>
      <c r="F369" s="25">
        <v>55863</v>
      </c>
      <c r="G369" s="25"/>
      <c r="H369" s="25">
        <v>6459327</v>
      </c>
      <c r="I369" s="25">
        <v>784</v>
      </c>
      <c r="J369" s="25">
        <v>252</v>
      </c>
      <c r="K369" s="25"/>
      <c r="L369" s="25"/>
      <c r="M369" s="25"/>
      <c r="N369" s="25"/>
      <c r="O369" s="25"/>
      <c r="P369" s="25"/>
      <c r="Q369" s="25"/>
      <c r="R369" s="25"/>
      <c r="S369" s="26">
        <f t="shared" si="10"/>
        <v>8363415</v>
      </c>
      <c r="T369" s="25">
        <v>1446</v>
      </c>
      <c r="U369" s="25">
        <v>59978</v>
      </c>
      <c r="V369" s="25">
        <v>6872</v>
      </c>
      <c r="W369" s="25">
        <v>142228</v>
      </c>
      <c r="X369" s="25"/>
      <c r="Y369" s="25">
        <v>222</v>
      </c>
      <c r="Z369" s="25">
        <v>242</v>
      </c>
      <c r="AA369" s="25"/>
      <c r="AB369" s="25"/>
      <c r="AC369" s="25"/>
      <c r="AD369" s="25">
        <f t="shared" si="11"/>
        <v>210988</v>
      </c>
      <c r="AE369" s="27">
        <v>8574403</v>
      </c>
    </row>
    <row r="370" spans="1:31" ht="22.5" customHeight="1">
      <c r="A370" s="13" t="s">
        <v>762</v>
      </c>
      <c r="B370" s="9">
        <v>4</v>
      </c>
      <c r="C370" s="24" t="s">
        <v>763</v>
      </c>
      <c r="D370" s="25"/>
      <c r="E370" s="25">
        <v>12108</v>
      </c>
      <c r="F370" s="25">
        <v>53434</v>
      </c>
      <c r="G370" s="25"/>
      <c r="H370" s="25">
        <v>19837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6">
        <f t="shared" si="10"/>
        <v>85379</v>
      </c>
      <c r="T370" s="25">
        <v>780</v>
      </c>
      <c r="U370" s="25">
        <v>2756</v>
      </c>
      <c r="V370" s="25">
        <v>216</v>
      </c>
      <c r="W370" s="25">
        <v>2295</v>
      </c>
      <c r="X370" s="25"/>
      <c r="Y370" s="25"/>
      <c r="Z370" s="25"/>
      <c r="AA370" s="25"/>
      <c r="AB370" s="25"/>
      <c r="AC370" s="25"/>
      <c r="AD370" s="25">
        <f t="shared" si="11"/>
        <v>6047</v>
      </c>
      <c r="AE370" s="27">
        <v>91426</v>
      </c>
    </row>
    <row r="371" spans="1:31" ht="22.5" customHeight="1">
      <c r="A371" s="13" t="s">
        <v>764</v>
      </c>
      <c r="B371" s="9">
        <v>4</v>
      </c>
      <c r="C371" s="24" t="s">
        <v>765</v>
      </c>
      <c r="D371" s="25">
        <v>1244</v>
      </c>
      <c r="E371" s="25">
        <v>1737782</v>
      </c>
      <c r="F371" s="25"/>
      <c r="G371" s="25"/>
      <c r="H371" s="25">
        <v>6438736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6">
        <f t="shared" si="10"/>
        <v>8177762</v>
      </c>
      <c r="T371" s="25">
        <v>451</v>
      </c>
      <c r="U371" s="25">
        <v>55399</v>
      </c>
      <c r="V371" s="25">
        <v>6656</v>
      </c>
      <c r="W371" s="25">
        <v>139933</v>
      </c>
      <c r="X371" s="25"/>
      <c r="Y371" s="25"/>
      <c r="Z371" s="25"/>
      <c r="AA371" s="25"/>
      <c r="AB371" s="25"/>
      <c r="AC371" s="25"/>
      <c r="AD371" s="25">
        <f t="shared" si="11"/>
        <v>202439</v>
      </c>
      <c r="AE371" s="27">
        <v>8380201</v>
      </c>
    </row>
    <row r="372" spans="1:31" ht="22.5" customHeight="1">
      <c r="A372" s="13" t="s">
        <v>766</v>
      </c>
      <c r="B372" s="9">
        <v>2</v>
      </c>
      <c r="C372" s="24" t="s">
        <v>767</v>
      </c>
      <c r="D372" s="25">
        <v>5065092</v>
      </c>
      <c r="E372" s="25">
        <v>27256378</v>
      </c>
      <c r="F372" s="25">
        <v>4078423</v>
      </c>
      <c r="G372" s="25">
        <v>27210</v>
      </c>
      <c r="H372" s="25">
        <v>6517446</v>
      </c>
      <c r="I372" s="25">
        <v>1008565</v>
      </c>
      <c r="J372" s="25">
        <v>403566</v>
      </c>
      <c r="K372" s="25">
        <v>382818</v>
      </c>
      <c r="L372" s="25"/>
      <c r="M372" s="25">
        <v>41296</v>
      </c>
      <c r="N372" s="25"/>
      <c r="O372" s="25">
        <v>360992</v>
      </c>
      <c r="P372" s="25"/>
      <c r="Q372" s="25">
        <v>214</v>
      </c>
      <c r="R372" s="25">
        <v>1110</v>
      </c>
      <c r="S372" s="26">
        <f t="shared" si="10"/>
        <v>45143110</v>
      </c>
      <c r="T372" s="25">
        <v>2379337</v>
      </c>
      <c r="U372" s="25">
        <v>4471842</v>
      </c>
      <c r="V372" s="25">
        <v>5027120</v>
      </c>
      <c r="W372" s="25">
        <v>2045205</v>
      </c>
      <c r="X372" s="25">
        <v>867</v>
      </c>
      <c r="Y372" s="25">
        <v>1825191</v>
      </c>
      <c r="Z372" s="25">
        <v>1645437</v>
      </c>
      <c r="AA372" s="25">
        <v>101731</v>
      </c>
      <c r="AB372" s="25">
        <v>6275</v>
      </c>
      <c r="AC372" s="25">
        <v>147107</v>
      </c>
      <c r="AD372" s="25">
        <f t="shared" si="11"/>
        <v>17650112</v>
      </c>
      <c r="AE372" s="27">
        <v>62793222</v>
      </c>
    </row>
    <row r="373" spans="1:31" ht="22.5" customHeight="1">
      <c r="A373" s="13" t="s">
        <v>768</v>
      </c>
      <c r="B373" s="9">
        <v>3</v>
      </c>
      <c r="C373" s="24" t="s">
        <v>769</v>
      </c>
      <c r="D373" s="25">
        <v>1731325</v>
      </c>
      <c r="E373" s="25">
        <v>5251628</v>
      </c>
      <c r="F373" s="25">
        <v>997102</v>
      </c>
      <c r="G373" s="25"/>
      <c r="H373" s="25">
        <v>2437767</v>
      </c>
      <c r="I373" s="25">
        <v>150684</v>
      </c>
      <c r="J373" s="25">
        <v>3681</v>
      </c>
      <c r="K373" s="25">
        <v>233</v>
      </c>
      <c r="L373" s="25"/>
      <c r="M373" s="25">
        <v>2041</v>
      </c>
      <c r="N373" s="25"/>
      <c r="O373" s="25"/>
      <c r="P373" s="25"/>
      <c r="Q373" s="25"/>
      <c r="R373" s="25"/>
      <c r="S373" s="26">
        <f t="shared" si="10"/>
        <v>10574461</v>
      </c>
      <c r="T373" s="25">
        <v>158887</v>
      </c>
      <c r="U373" s="25">
        <v>423642</v>
      </c>
      <c r="V373" s="25">
        <v>3300136</v>
      </c>
      <c r="W373" s="25">
        <v>272089</v>
      </c>
      <c r="X373" s="25"/>
      <c r="Y373" s="25">
        <v>81456</v>
      </c>
      <c r="Z373" s="25">
        <v>235278</v>
      </c>
      <c r="AA373" s="25"/>
      <c r="AB373" s="25"/>
      <c r="AC373" s="25"/>
      <c r="AD373" s="25">
        <f t="shared" si="11"/>
        <v>4471488</v>
      </c>
      <c r="AE373" s="27">
        <v>15045949</v>
      </c>
    </row>
    <row r="374" spans="1:31" ht="22.5" customHeight="1">
      <c r="A374" s="13" t="s">
        <v>770</v>
      </c>
      <c r="B374" s="9">
        <v>4</v>
      </c>
      <c r="C374" s="24" t="s">
        <v>771</v>
      </c>
      <c r="D374" s="25">
        <v>16285</v>
      </c>
      <c r="E374" s="25">
        <v>114170</v>
      </c>
      <c r="F374" s="25">
        <v>68626</v>
      </c>
      <c r="G374" s="25"/>
      <c r="H374" s="25">
        <v>47215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6">
        <f t="shared" si="10"/>
        <v>246296</v>
      </c>
      <c r="T374" s="25"/>
      <c r="U374" s="25">
        <v>235934</v>
      </c>
      <c r="V374" s="25"/>
      <c r="W374" s="25"/>
      <c r="X374" s="25"/>
      <c r="Y374" s="25">
        <v>1602</v>
      </c>
      <c r="Z374" s="25"/>
      <c r="AA374" s="25"/>
      <c r="AB374" s="25"/>
      <c r="AC374" s="25"/>
      <c r="AD374" s="25">
        <f t="shared" si="11"/>
        <v>237536</v>
      </c>
      <c r="AE374" s="27">
        <v>483832</v>
      </c>
    </row>
    <row r="375" spans="1:31" ht="22.5" customHeight="1">
      <c r="A375" s="13" t="s">
        <v>772</v>
      </c>
      <c r="B375" s="9">
        <v>3</v>
      </c>
      <c r="C375" s="24" t="s">
        <v>773</v>
      </c>
      <c r="D375" s="25">
        <v>103750</v>
      </c>
      <c r="E375" s="25">
        <v>969659</v>
      </c>
      <c r="F375" s="25">
        <v>113940</v>
      </c>
      <c r="G375" s="25">
        <v>1504</v>
      </c>
      <c r="H375" s="25">
        <v>131430</v>
      </c>
      <c r="I375" s="25">
        <v>174952</v>
      </c>
      <c r="J375" s="25">
        <v>1913</v>
      </c>
      <c r="K375" s="25">
        <v>1042</v>
      </c>
      <c r="L375" s="25"/>
      <c r="M375" s="25">
        <v>400</v>
      </c>
      <c r="N375" s="25"/>
      <c r="O375" s="25"/>
      <c r="P375" s="25"/>
      <c r="Q375" s="25"/>
      <c r="R375" s="25"/>
      <c r="S375" s="26">
        <f t="shared" si="10"/>
        <v>1498590</v>
      </c>
      <c r="T375" s="25">
        <v>42057</v>
      </c>
      <c r="U375" s="25">
        <v>222720</v>
      </c>
      <c r="V375" s="25">
        <v>152479</v>
      </c>
      <c r="W375" s="25">
        <v>48215</v>
      </c>
      <c r="X375" s="25"/>
      <c r="Y375" s="25">
        <v>59152</v>
      </c>
      <c r="Z375" s="25">
        <v>52845</v>
      </c>
      <c r="AA375" s="25"/>
      <c r="AB375" s="25"/>
      <c r="AC375" s="25"/>
      <c r="AD375" s="25">
        <f t="shared" si="11"/>
        <v>577468</v>
      </c>
      <c r="AE375" s="27">
        <v>2076058</v>
      </c>
    </row>
    <row r="376" spans="1:31" ht="22.5" customHeight="1">
      <c r="A376" s="13" t="s">
        <v>774</v>
      </c>
      <c r="B376" s="9">
        <v>3</v>
      </c>
      <c r="C376" s="24" t="s">
        <v>775</v>
      </c>
      <c r="D376" s="25">
        <v>90200</v>
      </c>
      <c r="E376" s="25">
        <v>1239802</v>
      </c>
      <c r="F376" s="25">
        <v>87538</v>
      </c>
      <c r="G376" s="25"/>
      <c r="H376" s="25">
        <v>143000</v>
      </c>
      <c r="I376" s="25">
        <v>3360</v>
      </c>
      <c r="J376" s="25"/>
      <c r="K376" s="25">
        <v>6737</v>
      </c>
      <c r="L376" s="25"/>
      <c r="M376" s="25"/>
      <c r="N376" s="25"/>
      <c r="O376" s="25">
        <v>54793</v>
      </c>
      <c r="P376" s="25"/>
      <c r="Q376" s="25"/>
      <c r="R376" s="25"/>
      <c r="S376" s="26">
        <f t="shared" si="10"/>
        <v>1625430</v>
      </c>
      <c r="T376" s="25">
        <v>240677</v>
      </c>
      <c r="U376" s="25">
        <v>28610</v>
      </c>
      <c r="V376" s="25">
        <v>69593</v>
      </c>
      <c r="W376" s="25">
        <v>34634</v>
      </c>
      <c r="X376" s="25"/>
      <c r="Y376" s="25">
        <v>4516</v>
      </c>
      <c r="Z376" s="25">
        <v>70509</v>
      </c>
      <c r="AA376" s="25">
        <v>2480</v>
      </c>
      <c r="AB376" s="25"/>
      <c r="AC376" s="25">
        <v>5650</v>
      </c>
      <c r="AD376" s="25">
        <f t="shared" si="11"/>
        <v>456669</v>
      </c>
      <c r="AE376" s="27">
        <v>2082099</v>
      </c>
    </row>
    <row r="377" spans="1:31" ht="22.5" customHeight="1">
      <c r="A377" s="13" t="s">
        <v>776</v>
      </c>
      <c r="B377" s="9">
        <v>3</v>
      </c>
      <c r="C377" s="24" t="s">
        <v>777</v>
      </c>
      <c r="D377" s="25">
        <v>9004</v>
      </c>
      <c r="E377" s="25">
        <v>231350</v>
      </c>
      <c r="F377" s="25">
        <v>10547</v>
      </c>
      <c r="G377" s="25">
        <v>496</v>
      </c>
      <c r="H377" s="25">
        <v>20010</v>
      </c>
      <c r="I377" s="25">
        <v>1328</v>
      </c>
      <c r="J377" s="25">
        <v>1500</v>
      </c>
      <c r="K377" s="25"/>
      <c r="L377" s="25"/>
      <c r="M377" s="25"/>
      <c r="N377" s="25"/>
      <c r="O377" s="25"/>
      <c r="P377" s="25"/>
      <c r="Q377" s="25"/>
      <c r="R377" s="25"/>
      <c r="S377" s="26">
        <f t="shared" si="10"/>
        <v>274235</v>
      </c>
      <c r="T377" s="25">
        <v>1822</v>
      </c>
      <c r="U377" s="25">
        <v>123287</v>
      </c>
      <c r="V377" s="25">
        <v>8177</v>
      </c>
      <c r="W377" s="25">
        <v>67736</v>
      </c>
      <c r="X377" s="25"/>
      <c r="Y377" s="25">
        <v>96269</v>
      </c>
      <c r="Z377" s="25">
        <v>35804</v>
      </c>
      <c r="AA377" s="25">
        <v>48070</v>
      </c>
      <c r="AB377" s="25"/>
      <c r="AC377" s="25">
        <v>377</v>
      </c>
      <c r="AD377" s="25">
        <f t="shared" si="11"/>
        <v>381542</v>
      </c>
      <c r="AE377" s="27">
        <v>655777</v>
      </c>
    </row>
    <row r="378" spans="1:31" ht="22.5" customHeight="1">
      <c r="A378" s="13" t="s">
        <v>778</v>
      </c>
      <c r="B378" s="9">
        <v>3</v>
      </c>
      <c r="C378" s="24" t="s">
        <v>779</v>
      </c>
      <c r="D378" s="25"/>
      <c r="E378" s="25"/>
      <c r="F378" s="25">
        <v>540</v>
      </c>
      <c r="G378" s="25"/>
      <c r="H378" s="25">
        <v>255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6">
        <f t="shared" si="10"/>
        <v>795</v>
      </c>
      <c r="T378" s="25"/>
      <c r="U378" s="25">
        <v>2814</v>
      </c>
      <c r="V378" s="25"/>
      <c r="W378" s="25"/>
      <c r="X378" s="25"/>
      <c r="Y378" s="25"/>
      <c r="Z378" s="25"/>
      <c r="AA378" s="25"/>
      <c r="AB378" s="25"/>
      <c r="AC378" s="25"/>
      <c r="AD378" s="25">
        <f t="shared" si="11"/>
        <v>2814</v>
      </c>
      <c r="AE378" s="27">
        <v>3609</v>
      </c>
    </row>
    <row r="379" spans="1:31" ht="22.5" customHeight="1">
      <c r="A379" s="13" t="s">
        <v>780</v>
      </c>
      <c r="B379" s="9">
        <v>3</v>
      </c>
      <c r="C379" s="24" t="s">
        <v>781</v>
      </c>
      <c r="D379" s="25">
        <v>1954149</v>
      </c>
      <c r="E379" s="25">
        <v>6716332</v>
      </c>
      <c r="F379" s="25">
        <v>2429235</v>
      </c>
      <c r="G379" s="25">
        <v>1250</v>
      </c>
      <c r="H379" s="25">
        <v>1115862</v>
      </c>
      <c r="I379" s="25">
        <v>488369</v>
      </c>
      <c r="J379" s="25">
        <v>381463</v>
      </c>
      <c r="K379" s="25">
        <v>367770</v>
      </c>
      <c r="L379" s="25"/>
      <c r="M379" s="25">
        <v>12596</v>
      </c>
      <c r="N379" s="25"/>
      <c r="O379" s="25">
        <v>8447</v>
      </c>
      <c r="P379" s="25"/>
      <c r="Q379" s="25"/>
      <c r="R379" s="25"/>
      <c r="S379" s="26">
        <f t="shared" si="10"/>
        <v>13475473</v>
      </c>
      <c r="T379" s="25">
        <v>1202218</v>
      </c>
      <c r="U379" s="25">
        <v>2920361</v>
      </c>
      <c r="V379" s="25">
        <v>1086403</v>
      </c>
      <c r="W379" s="25">
        <v>669173</v>
      </c>
      <c r="X379" s="25"/>
      <c r="Y379" s="25">
        <v>1495039</v>
      </c>
      <c r="Z379" s="25">
        <v>834454</v>
      </c>
      <c r="AA379" s="25">
        <v>37486</v>
      </c>
      <c r="AB379" s="25"/>
      <c r="AC379" s="25">
        <v>35304</v>
      </c>
      <c r="AD379" s="25">
        <f t="shared" si="11"/>
        <v>8280438</v>
      </c>
      <c r="AE379" s="27">
        <v>21755911</v>
      </c>
    </row>
    <row r="380" spans="1:31" ht="22.5" customHeight="1">
      <c r="A380" s="13" t="s">
        <v>782</v>
      </c>
      <c r="B380" s="9">
        <v>4</v>
      </c>
      <c r="C380" s="24" t="s">
        <v>783</v>
      </c>
      <c r="D380" s="25">
        <v>256</v>
      </c>
      <c r="E380" s="25">
        <v>59913</v>
      </c>
      <c r="F380" s="25">
        <v>6888</v>
      </c>
      <c r="G380" s="25"/>
      <c r="H380" s="25">
        <v>1807</v>
      </c>
      <c r="I380" s="25"/>
      <c r="J380" s="25"/>
      <c r="K380" s="25">
        <v>242</v>
      </c>
      <c r="L380" s="25"/>
      <c r="M380" s="25"/>
      <c r="N380" s="25"/>
      <c r="O380" s="25">
        <v>209</v>
      </c>
      <c r="P380" s="25"/>
      <c r="Q380" s="25"/>
      <c r="R380" s="25"/>
      <c r="S380" s="26">
        <f t="shared" si="10"/>
        <v>69315</v>
      </c>
      <c r="T380" s="25">
        <v>2360</v>
      </c>
      <c r="U380" s="25"/>
      <c r="V380" s="25"/>
      <c r="W380" s="25">
        <v>14676</v>
      </c>
      <c r="X380" s="25"/>
      <c r="Y380" s="25"/>
      <c r="Z380" s="25"/>
      <c r="AA380" s="25"/>
      <c r="AB380" s="25"/>
      <c r="AC380" s="25"/>
      <c r="AD380" s="25">
        <f t="shared" si="11"/>
        <v>17036</v>
      </c>
      <c r="AE380" s="27">
        <v>86351</v>
      </c>
    </row>
    <row r="381" spans="1:31" ht="22.5" customHeight="1">
      <c r="A381" s="13" t="s">
        <v>784</v>
      </c>
      <c r="B381" s="9">
        <v>4</v>
      </c>
      <c r="C381" s="24" t="s">
        <v>785</v>
      </c>
      <c r="D381" s="25">
        <v>984959</v>
      </c>
      <c r="E381" s="25">
        <v>697062</v>
      </c>
      <c r="F381" s="25">
        <v>1141583</v>
      </c>
      <c r="G381" s="25"/>
      <c r="H381" s="25">
        <v>129654</v>
      </c>
      <c r="I381" s="25">
        <v>28243</v>
      </c>
      <c r="J381" s="25"/>
      <c r="K381" s="25">
        <v>3298</v>
      </c>
      <c r="L381" s="25"/>
      <c r="M381" s="25">
        <v>3450</v>
      </c>
      <c r="N381" s="25"/>
      <c r="O381" s="25">
        <v>1560</v>
      </c>
      <c r="P381" s="25"/>
      <c r="Q381" s="25"/>
      <c r="R381" s="25"/>
      <c r="S381" s="26">
        <f t="shared" si="10"/>
        <v>2989809</v>
      </c>
      <c r="T381" s="25">
        <v>185211</v>
      </c>
      <c r="U381" s="25">
        <v>545388</v>
      </c>
      <c r="V381" s="25">
        <v>643330</v>
      </c>
      <c r="W381" s="25">
        <v>245677</v>
      </c>
      <c r="X381" s="25"/>
      <c r="Y381" s="25">
        <v>304325</v>
      </c>
      <c r="Z381" s="25">
        <v>99765</v>
      </c>
      <c r="AA381" s="25">
        <v>588</v>
      </c>
      <c r="AB381" s="25"/>
      <c r="AC381" s="25">
        <v>302</v>
      </c>
      <c r="AD381" s="25">
        <f t="shared" si="11"/>
        <v>2024586</v>
      </c>
      <c r="AE381" s="27">
        <v>5014395</v>
      </c>
    </row>
    <row r="382" spans="1:31" ht="22.5" customHeight="1">
      <c r="A382" s="13" t="s">
        <v>786</v>
      </c>
      <c r="B382" s="9">
        <v>3</v>
      </c>
      <c r="C382" s="24" t="s">
        <v>787</v>
      </c>
      <c r="D382" s="25">
        <v>140261</v>
      </c>
      <c r="E382" s="25">
        <v>153714</v>
      </c>
      <c r="F382" s="25">
        <v>32066</v>
      </c>
      <c r="G382" s="25"/>
      <c r="H382" s="25">
        <v>94766</v>
      </c>
      <c r="I382" s="25"/>
      <c r="J382" s="25"/>
      <c r="K382" s="25"/>
      <c r="L382" s="25"/>
      <c r="M382" s="25"/>
      <c r="N382" s="25"/>
      <c r="O382" s="25">
        <v>1493</v>
      </c>
      <c r="P382" s="25"/>
      <c r="Q382" s="25"/>
      <c r="R382" s="25"/>
      <c r="S382" s="26">
        <f t="shared" si="10"/>
        <v>422300</v>
      </c>
      <c r="T382" s="25">
        <v>2484</v>
      </c>
      <c r="U382" s="25">
        <v>8707</v>
      </c>
      <c r="V382" s="25">
        <v>12061</v>
      </c>
      <c r="W382" s="25">
        <v>7988</v>
      </c>
      <c r="X382" s="25">
        <v>479</v>
      </c>
      <c r="Y382" s="25">
        <v>6254</v>
      </c>
      <c r="Z382" s="25">
        <v>218</v>
      </c>
      <c r="AA382" s="25"/>
      <c r="AB382" s="25"/>
      <c r="AC382" s="25"/>
      <c r="AD382" s="25">
        <f t="shared" si="11"/>
        <v>38191</v>
      </c>
      <c r="AE382" s="27">
        <v>460491</v>
      </c>
    </row>
    <row r="383" spans="1:31" ht="22.5" customHeight="1">
      <c r="A383" s="13" t="s">
        <v>788</v>
      </c>
      <c r="B383" s="9">
        <v>3</v>
      </c>
      <c r="C383" s="24" t="s">
        <v>789</v>
      </c>
      <c r="D383" s="25">
        <v>6756</v>
      </c>
      <c r="E383" s="25">
        <v>45556</v>
      </c>
      <c r="F383" s="25">
        <v>319</v>
      </c>
      <c r="G383" s="25"/>
      <c r="H383" s="25">
        <v>103145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6">
        <f t="shared" si="10"/>
        <v>155776</v>
      </c>
      <c r="T383" s="25"/>
      <c r="U383" s="25"/>
      <c r="V383" s="25"/>
      <c r="W383" s="25">
        <v>46602</v>
      </c>
      <c r="X383" s="25"/>
      <c r="Y383" s="25">
        <v>22616</v>
      </c>
      <c r="Z383" s="25">
        <v>1300</v>
      </c>
      <c r="AA383" s="25"/>
      <c r="AB383" s="25"/>
      <c r="AC383" s="25"/>
      <c r="AD383" s="25">
        <f t="shared" si="11"/>
        <v>70518</v>
      </c>
      <c r="AE383" s="27">
        <v>226294</v>
      </c>
    </row>
    <row r="384" spans="1:31" ht="22.5" customHeight="1">
      <c r="A384" s="13" t="s">
        <v>790</v>
      </c>
      <c r="B384" s="9">
        <v>3</v>
      </c>
      <c r="C384" s="24" t="s">
        <v>791</v>
      </c>
      <c r="D384" s="25">
        <v>580660</v>
      </c>
      <c r="E384" s="25">
        <v>7405</v>
      </c>
      <c r="F384" s="25">
        <v>48669</v>
      </c>
      <c r="G384" s="25"/>
      <c r="H384" s="25">
        <v>700822</v>
      </c>
      <c r="I384" s="25">
        <v>1489</v>
      </c>
      <c r="J384" s="25">
        <v>778</v>
      </c>
      <c r="K384" s="25"/>
      <c r="L384" s="25"/>
      <c r="M384" s="25"/>
      <c r="N384" s="25"/>
      <c r="O384" s="25">
        <v>218</v>
      </c>
      <c r="P384" s="25"/>
      <c r="Q384" s="25"/>
      <c r="R384" s="25"/>
      <c r="S384" s="26">
        <f t="shared" si="10"/>
        <v>1340041</v>
      </c>
      <c r="T384" s="25">
        <v>58379</v>
      </c>
      <c r="U384" s="25">
        <v>6728</v>
      </c>
      <c r="V384" s="25">
        <v>37547</v>
      </c>
      <c r="W384" s="25">
        <v>30399</v>
      </c>
      <c r="X384" s="25">
        <v>388</v>
      </c>
      <c r="Y384" s="25">
        <v>13770</v>
      </c>
      <c r="Z384" s="25">
        <v>10650</v>
      </c>
      <c r="AA384" s="25"/>
      <c r="AB384" s="25"/>
      <c r="AC384" s="25">
        <v>217</v>
      </c>
      <c r="AD384" s="25">
        <f t="shared" si="11"/>
        <v>158078</v>
      </c>
      <c r="AE384" s="27">
        <v>1498119</v>
      </c>
    </row>
    <row r="385" spans="1:31" ht="22.5" customHeight="1">
      <c r="A385" s="13" t="s">
        <v>792</v>
      </c>
      <c r="B385" s="9">
        <v>4</v>
      </c>
      <c r="C385" s="24" t="s">
        <v>793</v>
      </c>
      <c r="D385" s="25">
        <v>129318</v>
      </c>
      <c r="E385" s="25">
        <v>4496</v>
      </c>
      <c r="F385" s="25">
        <v>10492</v>
      </c>
      <c r="G385" s="25"/>
      <c r="H385" s="25">
        <v>74551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6">
        <f t="shared" si="10"/>
        <v>218857</v>
      </c>
      <c r="T385" s="25">
        <v>41971</v>
      </c>
      <c r="U385" s="25">
        <v>252</v>
      </c>
      <c r="V385" s="25">
        <v>28005</v>
      </c>
      <c r="W385" s="25">
        <v>11389</v>
      </c>
      <c r="X385" s="25">
        <v>388</v>
      </c>
      <c r="Y385" s="25"/>
      <c r="Z385" s="25">
        <v>10099</v>
      </c>
      <c r="AA385" s="25"/>
      <c r="AB385" s="25"/>
      <c r="AC385" s="25"/>
      <c r="AD385" s="25">
        <f t="shared" si="11"/>
        <v>92104</v>
      </c>
      <c r="AE385" s="27">
        <v>310961</v>
      </c>
    </row>
    <row r="386" spans="1:31" ht="22.5" customHeight="1">
      <c r="A386" s="13" t="s">
        <v>794</v>
      </c>
      <c r="B386" s="9">
        <v>5</v>
      </c>
      <c r="C386" s="24" t="s">
        <v>795</v>
      </c>
      <c r="D386" s="25">
        <v>19948</v>
      </c>
      <c r="E386" s="25">
        <v>470</v>
      </c>
      <c r="F386" s="25">
        <v>5571</v>
      </c>
      <c r="G386" s="25"/>
      <c r="H386" s="25">
        <v>20685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6">
        <f t="shared" si="10"/>
        <v>46674</v>
      </c>
      <c r="T386" s="25"/>
      <c r="U386" s="25"/>
      <c r="V386" s="25"/>
      <c r="W386" s="25">
        <v>10251</v>
      </c>
      <c r="X386" s="25"/>
      <c r="Y386" s="25"/>
      <c r="Z386" s="25"/>
      <c r="AA386" s="25"/>
      <c r="AB386" s="25"/>
      <c r="AC386" s="25"/>
      <c r="AD386" s="25">
        <f t="shared" si="11"/>
        <v>10251</v>
      </c>
      <c r="AE386" s="27">
        <v>56925</v>
      </c>
    </row>
    <row r="387" spans="1:31" ht="22.5" customHeight="1">
      <c r="A387" s="13" t="s">
        <v>796</v>
      </c>
      <c r="B387" s="9">
        <v>3</v>
      </c>
      <c r="C387" s="24" t="s">
        <v>797</v>
      </c>
      <c r="D387" s="25">
        <v>163382</v>
      </c>
      <c r="E387" s="25">
        <v>368397</v>
      </c>
      <c r="F387" s="25">
        <v>20998</v>
      </c>
      <c r="G387" s="25"/>
      <c r="H387" s="25">
        <v>393989</v>
      </c>
      <c r="I387" s="25">
        <v>119688</v>
      </c>
      <c r="J387" s="25">
        <v>9905</v>
      </c>
      <c r="K387" s="25"/>
      <c r="L387" s="25"/>
      <c r="M387" s="25"/>
      <c r="N387" s="25"/>
      <c r="O387" s="25"/>
      <c r="P387" s="25"/>
      <c r="Q387" s="25"/>
      <c r="R387" s="25"/>
      <c r="S387" s="26">
        <f t="shared" si="10"/>
        <v>1076359</v>
      </c>
      <c r="T387" s="25">
        <v>143828</v>
      </c>
      <c r="U387" s="25">
        <v>165074</v>
      </c>
      <c r="V387" s="25">
        <v>87347</v>
      </c>
      <c r="W387" s="25">
        <v>694318</v>
      </c>
      <c r="X387" s="25"/>
      <c r="Y387" s="25">
        <v>1932</v>
      </c>
      <c r="Z387" s="25">
        <v>107246</v>
      </c>
      <c r="AA387" s="25">
        <v>868</v>
      </c>
      <c r="AB387" s="25"/>
      <c r="AC387" s="25">
        <v>813</v>
      </c>
      <c r="AD387" s="25">
        <f t="shared" si="11"/>
        <v>1201426</v>
      </c>
      <c r="AE387" s="27">
        <v>2277785</v>
      </c>
    </row>
    <row r="388" spans="1:31" ht="22.5" customHeight="1">
      <c r="A388" s="13" t="s">
        <v>798</v>
      </c>
      <c r="B388" s="9">
        <v>4</v>
      </c>
      <c r="C388" s="24" t="s">
        <v>799</v>
      </c>
      <c r="D388" s="25">
        <v>99803</v>
      </c>
      <c r="E388" s="25">
        <v>145792</v>
      </c>
      <c r="F388" s="25">
        <v>9443</v>
      </c>
      <c r="G388" s="25"/>
      <c r="H388" s="25">
        <v>231486</v>
      </c>
      <c r="I388" s="25">
        <v>46064</v>
      </c>
      <c r="J388" s="25">
        <v>9905</v>
      </c>
      <c r="K388" s="25"/>
      <c r="L388" s="25"/>
      <c r="M388" s="25"/>
      <c r="N388" s="25"/>
      <c r="O388" s="25"/>
      <c r="P388" s="25"/>
      <c r="Q388" s="25"/>
      <c r="R388" s="25"/>
      <c r="S388" s="26">
        <f t="shared" si="10"/>
        <v>542493</v>
      </c>
      <c r="T388" s="25">
        <v>108709</v>
      </c>
      <c r="U388" s="25">
        <v>80608</v>
      </c>
      <c r="V388" s="25">
        <v>1912</v>
      </c>
      <c r="W388" s="25">
        <v>568481</v>
      </c>
      <c r="X388" s="25"/>
      <c r="Y388" s="25">
        <v>333</v>
      </c>
      <c r="Z388" s="25">
        <v>51423</v>
      </c>
      <c r="AA388" s="25"/>
      <c r="AB388" s="25"/>
      <c r="AC388" s="25"/>
      <c r="AD388" s="25">
        <f t="shared" si="11"/>
        <v>811466</v>
      </c>
      <c r="AE388" s="27">
        <v>1353959</v>
      </c>
    </row>
    <row r="389" spans="1:31" ht="22.5" customHeight="1">
      <c r="A389" s="13" t="s">
        <v>800</v>
      </c>
      <c r="B389" s="9">
        <v>5</v>
      </c>
      <c r="C389" s="24" t="s">
        <v>801</v>
      </c>
      <c r="D389" s="25">
        <v>3944</v>
      </c>
      <c r="E389" s="25">
        <v>5573</v>
      </c>
      <c r="F389" s="25">
        <v>2391</v>
      </c>
      <c r="G389" s="25"/>
      <c r="H389" s="25">
        <v>69852</v>
      </c>
      <c r="I389" s="25">
        <v>231</v>
      </c>
      <c r="J389" s="25"/>
      <c r="K389" s="25"/>
      <c r="L389" s="25"/>
      <c r="M389" s="25"/>
      <c r="N389" s="25"/>
      <c r="O389" s="25"/>
      <c r="P389" s="25"/>
      <c r="Q389" s="25"/>
      <c r="R389" s="25"/>
      <c r="S389" s="26">
        <f t="shared" si="10"/>
        <v>81991</v>
      </c>
      <c r="T389" s="25"/>
      <c r="U389" s="25">
        <v>3063</v>
      </c>
      <c r="V389" s="25">
        <v>205</v>
      </c>
      <c r="W389" s="25">
        <v>325</v>
      </c>
      <c r="X389" s="25"/>
      <c r="Y389" s="25">
        <v>333</v>
      </c>
      <c r="Z389" s="25">
        <v>231</v>
      </c>
      <c r="AA389" s="25"/>
      <c r="AB389" s="25"/>
      <c r="AC389" s="25"/>
      <c r="AD389" s="25">
        <f t="shared" si="11"/>
        <v>4157</v>
      </c>
      <c r="AE389" s="27">
        <v>86148</v>
      </c>
    </row>
    <row r="390" spans="1:31" ht="22.5" customHeight="1">
      <c r="A390" s="13" t="s">
        <v>802</v>
      </c>
      <c r="B390" s="9">
        <v>3</v>
      </c>
      <c r="C390" s="24" t="s">
        <v>803</v>
      </c>
      <c r="D390" s="25">
        <v>321</v>
      </c>
      <c r="E390" s="25">
        <v>504985</v>
      </c>
      <c r="F390" s="25">
        <v>24976</v>
      </c>
      <c r="G390" s="25"/>
      <c r="H390" s="25">
        <v>135154</v>
      </c>
      <c r="I390" s="25">
        <v>1866</v>
      </c>
      <c r="J390" s="25">
        <v>300</v>
      </c>
      <c r="K390" s="25"/>
      <c r="L390" s="25"/>
      <c r="M390" s="25"/>
      <c r="N390" s="25"/>
      <c r="O390" s="25"/>
      <c r="P390" s="25"/>
      <c r="Q390" s="25"/>
      <c r="R390" s="25"/>
      <c r="S390" s="26">
        <f t="shared" si="10"/>
        <v>667602</v>
      </c>
      <c r="T390" s="25">
        <v>17967</v>
      </c>
      <c r="U390" s="25">
        <v>73196</v>
      </c>
      <c r="V390" s="25">
        <v>1201</v>
      </c>
      <c r="W390" s="25">
        <v>225</v>
      </c>
      <c r="X390" s="25"/>
      <c r="Y390" s="25">
        <v>355</v>
      </c>
      <c r="Z390" s="25">
        <v>856</v>
      </c>
      <c r="AA390" s="25"/>
      <c r="AB390" s="25"/>
      <c r="AC390" s="25">
        <v>1758</v>
      </c>
      <c r="AD390" s="25">
        <f t="shared" si="11"/>
        <v>95558</v>
      </c>
      <c r="AE390" s="27">
        <v>763160</v>
      </c>
    </row>
    <row r="391" spans="1:31" ht="22.5" customHeight="1">
      <c r="A391" s="13" t="s">
        <v>804</v>
      </c>
      <c r="B391" s="9">
        <v>4</v>
      </c>
      <c r="C391" s="24" t="s">
        <v>805</v>
      </c>
      <c r="D391" s="25"/>
      <c r="E391" s="25">
        <v>4363</v>
      </c>
      <c r="F391" s="25">
        <v>8634</v>
      </c>
      <c r="G391" s="25"/>
      <c r="H391" s="25">
        <v>26397</v>
      </c>
      <c r="I391" s="25"/>
      <c r="J391" s="25">
        <v>300</v>
      </c>
      <c r="K391" s="25"/>
      <c r="L391" s="25"/>
      <c r="M391" s="25"/>
      <c r="N391" s="25"/>
      <c r="O391" s="25"/>
      <c r="P391" s="25"/>
      <c r="Q391" s="25"/>
      <c r="R391" s="25"/>
      <c r="S391" s="26">
        <f t="shared" si="10"/>
        <v>39694</v>
      </c>
      <c r="T391" s="25">
        <v>328</v>
      </c>
      <c r="U391" s="25">
        <v>3666</v>
      </c>
      <c r="V391" s="25">
        <v>397</v>
      </c>
      <c r="W391" s="25"/>
      <c r="X391" s="25"/>
      <c r="Y391" s="25"/>
      <c r="Z391" s="25"/>
      <c r="AA391" s="25"/>
      <c r="AB391" s="25"/>
      <c r="AC391" s="25"/>
      <c r="AD391" s="25">
        <f t="shared" si="11"/>
        <v>4391</v>
      </c>
      <c r="AE391" s="27">
        <v>44085</v>
      </c>
    </row>
    <row r="392" spans="1:31" ht="22.5" customHeight="1">
      <c r="A392" s="13" t="s">
        <v>806</v>
      </c>
      <c r="B392" s="9">
        <v>3</v>
      </c>
      <c r="C392" s="24" t="s">
        <v>807</v>
      </c>
      <c r="D392" s="25">
        <v>216</v>
      </c>
      <c r="E392" s="25">
        <v>157881</v>
      </c>
      <c r="F392" s="25">
        <v>742</v>
      </c>
      <c r="G392" s="25"/>
      <c r="H392" s="25"/>
      <c r="I392" s="25">
        <v>312</v>
      </c>
      <c r="J392" s="25"/>
      <c r="K392" s="25"/>
      <c r="L392" s="25"/>
      <c r="M392" s="25"/>
      <c r="N392" s="25"/>
      <c r="O392" s="25"/>
      <c r="P392" s="25"/>
      <c r="Q392" s="25"/>
      <c r="R392" s="25"/>
      <c r="S392" s="26">
        <f aca="true" t="shared" si="12" ref="S392:S402">SUM(D392:R392)</f>
        <v>159151</v>
      </c>
      <c r="T392" s="25">
        <v>4763</v>
      </c>
      <c r="U392" s="25">
        <v>44268</v>
      </c>
      <c r="V392" s="25">
        <v>734</v>
      </c>
      <c r="W392" s="25"/>
      <c r="X392" s="25"/>
      <c r="Y392" s="25"/>
      <c r="Z392" s="25">
        <v>6698</v>
      </c>
      <c r="AA392" s="25"/>
      <c r="AB392" s="25"/>
      <c r="AC392" s="25"/>
      <c r="AD392" s="25">
        <f aca="true" t="shared" si="13" ref="AD392:AD402">SUM(T392:AC392)</f>
        <v>56463</v>
      </c>
      <c r="AE392" s="27">
        <v>215614</v>
      </c>
    </row>
    <row r="393" spans="1:31" ht="22.5" customHeight="1">
      <c r="A393" s="13" t="s">
        <v>808</v>
      </c>
      <c r="B393" s="9">
        <v>4</v>
      </c>
      <c r="C393" s="24" t="s">
        <v>809</v>
      </c>
      <c r="D393" s="25">
        <v>216</v>
      </c>
      <c r="E393" s="25">
        <v>157881</v>
      </c>
      <c r="F393" s="25">
        <v>742</v>
      </c>
      <c r="G393" s="25"/>
      <c r="H393" s="25"/>
      <c r="I393" s="25">
        <v>312</v>
      </c>
      <c r="J393" s="25"/>
      <c r="K393" s="25"/>
      <c r="L393" s="25"/>
      <c r="M393" s="25"/>
      <c r="N393" s="25"/>
      <c r="O393" s="25"/>
      <c r="P393" s="25"/>
      <c r="Q393" s="25"/>
      <c r="R393" s="25"/>
      <c r="S393" s="26">
        <f t="shared" si="12"/>
        <v>159151</v>
      </c>
      <c r="T393" s="25">
        <v>4763</v>
      </c>
      <c r="U393" s="25">
        <v>44268</v>
      </c>
      <c r="V393" s="25"/>
      <c r="W393" s="25"/>
      <c r="X393" s="25"/>
      <c r="Y393" s="25"/>
      <c r="Z393" s="25">
        <v>6698</v>
      </c>
      <c r="AA393" s="25"/>
      <c r="AB393" s="25"/>
      <c r="AC393" s="25"/>
      <c r="AD393" s="25">
        <f t="shared" si="13"/>
        <v>55729</v>
      </c>
      <c r="AE393" s="27">
        <v>214880</v>
      </c>
    </row>
    <row r="394" spans="1:31" ht="22.5" customHeight="1">
      <c r="A394" s="13" t="s">
        <v>810</v>
      </c>
      <c r="B394" s="9">
        <v>3</v>
      </c>
      <c r="C394" s="24" t="s">
        <v>811</v>
      </c>
      <c r="D394" s="25"/>
      <c r="E394" s="25">
        <v>520</v>
      </c>
      <c r="F394" s="25">
        <v>236</v>
      </c>
      <c r="G394" s="25"/>
      <c r="H394" s="25">
        <v>3956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6">
        <f t="shared" si="12"/>
        <v>4712</v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>
        <f t="shared" si="13"/>
        <v>0</v>
      </c>
      <c r="AE394" s="27">
        <v>4712</v>
      </c>
    </row>
    <row r="395" spans="1:31" ht="22.5" customHeight="1">
      <c r="A395" s="13" t="s">
        <v>812</v>
      </c>
      <c r="B395" s="9">
        <v>3</v>
      </c>
      <c r="C395" s="24" t="s">
        <v>813</v>
      </c>
      <c r="D395" s="25">
        <v>7209</v>
      </c>
      <c r="E395" s="25">
        <v>516952</v>
      </c>
      <c r="F395" s="25">
        <v>33576</v>
      </c>
      <c r="G395" s="25"/>
      <c r="H395" s="25">
        <v>12074</v>
      </c>
      <c r="I395" s="25">
        <v>6447</v>
      </c>
      <c r="J395" s="25">
        <v>370</v>
      </c>
      <c r="K395" s="25">
        <v>374</v>
      </c>
      <c r="L395" s="25"/>
      <c r="M395" s="25">
        <v>21776</v>
      </c>
      <c r="N395" s="25"/>
      <c r="O395" s="25"/>
      <c r="P395" s="25"/>
      <c r="Q395" s="25"/>
      <c r="R395" s="25"/>
      <c r="S395" s="26">
        <f t="shared" si="12"/>
        <v>598778</v>
      </c>
      <c r="T395" s="25">
        <v>301100</v>
      </c>
      <c r="U395" s="25">
        <v>29766</v>
      </c>
      <c r="V395" s="25"/>
      <c r="W395" s="25">
        <v>572</v>
      </c>
      <c r="X395" s="25"/>
      <c r="Y395" s="25">
        <v>4055</v>
      </c>
      <c r="Z395" s="25">
        <v>20498</v>
      </c>
      <c r="AA395" s="25">
        <v>11483</v>
      </c>
      <c r="AB395" s="25">
        <v>6275</v>
      </c>
      <c r="AC395" s="25">
        <v>99908</v>
      </c>
      <c r="AD395" s="25">
        <f t="shared" si="13"/>
        <v>473657</v>
      </c>
      <c r="AE395" s="27">
        <v>1072435</v>
      </c>
    </row>
    <row r="396" spans="1:31" ht="22.5" customHeight="1">
      <c r="A396" s="13" t="s">
        <v>814</v>
      </c>
      <c r="B396" s="9">
        <v>4</v>
      </c>
      <c r="C396" s="24" t="s">
        <v>815</v>
      </c>
      <c r="D396" s="25">
        <v>689</v>
      </c>
      <c r="E396" s="25">
        <v>306016</v>
      </c>
      <c r="F396" s="25">
        <v>33576</v>
      </c>
      <c r="G396" s="25"/>
      <c r="H396" s="25">
        <v>11284</v>
      </c>
      <c r="I396" s="25">
        <v>5541</v>
      </c>
      <c r="J396" s="25"/>
      <c r="K396" s="25">
        <v>374</v>
      </c>
      <c r="L396" s="25"/>
      <c r="M396" s="25">
        <v>12557</v>
      </c>
      <c r="N396" s="25"/>
      <c r="O396" s="25"/>
      <c r="P396" s="25"/>
      <c r="Q396" s="25"/>
      <c r="R396" s="25"/>
      <c r="S396" s="26">
        <f t="shared" si="12"/>
        <v>370037</v>
      </c>
      <c r="T396" s="25">
        <v>144134</v>
      </c>
      <c r="U396" s="25">
        <v>16190</v>
      </c>
      <c r="V396" s="25"/>
      <c r="W396" s="25">
        <v>572</v>
      </c>
      <c r="X396" s="25"/>
      <c r="Y396" s="25">
        <v>3569</v>
      </c>
      <c r="Z396" s="25">
        <v>6554</v>
      </c>
      <c r="AA396" s="25">
        <v>9267</v>
      </c>
      <c r="AB396" s="25">
        <v>1610</v>
      </c>
      <c r="AC396" s="25">
        <v>60681</v>
      </c>
      <c r="AD396" s="25">
        <f t="shared" si="13"/>
        <v>242577</v>
      </c>
      <c r="AE396" s="27">
        <v>612614</v>
      </c>
    </row>
    <row r="397" spans="1:31" ht="22.5" customHeight="1">
      <c r="A397" s="13" t="s">
        <v>816</v>
      </c>
      <c r="B397" s="9">
        <v>4</v>
      </c>
      <c r="C397" s="24" t="s">
        <v>817</v>
      </c>
      <c r="D397" s="25">
        <v>6520</v>
      </c>
      <c r="E397" s="25">
        <v>210936</v>
      </c>
      <c r="F397" s="25"/>
      <c r="G397" s="25"/>
      <c r="H397" s="25">
        <v>790</v>
      </c>
      <c r="I397" s="25">
        <v>906</v>
      </c>
      <c r="J397" s="25">
        <v>370</v>
      </c>
      <c r="K397" s="25"/>
      <c r="L397" s="25"/>
      <c r="M397" s="25">
        <v>9219</v>
      </c>
      <c r="N397" s="25"/>
      <c r="O397" s="25"/>
      <c r="P397" s="25"/>
      <c r="Q397" s="25"/>
      <c r="R397" s="25"/>
      <c r="S397" s="26">
        <f t="shared" si="12"/>
        <v>228741</v>
      </c>
      <c r="T397" s="25">
        <v>156966</v>
      </c>
      <c r="U397" s="25">
        <v>13576</v>
      </c>
      <c r="V397" s="25"/>
      <c r="W397" s="25"/>
      <c r="X397" s="25"/>
      <c r="Y397" s="25">
        <v>486</v>
      </c>
      <c r="Z397" s="25">
        <v>13944</v>
      </c>
      <c r="AA397" s="25">
        <v>2216</v>
      </c>
      <c r="AB397" s="25">
        <v>4665</v>
      </c>
      <c r="AC397" s="25">
        <v>39227</v>
      </c>
      <c r="AD397" s="25">
        <f t="shared" si="13"/>
        <v>231080</v>
      </c>
      <c r="AE397" s="27">
        <v>459821</v>
      </c>
    </row>
    <row r="398" spans="1:31" ht="22.5" customHeight="1">
      <c r="A398" s="13" t="s">
        <v>818</v>
      </c>
      <c r="B398" s="9">
        <v>3</v>
      </c>
      <c r="C398" s="24" t="s">
        <v>819</v>
      </c>
      <c r="D398" s="25">
        <v>22550</v>
      </c>
      <c r="E398" s="25"/>
      <c r="F398" s="25">
        <v>4227</v>
      </c>
      <c r="G398" s="25"/>
      <c r="H398" s="25">
        <v>2908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6">
        <f t="shared" si="12"/>
        <v>29685</v>
      </c>
      <c r="T398" s="25"/>
      <c r="U398" s="25">
        <v>5438</v>
      </c>
      <c r="V398" s="25">
        <v>1302</v>
      </c>
      <c r="W398" s="25">
        <v>1101</v>
      </c>
      <c r="X398" s="25"/>
      <c r="Y398" s="25"/>
      <c r="Z398" s="25"/>
      <c r="AA398" s="25"/>
      <c r="AB398" s="25"/>
      <c r="AC398" s="25"/>
      <c r="AD398" s="25">
        <f t="shared" si="13"/>
        <v>7841</v>
      </c>
      <c r="AE398" s="27">
        <v>37526</v>
      </c>
    </row>
    <row r="399" spans="1:31" ht="22.5" customHeight="1">
      <c r="A399" s="28" t="s">
        <v>820</v>
      </c>
      <c r="B399" s="29">
        <v>1</v>
      </c>
      <c r="C399" s="30" t="s">
        <v>821</v>
      </c>
      <c r="D399" s="31">
        <v>10679588</v>
      </c>
      <c r="E399" s="31">
        <v>43947707</v>
      </c>
      <c r="F399" s="31">
        <v>5918772</v>
      </c>
      <c r="G399" s="31">
        <v>106123</v>
      </c>
      <c r="H399" s="31">
        <v>10119205</v>
      </c>
      <c r="I399" s="31">
        <v>1953951</v>
      </c>
      <c r="J399" s="31">
        <v>680540</v>
      </c>
      <c r="K399" s="31">
        <v>303523</v>
      </c>
      <c r="L399" s="31">
        <v>10255</v>
      </c>
      <c r="M399" s="31">
        <v>85639</v>
      </c>
      <c r="N399" s="31">
        <v>13136</v>
      </c>
      <c r="O399" s="31">
        <v>3947</v>
      </c>
      <c r="P399" s="31">
        <v>35644</v>
      </c>
      <c r="Q399" s="31">
        <v>10280</v>
      </c>
      <c r="R399" s="31"/>
      <c r="S399" s="31">
        <f t="shared" si="12"/>
        <v>73868310</v>
      </c>
      <c r="T399" s="31">
        <v>4842803</v>
      </c>
      <c r="U399" s="31">
        <v>12604331</v>
      </c>
      <c r="V399" s="31">
        <v>8942146</v>
      </c>
      <c r="W399" s="31">
        <v>3617826</v>
      </c>
      <c r="X399" s="31">
        <v>1804</v>
      </c>
      <c r="Y399" s="31">
        <v>2955249</v>
      </c>
      <c r="Z399" s="31">
        <v>4414642</v>
      </c>
      <c r="AA399" s="31">
        <v>41356</v>
      </c>
      <c r="AB399" s="31">
        <v>14523</v>
      </c>
      <c r="AC399" s="31">
        <v>608040</v>
      </c>
      <c r="AD399" s="31">
        <f t="shared" si="13"/>
        <v>38042720</v>
      </c>
      <c r="AE399" s="32">
        <v>111911030</v>
      </c>
    </row>
    <row r="400" spans="1:31" ht="22.5" customHeight="1">
      <c r="A400" s="13" t="s">
        <v>822</v>
      </c>
      <c r="B400" s="9">
        <v>2</v>
      </c>
      <c r="C400" s="24" t="s">
        <v>823</v>
      </c>
      <c r="D400" s="25">
        <v>10660468</v>
      </c>
      <c r="E400" s="25">
        <v>43946322</v>
      </c>
      <c r="F400" s="25">
        <v>5902146</v>
      </c>
      <c r="G400" s="25">
        <v>106123</v>
      </c>
      <c r="H400" s="25">
        <v>10101782</v>
      </c>
      <c r="I400" s="25">
        <v>1953951</v>
      </c>
      <c r="J400" s="25">
        <v>680540</v>
      </c>
      <c r="K400" s="25">
        <v>303523</v>
      </c>
      <c r="L400" s="25">
        <v>10255</v>
      </c>
      <c r="M400" s="25">
        <v>85639</v>
      </c>
      <c r="N400" s="25">
        <v>13136</v>
      </c>
      <c r="O400" s="25">
        <v>3947</v>
      </c>
      <c r="P400" s="25">
        <v>35644</v>
      </c>
      <c r="Q400" s="25">
        <v>10280</v>
      </c>
      <c r="R400" s="25"/>
      <c r="S400" s="26">
        <f t="shared" si="12"/>
        <v>73813756</v>
      </c>
      <c r="T400" s="25">
        <v>4840503</v>
      </c>
      <c r="U400" s="25">
        <v>12604331</v>
      </c>
      <c r="V400" s="25">
        <v>8942146</v>
      </c>
      <c r="W400" s="25">
        <v>3560704</v>
      </c>
      <c r="X400" s="25">
        <v>1804</v>
      </c>
      <c r="Y400" s="25">
        <v>2955249</v>
      </c>
      <c r="Z400" s="25">
        <v>3373668</v>
      </c>
      <c r="AA400" s="25">
        <v>41356</v>
      </c>
      <c r="AB400" s="25">
        <v>14523</v>
      </c>
      <c r="AC400" s="25">
        <v>608040</v>
      </c>
      <c r="AD400" s="25">
        <f t="shared" si="13"/>
        <v>36942324</v>
      </c>
      <c r="AE400" s="27">
        <v>110756080</v>
      </c>
    </row>
    <row r="401" spans="1:31" ht="22.5" customHeight="1">
      <c r="A401" s="13" t="s">
        <v>824</v>
      </c>
      <c r="B401" s="9">
        <v>2</v>
      </c>
      <c r="C401" s="24" t="s">
        <v>825</v>
      </c>
      <c r="D401" s="25">
        <v>19120</v>
      </c>
      <c r="E401" s="25">
        <v>1385</v>
      </c>
      <c r="F401" s="25">
        <v>16626</v>
      </c>
      <c r="G401" s="25"/>
      <c r="H401" s="25">
        <v>17423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6">
        <f t="shared" si="12"/>
        <v>54554</v>
      </c>
      <c r="T401" s="25"/>
      <c r="U401" s="25"/>
      <c r="V401" s="25"/>
      <c r="W401" s="25">
        <v>57122</v>
      </c>
      <c r="X401" s="25"/>
      <c r="Y401" s="25"/>
      <c r="Z401" s="25">
        <v>1040974</v>
      </c>
      <c r="AA401" s="25"/>
      <c r="AB401" s="25"/>
      <c r="AC401" s="25"/>
      <c r="AD401" s="25">
        <f t="shared" si="13"/>
        <v>1098096</v>
      </c>
      <c r="AE401" s="27">
        <v>1152650</v>
      </c>
    </row>
    <row r="402" spans="1:31" ht="22.5" customHeight="1" thickBot="1">
      <c r="A402" s="112" t="s">
        <v>826</v>
      </c>
      <c r="B402" s="113"/>
      <c r="C402" s="113"/>
      <c r="D402" s="33">
        <f>D7+D37+D39+D58+D67+D71+D106+D226+D338+D399</f>
        <v>366734148</v>
      </c>
      <c r="E402" s="33">
        <f>E7+E37+E39+E58+E67+E71+E106+E226+E338+E399</f>
        <v>1931058145</v>
      </c>
      <c r="F402" s="33">
        <f aca="true" t="shared" si="14" ref="F402:R402">F7+F37+F39+F58+F67+F71+F106+F226+F338+F399</f>
        <v>350593837</v>
      </c>
      <c r="G402" s="33">
        <f t="shared" si="14"/>
        <v>9185797</v>
      </c>
      <c r="H402" s="33">
        <f t="shared" si="14"/>
        <v>215045130</v>
      </c>
      <c r="I402" s="33">
        <f t="shared" si="14"/>
        <v>174302154</v>
      </c>
      <c r="J402" s="33">
        <f t="shared" si="14"/>
        <v>48495674</v>
      </c>
      <c r="K402" s="33">
        <f t="shared" si="14"/>
        <v>14151882</v>
      </c>
      <c r="L402" s="33">
        <f t="shared" si="14"/>
        <v>405972</v>
      </c>
      <c r="M402" s="33">
        <f t="shared" si="14"/>
        <v>31448908</v>
      </c>
      <c r="N402" s="33">
        <f t="shared" si="14"/>
        <v>149512</v>
      </c>
      <c r="O402" s="33">
        <f t="shared" si="14"/>
        <v>1810712</v>
      </c>
      <c r="P402" s="33">
        <f t="shared" si="14"/>
        <v>2612195</v>
      </c>
      <c r="Q402" s="33">
        <f t="shared" si="14"/>
        <v>2176778</v>
      </c>
      <c r="R402" s="34">
        <f t="shared" si="14"/>
        <v>463354</v>
      </c>
      <c r="S402" s="34">
        <f t="shared" si="12"/>
        <v>3148634198</v>
      </c>
      <c r="T402" s="33">
        <f aca="true" t="shared" si="15" ref="T402:AC402">T7+T37+T39+T58+T67+T71+T106+T226+T338+T399</f>
        <v>154093709</v>
      </c>
      <c r="U402" s="33">
        <f t="shared" si="15"/>
        <v>651739095</v>
      </c>
      <c r="V402" s="33">
        <f t="shared" si="15"/>
        <v>179924491</v>
      </c>
      <c r="W402" s="33">
        <f t="shared" si="15"/>
        <v>188465467</v>
      </c>
      <c r="X402" s="33">
        <f t="shared" si="15"/>
        <v>2620990</v>
      </c>
      <c r="Y402" s="33">
        <f t="shared" si="15"/>
        <v>165856271</v>
      </c>
      <c r="Z402" s="33">
        <f t="shared" si="15"/>
        <v>266467577</v>
      </c>
      <c r="AA402" s="33">
        <f t="shared" si="15"/>
        <v>2104898</v>
      </c>
      <c r="AB402" s="33">
        <f t="shared" si="15"/>
        <v>5974000</v>
      </c>
      <c r="AC402" s="33">
        <f t="shared" si="15"/>
        <v>17887850</v>
      </c>
      <c r="AD402" s="34">
        <f t="shared" si="13"/>
        <v>1635134348</v>
      </c>
      <c r="AE402" s="35">
        <f>AE7+AE37+AE39+AE58+AE67+AE71+AE106+AE226+AE338+AE399</f>
        <v>4783768546</v>
      </c>
    </row>
  </sheetData>
  <sheetProtection/>
  <mergeCells count="6">
    <mergeCell ref="D4:R4"/>
    <mergeCell ref="T4:AC4"/>
    <mergeCell ref="A402:C402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13.57421875" style="8" customWidth="1"/>
    <col min="2" max="2" width="5.57421875" style="8" customWidth="1"/>
    <col min="3" max="3" width="36.57421875" style="23" customWidth="1"/>
    <col min="4" max="7" width="14.57421875" style="48" customWidth="1"/>
    <col min="8" max="16" width="10.57421875" style="48" customWidth="1"/>
    <col min="17" max="20" width="14.57421875" style="48" customWidth="1"/>
    <col min="21" max="21" width="10.7109375" style="48" customWidth="1"/>
    <col min="22" max="24" width="14.57421875" style="48" customWidth="1"/>
    <col min="25" max="25" width="10.57421875" style="48" customWidth="1"/>
    <col min="26" max="26" width="12.28125" style="48" bestFit="1" customWidth="1"/>
    <col min="27" max="28" width="9.00390625" style="48" customWidth="1"/>
    <col min="29" max="16384" width="9.00390625" style="23" customWidth="1"/>
  </cols>
  <sheetData>
    <row r="1" spans="1:28" s="3" customFormat="1" ht="21" customHeight="1">
      <c r="A1" s="1" t="s">
        <v>0</v>
      </c>
      <c r="B1" s="2"/>
      <c r="C1" s="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3" customFormat="1" ht="21" customHeight="1">
      <c r="A2" s="1" t="s">
        <v>1</v>
      </c>
      <c r="B2" s="2"/>
      <c r="C2" s="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8" customFormat="1" ht="21" customHeight="1" thickBot="1">
      <c r="A3" s="8" t="s">
        <v>827</v>
      </c>
      <c r="C3" s="37" t="s">
        <v>828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s="8" customFormat="1" ht="21" customHeight="1">
      <c r="A4" s="119" t="s">
        <v>1056</v>
      </c>
      <c r="B4" s="121" t="s">
        <v>9</v>
      </c>
      <c r="C4" s="121" t="s">
        <v>1058</v>
      </c>
      <c r="D4" s="118" t="s">
        <v>829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39"/>
      <c r="AA4" s="38"/>
      <c r="AB4" s="38"/>
    </row>
    <row r="5" spans="1:28" s="8" customFormat="1" ht="21" customHeight="1">
      <c r="A5" s="120"/>
      <c r="B5" s="122"/>
      <c r="C5" s="122"/>
      <c r="D5" s="75">
        <v>601</v>
      </c>
      <c r="E5" s="40">
        <v>602</v>
      </c>
      <c r="F5" s="40">
        <v>605</v>
      </c>
      <c r="G5" s="40">
        <v>606</v>
      </c>
      <c r="H5" s="40">
        <v>607</v>
      </c>
      <c r="I5" s="40">
        <v>609</v>
      </c>
      <c r="J5" s="40">
        <v>610</v>
      </c>
      <c r="K5" s="40">
        <v>611</v>
      </c>
      <c r="L5" s="40">
        <v>612</v>
      </c>
      <c r="M5" s="40">
        <v>613</v>
      </c>
      <c r="N5" s="40">
        <v>614</v>
      </c>
      <c r="O5" s="40">
        <v>615</v>
      </c>
      <c r="P5" s="40">
        <v>617</v>
      </c>
      <c r="Q5" s="40">
        <v>618</v>
      </c>
      <c r="R5" s="40">
        <v>619</v>
      </c>
      <c r="S5" s="40">
        <v>620</v>
      </c>
      <c r="T5" s="40">
        <v>621</v>
      </c>
      <c r="U5" s="40">
        <v>624</v>
      </c>
      <c r="V5" s="40">
        <v>625</v>
      </c>
      <c r="W5" s="40">
        <v>626</v>
      </c>
      <c r="X5" s="40">
        <v>627</v>
      </c>
      <c r="Y5" s="40">
        <v>628</v>
      </c>
      <c r="Z5" s="41" t="s">
        <v>830</v>
      </c>
      <c r="AA5" s="38"/>
      <c r="AB5" s="38"/>
    </row>
    <row r="6" spans="1:28" s="74" customFormat="1" ht="49.5" customHeight="1">
      <c r="A6" s="120"/>
      <c r="B6" s="122"/>
      <c r="C6" s="122"/>
      <c r="D6" s="14" t="s">
        <v>831</v>
      </c>
      <c r="E6" s="14" t="s">
        <v>832</v>
      </c>
      <c r="F6" s="14" t="s">
        <v>833</v>
      </c>
      <c r="G6" s="14" t="s">
        <v>834</v>
      </c>
      <c r="H6" s="14" t="s">
        <v>835</v>
      </c>
      <c r="I6" s="14" t="s">
        <v>836</v>
      </c>
      <c r="J6" s="14" t="s">
        <v>837</v>
      </c>
      <c r="K6" s="14" t="s">
        <v>838</v>
      </c>
      <c r="L6" s="14" t="s">
        <v>839</v>
      </c>
      <c r="M6" s="14" t="s">
        <v>840</v>
      </c>
      <c r="N6" s="14" t="s">
        <v>841</v>
      </c>
      <c r="O6" s="14" t="s">
        <v>842</v>
      </c>
      <c r="P6" s="14" t="s">
        <v>843</v>
      </c>
      <c r="Q6" s="14" t="s">
        <v>844</v>
      </c>
      <c r="R6" s="14" t="s">
        <v>845</v>
      </c>
      <c r="S6" s="14" t="s">
        <v>846</v>
      </c>
      <c r="T6" s="14" t="s">
        <v>847</v>
      </c>
      <c r="U6" s="14" t="s">
        <v>848</v>
      </c>
      <c r="V6" s="14" t="s">
        <v>849</v>
      </c>
      <c r="W6" s="14" t="s">
        <v>850</v>
      </c>
      <c r="X6" s="14" t="s">
        <v>851</v>
      </c>
      <c r="Y6" s="14" t="s">
        <v>852</v>
      </c>
      <c r="Z6" s="72"/>
      <c r="AA6" s="73"/>
      <c r="AB6" s="73"/>
    </row>
    <row r="7" spans="1:28" s="45" customFormat="1" ht="21" customHeight="1">
      <c r="A7" s="28" t="s">
        <v>37</v>
      </c>
      <c r="B7" s="29">
        <v>1</v>
      </c>
      <c r="C7" s="30" t="s">
        <v>38</v>
      </c>
      <c r="D7" s="42">
        <v>407871</v>
      </c>
      <c r="E7" s="42"/>
      <c r="F7" s="42"/>
      <c r="G7" s="42">
        <v>20414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>
        <v>4922</v>
      </c>
      <c r="T7" s="42"/>
      <c r="U7" s="42"/>
      <c r="V7" s="42"/>
      <c r="W7" s="42"/>
      <c r="X7" s="42">
        <v>6547</v>
      </c>
      <c r="Y7" s="42"/>
      <c r="Z7" s="43">
        <v>439754</v>
      </c>
      <c r="AA7" s="44"/>
      <c r="AB7" s="44"/>
    </row>
    <row r="8" spans="1:26" ht="21" customHeight="1">
      <c r="A8" s="13" t="s">
        <v>43</v>
      </c>
      <c r="B8" s="9">
        <v>2</v>
      </c>
      <c r="C8" s="24" t="s">
        <v>44</v>
      </c>
      <c r="D8" s="46"/>
      <c r="E8" s="46"/>
      <c r="F8" s="46"/>
      <c r="G8" s="46">
        <v>3586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>
        <v>3586</v>
      </c>
    </row>
    <row r="9" spans="1:26" ht="21" customHeight="1">
      <c r="A9" s="13" t="s">
        <v>47</v>
      </c>
      <c r="B9" s="9">
        <v>2</v>
      </c>
      <c r="C9" s="24" t="s">
        <v>48</v>
      </c>
      <c r="D9" s="46">
        <v>195292</v>
      </c>
      <c r="E9" s="46"/>
      <c r="F9" s="46"/>
      <c r="G9" s="46">
        <v>12000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>
        <v>3155</v>
      </c>
      <c r="Y9" s="46"/>
      <c r="Z9" s="47">
        <v>210447</v>
      </c>
    </row>
    <row r="10" spans="1:26" ht="21" customHeight="1">
      <c r="A10" s="13" t="s">
        <v>49</v>
      </c>
      <c r="B10" s="9">
        <v>3</v>
      </c>
      <c r="C10" s="24" t="s">
        <v>50</v>
      </c>
      <c r="D10" s="46">
        <v>125039</v>
      </c>
      <c r="E10" s="46"/>
      <c r="F10" s="46"/>
      <c r="G10" s="46">
        <v>12000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>
        <v>2148</v>
      </c>
      <c r="Y10" s="46"/>
      <c r="Z10" s="47">
        <v>139187</v>
      </c>
    </row>
    <row r="11" spans="1:26" ht="21" customHeight="1">
      <c r="A11" s="13" t="s">
        <v>51</v>
      </c>
      <c r="B11" s="9">
        <v>4</v>
      </c>
      <c r="C11" s="24" t="s">
        <v>52</v>
      </c>
      <c r="D11" s="46">
        <v>1820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>
        <v>2148</v>
      </c>
      <c r="Y11" s="46"/>
      <c r="Z11" s="47">
        <v>3968</v>
      </c>
    </row>
    <row r="12" spans="1:26" ht="21" customHeight="1">
      <c r="A12" s="13" t="s">
        <v>853</v>
      </c>
      <c r="B12" s="9">
        <v>5</v>
      </c>
      <c r="C12" s="24" t="s">
        <v>854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>
        <v>1496</v>
      </c>
      <c r="Y12" s="46"/>
      <c r="Z12" s="47">
        <v>1496</v>
      </c>
    </row>
    <row r="13" spans="1:26" ht="21" customHeight="1">
      <c r="A13" s="13" t="s">
        <v>55</v>
      </c>
      <c r="B13" s="9">
        <v>4</v>
      </c>
      <c r="C13" s="24" t="s">
        <v>56</v>
      </c>
      <c r="D13" s="46">
        <v>123219</v>
      </c>
      <c r="E13" s="46"/>
      <c r="F13" s="46"/>
      <c r="G13" s="46">
        <v>12000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>
        <v>135219</v>
      </c>
    </row>
    <row r="14" spans="1:26" ht="21" customHeight="1">
      <c r="A14" s="13" t="s">
        <v>57</v>
      </c>
      <c r="B14" s="9">
        <v>3</v>
      </c>
      <c r="C14" s="24" t="s">
        <v>58</v>
      </c>
      <c r="D14" s="46">
        <v>70253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>
        <v>1007</v>
      </c>
      <c r="Y14" s="46"/>
      <c r="Z14" s="47">
        <v>71260</v>
      </c>
    </row>
    <row r="15" spans="1:26" ht="21" customHeight="1">
      <c r="A15" s="13" t="s">
        <v>59</v>
      </c>
      <c r="B15" s="9">
        <v>4</v>
      </c>
      <c r="C15" s="24" t="s">
        <v>60</v>
      </c>
      <c r="D15" s="46">
        <v>19402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>
        <v>397</v>
      </c>
      <c r="Y15" s="46"/>
      <c r="Z15" s="47">
        <v>19799</v>
      </c>
    </row>
    <row r="16" spans="1:26" ht="21" customHeight="1">
      <c r="A16" s="13" t="s">
        <v>65</v>
      </c>
      <c r="B16" s="9">
        <v>2</v>
      </c>
      <c r="C16" s="24" t="s">
        <v>66</v>
      </c>
      <c r="D16" s="46">
        <v>53554</v>
      </c>
      <c r="E16" s="46"/>
      <c r="F16" s="46"/>
      <c r="G16" s="46">
        <v>2507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4922</v>
      </c>
      <c r="T16" s="46"/>
      <c r="U16" s="46"/>
      <c r="V16" s="46"/>
      <c r="W16" s="46"/>
      <c r="X16" s="46">
        <v>2333</v>
      </c>
      <c r="Y16" s="46"/>
      <c r="Z16" s="47">
        <v>63316</v>
      </c>
    </row>
    <row r="17" spans="1:26" ht="21" customHeight="1">
      <c r="A17" s="13" t="s">
        <v>71</v>
      </c>
      <c r="B17" s="9">
        <v>2</v>
      </c>
      <c r="C17" s="24" t="s">
        <v>72</v>
      </c>
      <c r="D17" s="46">
        <v>2530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>
        <v>319</v>
      </c>
      <c r="Y17" s="46"/>
      <c r="Z17" s="47">
        <v>2849</v>
      </c>
    </row>
    <row r="18" spans="1:26" ht="21" customHeight="1">
      <c r="A18" s="13" t="s">
        <v>73</v>
      </c>
      <c r="B18" s="9">
        <v>3</v>
      </c>
      <c r="C18" s="24" t="s">
        <v>74</v>
      </c>
      <c r="D18" s="46">
        <v>2530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>
        <v>319</v>
      </c>
      <c r="Y18" s="46"/>
      <c r="Z18" s="47">
        <v>2849</v>
      </c>
    </row>
    <row r="19" spans="1:26" ht="21" customHeight="1">
      <c r="A19" s="13" t="s">
        <v>85</v>
      </c>
      <c r="B19" s="9">
        <v>2</v>
      </c>
      <c r="C19" s="24" t="s">
        <v>86</v>
      </c>
      <c r="D19" s="46">
        <v>2946</v>
      </c>
      <c r="E19" s="46"/>
      <c r="F19" s="46"/>
      <c r="G19" s="46">
        <v>1434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>
        <v>4380</v>
      </c>
    </row>
    <row r="20" spans="1:26" ht="21" customHeight="1">
      <c r="A20" s="13" t="s">
        <v>87</v>
      </c>
      <c r="B20" s="9">
        <v>2</v>
      </c>
      <c r="C20" s="24" t="s">
        <v>88</v>
      </c>
      <c r="D20" s="46">
        <v>34501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>
        <v>34501</v>
      </c>
    </row>
    <row r="21" spans="1:26" ht="21" customHeight="1">
      <c r="A21" s="13" t="s">
        <v>89</v>
      </c>
      <c r="B21" s="9">
        <v>3</v>
      </c>
      <c r="C21" s="24" t="s">
        <v>90</v>
      </c>
      <c r="D21" s="46">
        <v>28330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>
        <v>28330</v>
      </c>
    </row>
    <row r="22" spans="1:26" ht="21" customHeight="1">
      <c r="A22" s="13" t="s">
        <v>91</v>
      </c>
      <c r="B22" s="9">
        <v>2</v>
      </c>
      <c r="C22" s="24" t="s">
        <v>92</v>
      </c>
      <c r="D22" s="46">
        <v>3256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>
        <v>3256</v>
      </c>
    </row>
    <row r="23" spans="1:26" ht="21" customHeight="1">
      <c r="A23" s="13" t="s">
        <v>95</v>
      </c>
      <c r="B23" s="9">
        <v>2</v>
      </c>
      <c r="C23" s="24" t="s">
        <v>96</v>
      </c>
      <c r="D23" s="46">
        <v>115792</v>
      </c>
      <c r="E23" s="46"/>
      <c r="F23" s="46"/>
      <c r="G23" s="46">
        <v>887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>
        <v>740</v>
      </c>
      <c r="Y23" s="46"/>
      <c r="Z23" s="47">
        <v>117419</v>
      </c>
    </row>
    <row r="24" spans="1:28" s="45" customFormat="1" ht="21" customHeight="1">
      <c r="A24" s="28" t="s">
        <v>97</v>
      </c>
      <c r="B24" s="29">
        <v>1</v>
      </c>
      <c r="C24" s="30" t="s">
        <v>98</v>
      </c>
      <c r="D24" s="42">
        <v>424763</v>
      </c>
      <c r="E24" s="42"/>
      <c r="F24" s="42"/>
      <c r="G24" s="42">
        <v>51936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>
        <v>2456</v>
      </c>
      <c r="Y24" s="42"/>
      <c r="Z24" s="43">
        <v>479155</v>
      </c>
      <c r="AA24" s="44"/>
      <c r="AB24" s="44"/>
    </row>
    <row r="25" spans="1:26" ht="21" customHeight="1">
      <c r="A25" s="13" t="s">
        <v>99</v>
      </c>
      <c r="B25" s="9">
        <v>2</v>
      </c>
      <c r="C25" s="24" t="s">
        <v>100</v>
      </c>
      <c r="D25" s="46">
        <v>424763</v>
      </c>
      <c r="E25" s="46"/>
      <c r="F25" s="46"/>
      <c r="G25" s="46">
        <v>51936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2456</v>
      </c>
      <c r="Y25" s="46"/>
      <c r="Z25" s="47">
        <v>479155</v>
      </c>
    </row>
    <row r="26" spans="1:28" s="45" customFormat="1" ht="21" customHeight="1">
      <c r="A26" s="28" t="s">
        <v>101</v>
      </c>
      <c r="B26" s="29">
        <v>1</v>
      </c>
      <c r="C26" s="30" t="s">
        <v>102</v>
      </c>
      <c r="D26" s="42">
        <v>117349</v>
      </c>
      <c r="E26" s="42"/>
      <c r="F26" s="42"/>
      <c r="G26" s="42">
        <v>10029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>
        <v>127378</v>
      </c>
      <c r="AA26" s="44"/>
      <c r="AB26" s="44"/>
    </row>
    <row r="27" spans="1:26" ht="21" customHeight="1">
      <c r="A27" s="13" t="s">
        <v>105</v>
      </c>
      <c r="B27" s="9">
        <v>2</v>
      </c>
      <c r="C27" s="24" t="s">
        <v>106</v>
      </c>
      <c r="D27" s="46">
        <v>1953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>
        <v>1953</v>
      </c>
    </row>
    <row r="28" spans="1:26" ht="21" customHeight="1">
      <c r="A28" s="13" t="s">
        <v>107</v>
      </c>
      <c r="B28" s="9">
        <v>2</v>
      </c>
      <c r="C28" s="24" t="s">
        <v>108</v>
      </c>
      <c r="D28" s="46">
        <v>10483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>
        <v>10483</v>
      </c>
    </row>
    <row r="29" spans="1:26" ht="21" customHeight="1">
      <c r="A29" s="13" t="s">
        <v>109</v>
      </c>
      <c r="B29" s="9">
        <v>3</v>
      </c>
      <c r="C29" s="24" t="s">
        <v>110</v>
      </c>
      <c r="D29" s="46">
        <v>10483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>
        <v>10483</v>
      </c>
    </row>
    <row r="30" spans="1:26" ht="21" customHeight="1">
      <c r="A30" s="13" t="s">
        <v>111</v>
      </c>
      <c r="B30" s="9">
        <v>2</v>
      </c>
      <c r="C30" s="24" t="s">
        <v>112</v>
      </c>
      <c r="D30" s="46">
        <v>1026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>
        <v>1026</v>
      </c>
    </row>
    <row r="31" spans="1:26" ht="21" customHeight="1">
      <c r="A31" s="13" t="s">
        <v>113</v>
      </c>
      <c r="B31" s="9">
        <v>3</v>
      </c>
      <c r="C31" s="24" t="s">
        <v>114</v>
      </c>
      <c r="D31" s="46">
        <v>1026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>
        <v>1026</v>
      </c>
    </row>
    <row r="32" spans="1:26" ht="21" customHeight="1">
      <c r="A32" s="13" t="s">
        <v>115</v>
      </c>
      <c r="B32" s="9">
        <v>4</v>
      </c>
      <c r="C32" s="24" t="s">
        <v>116</v>
      </c>
      <c r="D32" s="46">
        <v>1026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>
        <v>1026</v>
      </c>
    </row>
    <row r="33" spans="1:26" ht="21" customHeight="1">
      <c r="A33" s="13" t="s">
        <v>119</v>
      </c>
      <c r="B33" s="9">
        <v>2</v>
      </c>
      <c r="C33" s="24" t="s">
        <v>120</v>
      </c>
      <c r="D33" s="46">
        <v>13494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>
        <v>13494</v>
      </c>
    </row>
    <row r="34" spans="1:26" ht="21" customHeight="1">
      <c r="A34" s="13" t="s">
        <v>121</v>
      </c>
      <c r="B34" s="9">
        <v>3</v>
      </c>
      <c r="C34" s="24" t="s">
        <v>122</v>
      </c>
      <c r="D34" s="46">
        <v>6564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>
        <v>6564</v>
      </c>
    </row>
    <row r="35" spans="1:26" ht="21" customHeight="1">
      <c r="A35" s="13" t="s">
        <v>123</v>
      </c>
      <c r="B35" s="9">
        <v>4</v>
      </c>
      <c r="C35" s="24" t="s">
        <v>124</v>
      </c>
      <c r="D35" s="46">
        <v>6564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>
        <v>6564</v>
      </c>
    </row>
    <row r="36" spans="1:26" ht="21" customHeight="1">
      <c r="A36" s="13" t="s">
        <v>127</v>
      </c>
      <c r="B36" s="9">
        <v>2</v>
      </c>
      <c r="C36" s="24" t="s">
        <v>128</v>
      </c>
      <c r="D36" s="46">
        <v>68158</v>
      </c>
      <c r="E36" s="46"/>
      <c r="F36" s="46"/>
      <c r="G36" s="46">
        <v>8054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7">
        <v>76212</v>
      </c>
    </row>
    <row r="37" spans="1:26" ht="21" customHeight="1">
      <c r="A37" s="13" t="s">
        <v>135</v>
      </c>
      <c r="B37" s="9">
        <v>2</v>
      </c>
      <c r="C37" s="24" t="s">
        <v>136</v>
      </c>
      <c r="D37" s="46">
        <v>22235</v>
      </c>
      <c r="E37" s="46"/>
      <c r="F37" s="46"/>
      <c r="G37" s="46">
        <v>1975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>
        <v>24210</v>
      </c>
    </row>
    <row r="38" spans="1:26" ht="21" customHeight="1">
      <c r="A38" s="13" t="s">
        <v>137</v>
      </c>
      <c r="B38" s="9">
        <v>3</v>
      </c>
      <c r="C38" s="24" t="s">
        <v>138</v>
      </c>
      <c r="D38" s="46">
        <v>9597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>
        <v>9597</v>
      </c>
    </row>
    <row r="39" spans="1:28" s="45" customFormat="1" ht="21" customHeight="1">
      <c r="A39" s="28" t="s">
        <v>139</v>
      </c>
      <c r="B39" s="29">
        <v>1</v>
      </c>
      <c r="C39" s="30" t="s">
        <v>140</v>
      </c>
      <c r="D39" s="42">
        <v>4291327</v>
      </c>
      <c r="E39" s="42"/>
      <c r="F39" s="42"/>
      <c r="G39" s="42">
        <v>9385</v>
      </c>
      <c r="H39" s="42"/>
      <c r="I39" s="42"/>
      <c r="J39" s="42"/>
      <c r="K39" s="42"/>
      <c r="L39" s="42"/>
      <c r="M39" s="42"/>
      <c r="N39" s="42"/>
      <c r="O39" s="42"/>
      <c r="P39" s="42"/>
      <c r="Q39" s="42">
        <v>7663</v>
      </c>
      <c r="R39" s="42"/>
      <c r="S39" s="42"/>
      <c r="T39" s="42"/>
      <c r="U39" s="42"/>
      <c r="V39" s="42"/>
      <c r="W39" s="42"/>
      <c r="X39" s="42"/>
      <c r="Y39" s="42"/>
      <c r="Z39" s="43">
        <v>4308375</v>
      </c>
      <c r="AA39" s="44"/>
      <c r="AB39" s="44"/>
    </row>
    <row r="40" spans="1:26" ht="21" customHeight="1">
      <c r="A40" s="13" t="s">
        <v>145</v>
      </c>
      <c r="B40" s="9">
        <v>2</v>
      </c>
      <c r="C40" s="24" t="s">
        <v>146</v>
      </c>
      <c r="D40" s="46">
        <v>4290666</v>
      </c>
      <c r="E40" s="46"/>
      <c r="F40" s="46"/>
      <c r="G40" s="46">
        <v>9385</v>
      </c>
      <c r="H40" s="46"/>
      <c r="I40" s="46"/>
      <c r="J40" s="46"/>
      <c r="K40" s="46"/>
      <c r="L40" s="46"/>
      <c r="M40" s="46"/>
      <c r="N40" s="46"/>
      <c r="O40" s="46"/>
      <c r="P40" s="46"/>
      <c r="Q40" s="46">
        <v>7663</v>
      </c>
      <c r="R40" s="46"/>
      <c r="S40" s="46"/>
      <c r="T40" s="46"/>
      <c r="U40" s="46"/>
      <c r="V40" s="46"/>
      <c r="W40" s="46"/>
      <c r="X40" s="46"/>
      <c r="Y40" s="46"/>
      <c r="Z40" s="47">
        <v>4307714</v>
      </c>
    </row>
    <row r="41" spans="1:26" ht="21" customHeight="1">
      <c r="A41" s="13" t="s">
        <v>147</v>
      </c>
      <c r="B41" s="9">
        <v>3</v>
      </c>
      <c r="C41" s="24" t="s">
        <v>148</v>
      </c>
      <c r="D41" s="46">
        <v>4290666</v>
      </c>
      <c r="E41" s="46"/>
      <c r="F41" s="46"/>
      <c r="G41" s="46">
        <v>9385</v>
      </c>
      <c r="H41" s="46"/>
      <c r="I41" s="46"/>
      <c r="J41" s="46"/>
      <c r="K41" s="46"/>
      <c r="L41" s="46"/>
      <c r="M41" s="46"/>
      <c r="N41" s="46"/>
      <c r="O41" s="46"/>
      <c r="P41" s="46"/>
      <c r="Q41" s="46">
        <v>7663</v>
      </c>
      <c r="R41" s="46"/>
      <c r="S41" s="46"/>
      <c r="T41" s="46"/>
      <c r="U41" s="46"/>
      <c r="V41" s="46"/>
      <c r="W41" s="46"/>
      <c r="X41" s="46"/>
      <c r="Y41" s="46"/>
      <c r="Z41" s="47">
        <v>4307714</v>
      </c>
    </row>
    <row r="42" spans="1:26" ht="21" customHeight="1">
      <c r="A42" s="13" t="s">
        <v>153</v>
      </c>
      <c r="B42" s="9">
        <v>4</v>
      </c>
      <c r="C42" s="24" t="s">
        <v>154</v>
      </c>
      <c r="D42" s="46">
        <v>4172894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>
        <v>4172894</v>
      </c>
    </row>
    <row r="43" spans="1:26" ht="21" customHeight="1">
      <c r="A43" s="13" t="s">
        <v>155</v>
      </c>
      <c r="B43" s="9">
        <v>4</v>
      </c>
      <c r="C43" s="24" t="s">
        <v>156</v>
      </c>
      <c r="D43" s="46">
        <v>91332</v>
      </c>
      <c r="E43" s="46"/>
      <c r="F43" s="46"/>
      <c r="G43" s="46">
        <v>1845</v>
      </c>
      <c r="H43" s="46"/>
      <c r="I43" s="46"/>
      <c r="J43" s="46"/>
      <c r="K43" s="46"/>
      <c r="L43" s="46"/>
      <c r="M43" s="46"/>
      <c r="N43" s="46"/>
      <c r="O43" s="46"/>
      <c r="P43" s="46"/>
      <c r="Q43" s="46">
        <v>7663</v>
      </c>
      <c r="R43" s="46"/>
      <c r="S43" s="46"/>
      <c r="T43" s="46"/>
      <c r="U43" s="46"/>
      <c r="V43" s="46"/>
      <c r="W43" s="46"/>
      <c r="X43" s="46"/>
      <c r="Y43" s="46"/>
      <c r="Z43" s="47">
        <v>100840</v>
      </c>
    </row>
    <row r="44" spans="1:26" ht="21" customHeight="1">
      <c r="A44" s="13" t="s">
        <v>855</v>
      </c>
      <c r="B44" s="9">
        <v>2</v>
      </c>
      <c r="C44" s="24" t="s">
        <v>856</v>
      </c>
      <c r="D44" s="46">
        <v>661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>
        <v>661</v>
      </c>
    </row>
    <row r="45" spans="1:28" s="45" customFormat="1" ht="21" customHeight="1">
      <c r="A45" s="28" t="s">
        <v>165</v>
      </c>
      <c r="B45" s="29">
        <v>1</v>
      </c>
      <c r="C45" s="30" t="s">
        <v>166</v>
      </c>
      <c r="D45" s="42">
        <v>1692867</v>
      </c>
      <c r="E45" s="42"/>
      <c r="F45" s="42"/>
      <c r="G45" s="42">
        <v>260265</v>
      </c>
      <c r="H45" s="42"/>
      <c r="I45" s="42"/>
      <c r="J45" s="42"/>
      <c r="K45" s="42">
        <v>202</v>
      </c>
      <c r="L45" s="42">
        <v>1000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>
        <v>1087</v>
      </c>
      <c r="Y45" s="42"/>
      <c r="Z45" s="43">
        <v>1955421</v>
      </c>
      <c r="AA45" s="44"/>
      <c r="AB45" s="44"/>
    </row>
    <row r="46" spans="1:26" ht="21" customHeight="1">
      <c r="A46" s="13" t="s">
        <v>167</v>
      </c>
      <c r="B46" s="9">
        <v>2</v>
      </c>
      <c r="C46" s="24" t="s">
        <v>168</v>
      </c>
      <c r="D46" s="46">
        <v>130381</v>
      </c>
      <c r="E46" s="46"/>
      <c r="F46" s="46"/>
      <c r="G46" s="46">
        <v>6185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>
        <v>136566</v>
      </c>
    </row>
    <row r="47" spans="1:26" ht="21" customHeight="1">
      <c r="A47" s="13" t="s">
        <v>169</v>
      </c>
      <c r="B47" s="9">
        <v>3</v>
      </c>
      <c r="C47" s="24" t="s">
        <v>170</v>
      </c>
      <c r="D47" s="46">
        <v>102795</v>
      </c>
      <c r="E47" s="46"/>
      <c r="F47" s="46"/>
      <c r="G47" s="46">
        <v>2115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>
        <v>104910</v>
      </c>
    </row>
    <row r="48" spans="1:26" ht="21" customHeight="1">
      <c r="A48" s="13" t="s">
        <v>177</v>
      </c>
      <c r="B48" s="9">
        <v>3</v>
      </c>
      <c r="C48" s="24" t="s">
        <v>178</v>
      </c>
      <c r="D48" s="46">
        <v>27586</v>
      </c>
      <c r="E48" s="46"/>
      <c r="F48" s="46"/>
      <c r="G48" s="46">
        <v>4070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7">
        <v>31656</v>
      </c>
    </row>
    <row r="49" spans="1:26" ht="21" customHeight="1">
      <c r="A49" s="13" t="s">
        <v>187</v>
      </c>
      <c r="B49" s="9">
        <v>2</v>
      </c>
      <c r="C49" s="24" t="s">
        <v>188</v>
      </c>
      <c r="D49" s="46">
        <v>425552</v>
      </c>
      <c r="E49" s="46"/>
      <c r="F49" s="46"/>
      <c r="G49" s="46">
        <v>102309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>
        <v>527861</v>
      </c>
    </row>
    <row r="50" spans="1:26" ht="21" customHeight="1">
      <c r="A50" s="13" t="s">
        <v>189</v>
      </c>
      <c r="B50" s="9">
        <v>3</v>
      </c>
      <c r="C50" s="24" t="s">
        <v>190</v>
      </c>
      <c r="D50" s="46">
        <v>868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>
        <v>868</v>
      </c>
    </row>
    <row r="51" spans="1:26" ht="21" customHeight="1">
      <c r="A51" s="13" t="s">
        <v>191</v>
      </c>
      <c r="B51" s="9">
        <v>3</v>
      </c>
      <c r="C51" s="24" t="s">
        <v>192</v>
      </c>
      <c r="D51" s="46">
        <v>121923</v>
      </c>
      <c r="E51" s="46"/>
      <c r="F51" s="46"/>
      <c r="G51" s="46">
        <v>4520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>
        <v>126443</v>
      </c>
    </row>
    <row r="52" spans="1:26" ht="21" customHeight="1">
      <c r="A52" s="13" t="s">
        <v>193</v>
      </c>
      <c r="B52" s="9">
        <v>2</v>
      </c>
      <c r="C52" s="24" t="s">
        <v>194</v>
      </c>
      <c r="D52" s="46">
        <v>249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>
        <v>249</v>
      </c>
    </row>
    <row r="53" spans="1:26" ht="21" customHeight="1">
      <c r="A53" s="13" t="s">
        <v>203</v>
      </c>
      <c r="B53" s="9">
        <v>2</v>
      </c>
      <c r="C53" s="24" t="s">
        <v>204</v>
      </c>
      <c r="D53" s="46">
        <v>110085</v>
      </c>
      <c r="E53" s="46"/>
      <c r="F53" s="46"/>
      <c r="G53" s="46"/>
      <c r="H53" s="46"/>
      <c r="I53" s="46"/>
      <c r="J53" s="46"/>
      <c r="K53" s="46"/>
      <c r="L53" s="46">
        <v>740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>
        <v>1087</v>
      </c>
      <c r="Y53" s="46"/>
      <c r="Z53" s="47">
        <v>111912</v>
      </c>
    </row>
    <row r="54" spans="1:26" ht="21" customHeight="1">
      <c r="A54" s="13" t="s">
        <v>205</v>
      </c>
      <c r="B54" s="9">
        <v>3</v>
      </c>
      <c r="C54" s="24" t="s">
        <v>206</v>
      </c>
      <c r="D54" s="46">
        <v>64961</v>
      </c>
      <c r="E54" s="46"/>
      <c r="F54" s="46"/>
      <c r="G54" s="46"/>
      <c r="H54" s="46"/>
      <c r="I54" s="46"/>
      <c r="J54" s="46"/>
      <c r="K54" s="46"/>
      <c r="L54" s="46">
        <v>740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>
        <v>606</v>
      </c>
      <c r="Y54" s="46"/>
      <c r="Z54" s="47">
        <v>66307</v>
      </c>
    </row>
    <row r="55" spans="1:26" ht="21" customHeight="1">
      <c r="A55" s="13" t="s">
        <v>219</v>
      </c>
      <c r="B55" s="9">
        <v>2</v>
      </c>
      <c r="C55" s="24" t="s">
        <v>220</v>
      </c>
      <c r="D55" s="46">
        <v>365574</v>
      </c>
      <c r="E55" s="46"/>
      <c r="F55" s="46"/>
      <c r="G55" s="46">
        <v>109276</v>
      </c>
      <c r="H55" s="46"/>
      <c r="I55" s="46"/>
      <c r="J55" s="46"/>
      <c r="K55" s="46">
        <v>202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>
        <v>475052</v>
      </c>
    </row>
    <row r="56" spans="1:26" ht="21" customHeight="1">
      <c r="A56" s="13" t="s">
        <v>221</v>
      </c>
      <c r="B56" s="9">
        <v>3</v>
      </c>
      <c r="C56" s="24" t="s">
        <v>222</v>
      </c>
      <c r="D56" s="46">
        <v>13470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>
        <v>13470</v>
      </c>
    </row>
    <row r="57" spans="1:26" ht="21" customHeight="1">
      <c r="A57" s="13" t="s">
        <v>223</v>
      </c>
      <c r="B57" s="9">
        <v>3</v>
      </c>
      <c r="C57" s="24" t="s">
        <v>224</v>
      </c>
      <c r="D57" s="46">
        <v>20728</v>
      </c>
      <c r="E57" s="46"/>
      <c r="F57" s="46"/>
      <c r="G57" s="46">
        <v>1586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>
        <v>22314</v>
      </c>
    </row>
    <row r="58" spans="1:26" ht="21" customHeight="1">
      <c r="A58" s="13" t="s">
        <v>227</v>
      </c>
      <c r="B58" s="9">
        <v>4</v>
      </c>
      <c r="C58" s="24" t="s">
        <v>228</v>
      </c>
      <c r="D58" s="46">
        <v>20728</v>
      </c>
      <c r="E58" s="46"/>
      <c r="F58" s="46"/>
      <c r="G58" s="46">
        <v>1586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7">
        <v>22314</v>
      </c>
    </row>
    <row r="59" spans="1:26" ht="21" customHeight="1">
      <c r="A59" s="13" t="s">
        <v>229</v>
      </c>
      <c r="B59" s="9">
        <v>3</v>
      </c>
      <c r="C59" s="24" t="s">
        <v>230</v>
      </c>
      <c r="D59" s="46">
        <v>13780</v>
      </c>
      <c r="E59" s="46"/>
      <c r="F59" s="46"/>
      <c r="G59" s="46">
        <v>234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>
        <v>14014</v>
      </c>
    </row>
    <row r="60" spans="1:26" ht="21" customHeight="1">
      <c r="A60" s="13" t="s">
        <v>233</v>
      </c>
      <c r="B60" s="9">
        <v>2</v>
      </c>
      <c r="C60" s="24" t="s">
        <v>234</v>
      </c>
      <c r="D60" s="46">
        <v>661026</v>
      </c>
      <c r="E60" s="46"/>
      <c r="F60" s="46"/>
      <c r="G60" s="46">
        <v>42495</v>
      </c>
      <c r="H60" s="46"/>
      <c r="I60" s="46"/>
      <c r="J60" s="46"/>
      <c r="K60" s="46"/>
      <c r="L60" s="46">
        <v>260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>
        <v>703781</v>
      </c>
    </row>
    <row r="61" spans="1:28" s="45" customFormat="1" ht="21" customHeight="1">
      <c r="A61" s="28" t="s">
        <v>235</v>
      </c>
      <c r="B61" s="29">
        <v>1</v>
      </c>
      <c r="C61" s="30" t="s">
        <v>236</v>
      </c>
      <c r="D61" s="42">
        <v>18801018</v>
      </c>
      <c r="E61" s="42">
        <v>20547</v>
      </c>
      <c r="F61" s="42"/>
      <c r="G61" s="42">
        <v>4191474</v>
      </c>
      <c r="H61" s="42"/>
      <c r="I61" s="42"/>
      <c r="J61" s="42"/>
      <c r="K61" s="42">
        <v>13982</v>
      </c>
      <c r="L61" s="42">
        <v>3761</v>
      </c>
      <c r="M61" s="42"/>
      <c r="N61" s="42"/>
      <c r="O61" s="42"/>
      <c r="P61" s="42"/>
      <c r="Q61" s="42">
        <v>14846</v>
      </c>
      <c r="R61" s="42"/>
      <c r="S61" s="42">
        <v>26501</v>
      </c>
      <c r="T61" s="42">
        <v>569</v>
      </c>
      <c r="U61" s="42"/>
      <c r="V61" s="42"/>
      <c r="W61" s="42">
        <v>465</v>
      </c>
      <c r="X61" s="42">
        <v>627</v>
      </c>
      <c r="Y61" s="42">
        <v>1070</v>
      </c>
      <c r="Z61" s="43">
        <v>23074860</v>
      </c>
      <c r="AA61" s="44"/>
      <c r="AB61" s="44"/>
    </row>
    <row r="62" spans="1:26" ht="21" customHeight="1">
      <c r="A62" s="13" t="s">
        <v>239</v>
      </c>
      <c r="B62" s="9">
        <v>2</v>
      </c>
      <c r="C62" s="24" t="s">
        <v>240</v>
      </c>
      <c r="D62" s="46">
        <v>4214029</v>
      </c>
      <c r="E62" s="46">
        <v>20194</v>
      </c>
      <c r="F62" s="46"/>
      <c r="G62" s="46">
        <v>658516</v>
      </c>
      <c r="H62" s="46"/>
      <c r="I62" s="46"/>
      <c r="J62" s="46"/>
      <c r="K62" s="46">
        <v>852</v>
      </c>
      <c r="L62" s="46">
        <v>1544</v>
      </c>
      <c r="M62" s="46"/>
      <c r="N62" s="46"/>
      <c r="O62" s="46"/>
      <c r="P62" s="46"/>
      <c r="Q62" s="46">
        <v>14455</v>
      </c>
      <c r="R62" s="46"/>
      <c r="S62" s="46">
        <v>25353</v>
      </c>
      <c r="T62" s="46"/>
      <c r="U62" s="46"/>
      <c r="V62" s="46"/>
      <c r="W62" s="46">
        <v>465</v>
      </c>
      <c r="X62" s="46">
        <v>627</v>
      </c>
      <c r="Y62" s="46"/>
      <c r="Z62" s="47">
        <v>4936035</v>
      </c>
    </row>
    <row r="63" spans="1:26" ht="21" customHeight="1">
      <c r="A63" s="13" t="s">
        <v>241</v>
      </c>
      <c r="B63" s="9">
        <v>3</v>
      </c>
      <c r="C63" s="24" t="s">
        <v>242</v>
      </c>
      <c r="D63" s="46">
        <v>334424</v>
      </c>
      <c r="E63" s="46"/>
      <c r="F63" s="46"/>
      <c r="G63" s="46">
        <v>11468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7">
        <v>345892</v>
      </c>
    </row>
    <row r="64" spans="1:26" ht="21" customHeight="1">
      <c r="A64" s="13" t="s">
        <v>243</v>
      </c>
      <c r="B64" s="9">
        <v>3</v>
      </c>
      <c r="C64" s="24" t="s">
        <v>244</v>
      </c>
      <c r="D64" s="46">
        <v>3559057</v>
      </c>
      <c r="E64" s="46">
        <v>19302</v>
      </c>
      <c r="F64" s="46"/>
      <c r="G64" s="46">
        <v>533450</v>
      </c>
      <c r="H64" s="46"/>
      <c r="I64" s="46"/>
      <c r="J64" s="46"/>
      <c r="K64" s="46"/>
      <c r="L64" s="46">
        <v>1312</v>
      </c>
      <c r="M64" s="46"/>
      <c r="N64" s="46"/>
      <c r="O64" s="46"/>
      <c r="P64" s="46"/>
      <c r="Q64" s="46">
        <v>14455</v>
      </c>
      <c r="R64" s="46"/>
      <c r="S64" s="46">
        <v>25353</v>
      </c>
      <c r="T64" s="46"/>
      <c r="U64" s="46"/>
      <c r="V64" s="46"/>
      <c r="W64" s="46">
        <v>465</v>
      </c>
      <c r="X64" s="46">
        <v>627</v>
      </c>
      <c r="Y64" s="46"/>
      <c r="Z64" s="47">
        <v>4154021</v>
      </c>
    </row>
    <row r="65" spans="1:26" ht="21" customHeight="1">
      <c r="A65" s="13" t="s">
        <v>245</v>
      </c>
      <c r="B65" s="9">
        <v>4</v>
      </c>
      <c r="C65" s="24" t="s">
        <v>246</v>
      </c>
      <c r="D65" s="46">
        <v>3531676</v>
      </c>
      <c r="E65" s="46">
        <v>19302</v>
      </c>
      <c r="F65" s="46"/>
      <c r="G65" s="46">
        <v>504499</v>
      </c>
      <c r="H65" s="46"/>
      <c r="I65" s="46"/>
      <c r="J65" s="46"/>
      <c r="K65" s="46"/>
      <c r="L65" s="46">
        <v>1312</v>
      </c>
      <c r="M65" s="46"/>
      <c r="N65" s="46"/>
      <c r="O65" s="46"/>
      <c r="P65" s="46"/>
      <c r="Q65" s="46">
        <v>14455</v>
      </c>
      <c r="R65" s="46"/>
      <c r="S65" s="46">
        <v>23674</v>
      </c>
      <c r="T65" s="46"/>
      <c r="U65" s="46"/>
      <c r="V65" s="46"/>
      <c r="W65" s="46"/>
      <c r="X65" s="46"/>
      <c r="Y65" s="46"/>
      <c r="Z65" s="47">
        <v>4094918</v>
      </c>
    </row>
    <row r="66" spans="1:26" ht="21" customHeight="1">
      <c r="A66" s="13" t="s">
        <v>247</v>
      </c>
      <c r="B66" s="9">
        <v>4</v>
      </c>
      <c r="C66" s="24" t="s">
        <v>248</v>
      </c>
      <c r="D66" s="46">
        <v>1524</v>
      </c>
      <c r="E66" s="46"/>
      <c r="F66" s="46"/>
      <c r="G66" s="46">
        <v>937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7">
        <v>2461</v>
      </c>
    </row>
    <row r="67" spans="1:26" ht="21" customHeight="1">
      <c r="A67" s="13" t="s">
        <v>249</v>
      </c>
      <c r="B67" s="9">
        <v>3</v>
      </c>
      <c r="C67" s="24" t="s">
        <v>250</v>
      </c>
      <c r="D67" s="46">
        <v>179645</v>
      </c>
      <c r="E67" s="46"/>
      <c r="F67" s="46"/>
      <c r="G67" s="46">
        <v>94865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>
        <v>274510</v>
      </c>
    </row>
    <row r="68" spans="1:26" ht="21" customHeight="1">
      <c r="A68" s="13" t="s">
        <v>251</v>
      </c>
      <c r="B68" s="9">
        <v>2</v>
      </c>
      <c r="C68" s="24" t="s">
        <v>252</v>
      </c>
      <c r="D68" s="46">
        <v>2193</v>
      </c>
      <c r="E68" s="46"/>
      <c r="F68" s="46"/>
      <c r="G68" s="46">
        <v>826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>
        <v>3019</v>
      </c>
    </row>
    <row r="69" spans="1:26" ht="21" customHeight="1">
      <c r="A69" s="13" t="s">
        <v>259</v>
      </c>
      <c r="B69" s="9">
        <v>3</v>
      </c>
      <c r="C69" s="24" t="s">
        <v>260</v>
      </c>
      <c r="D69" s="46">
        <v>2193</v>
      </c>
      <c r="E69" s="46"/>
      <c r="F69" s="46"/>
      <c r="G69" s="46">
        <v>826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7">
        <v>3019</v>
      </c>
    </row>
    <row r="70" spans="1:26" ht="21" customHeight="1">
      <c r="A70" s="13" t="s">
        <v>261</v>
      </c>
      <c r="B70" s="9">
        <v>4</v>
      </c>
      <c r="C70" s="24" t="s">
        <v>262</v>
      </c>
      <c r="D70" s="46">
        <v>2193</v>
      </c>
      <c r="E70" s="46"/>
      <c r="F70" s="46"/>
      <c r="G70" s="46">
        <v>418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7">
        <v>2611</v>
      </c>
    </row>
    <row r="71" spans="1:26" ht="21" customHeight="1">
      <c r="A71" s="13" t="s">
        <v>263</v>
      </c>
      <c r="B71" s="9">
        <v>2</v>
      </c>
      <c r="C71" s="24" t="s">
        <v>264</v>
      </c>
      <c r="D71" s="46">
        <v>129392</v>
      </c>
      <c r="E71" s="46"/>
      <c r="F71" s="46"/>
      <c r="G71" s="46">
        <v>7847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7">
        <v>137239</v>
      </c>
    </row>
    <row r="72" spans="1:26" ht="21" customHeight="1">
      <c r="A72" s="13" t="s">
        <v>265</v>
      </c>
      <c r="B72" s="9">
        <v>3</v>
      </c>
      <c r="C72" s="24" t="s">
        <v>266</v>
      </c>
      <c r="D72" s="46">
        <v>92721</v>
      </c>
      <c r="E72" s="46"/>
      <c r="F72" s="46"/>
      <c r="G72" s="46">
        <v>3120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7">
        <v>95841</v>
      </c>
    </row>
    <row r="73" spans="1:26" ht="21" customHeight="1">
      <c r="A73" s="13" t="s">
        <v>269</v>
      </c>
      <c r="B73" s="9">
        <v>4</v>
      </c>
      <c r="C73" s="24" t="s">
        <v>270</v>
      </c>
      <c r="D73" s="46">
        <v>41364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7">
        <v>41364</v>
      </c>
    </row>
    <row r="74" spans="1:26" ht="21" customHeight="1">
      <c r="A74" s="13" t="s">
        <v>271</v>
      </c>
      <c r="B74" s="9">
        <v>5</v>
      </c>
      <c r="C74" s="24" t="s">
        <v>272</v>
      </c>
      <c r="D74" s="46">
        <v>41364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7">
        <v>41364</v>
      </c>
    </row>
    <row r="75" spans="1:26" ht="21" customHeight="1">
      <c r="A75" s="13" t="s">
        <v>278</v>
      </c>
      <c r="B75" s="9">
        <v>4</v>
      </c>
      <c r="C75" s="24" t="s">
        <v>279</v>
      </c>
      <c r="D75" s="46">
        <v>2517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7">
        <v>2517</v>
      </c>
    </row>
    <row r="76" spans="1:26" ht="21" customHeight="1">
      <c r="A76" s="13" t="s">
        <v>280</v>
      </c>
      <c r="B76" s="9">
        <v>3</v>
      </c>
      <c r="C76" s="24" t="s">
        <v>281</v>
      </c>
      <c r="D76" s="46">
        <v>206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7">
        <v>206</v>
      </c>
    </row>
    <row r="77" spans="1:26" ht="21" customHeight="1">
      <c r="A77" s="13" t="s">
        <v>282</v>
      </c>
      <c r="B77" s="9">
        <v>3</v>
      </c>
      <c r="C77" s="24" t="s">
        <v>283</v>
      </c>
      <c r="D77" s="46">
        <v>6600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7">
        <v>6600</v>
      </c>
    </row>
    <row r="78" spans="1:26" ht="21" customHeight="1">
      <c r="A78" s="13" t="s">
        <v>284</v>
      </c>
      <c r="B78" s="9">
        <v>2</v>
      </c>
      <c r="C78" s="24" t="s">
        <v>285</v>
      </c>
      <c r="D78" s="46">
        <v>415130</v>
      </c>
      <c r="E78" s="46"/>
      <c r="F78" s="46"/>
      <c r="G78" s="46">
        <v>26077</v>
      </c>
      <c r="H78" s="46"/>
      <c r="I78" s="46"/>
      <c r="J78" s="46"/>
      <c r="K78" s="46"/>
      <c r="L78" s="46">
        <v>702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>
        <v>865</v>
      </c>
      <c r="Z78" s="47">
        <v>442774</v>
      </c>
    </row>
    <row r="79" spans="1:26" ht="21" customHeight="1">
      <c r="A79" s="13" t="s">
        <v>286</v>
      </c>
      <c r="B79" s="9">
        <v>3</v>
      </c>
      <c r="C79" s="24" t="s">
        <v>287</v>
      </c>
      <c r="D79" s="46">
        <v>18595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7">
        <v>18595</v>
      </c>
    </row>
    <row r="80" spans="1:26" ht="21" customHeight="1">
      <c r="A80" s="13" t="s">
        <v>288</v>
      </c>
      <c r="B80" s="9">
        <v>4</v>
      </c>
      <c r="C80" s="24" t="s">
        <v>289</v>
      </c>
      <c r="D80" s="46">
        <v>12985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7">
        <v>12985</v>
      </c>
    </row>
    <row r="81" spans="1:26" ht="21" customHeight="1">
      <c r="A81" s="13" t="s">
        <v>290</v>
      </c>
      <c r="B81" s="9">
        <v>4</v>
      </c>
      <c r="C81" s="24" t="s">
        <v>291</v>
      </c>
      <c r="D81" s="46">
        <v>5190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7">
        <v>5190</v>
      </c>
    </row>
    <row r="82" spans="1:26" ht="21" customHeight="1">
      <c r="A82" s="13" t="s">
        <v>292</v>
      </c>
      <c r="B82" s="9">
        <v>4</v>
      </c>
      <c r="C82" s="24" t="s">
        <v>293</v>
      </c>
      <c r="D82" s="46">
        <v>420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7">
        <v>420</v>
      </c>
    </row>
    <row r="83" spans="1:26" ht="21" customHeight="1">
      <c r="A83" s="13" t="s">
        <v>296</v>
      </c>
      <c r="B83" s="9">
        <v>3</v>
      </c>
      <c r="C83" s="24" t="s">
        <v>297</v>
      </c>
      <c r="D83" s="46">
        <v>34950</v>
      </c>
      <c r="E83" s="46"/>
      <c r="F83" s="46"/>
      <c r="G83" s="46">
        <v>2016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7">
        <v>36966</v>
      </c>
    </row>
    <row r="84" spans="1:26" ht="21" customHeight="1">
      <c r="A84" s="13" t="s">
        <v>298</v>
      </c>
      <c r="B84" s="9">
        <v>4</v>
      </c>
      <c r="C84" s="24" t="s">
        <v>299</v>
      </c>
      <c r="D84" s="46">
        <v>11847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7">
        <v>11847</v>
      </c>
    </row>
    <row r="85" spans="1:26" ht="21" customHeight="1">
      <c r="A85" s="13" t="s">
        <v>302</v>
      </c>
      <c r="B85" s="9">
        <v>4</v>
      </c>
      <c r="C85" s="24" t="s">
        <v>303</v>
      </c>
      <c r="D85" s="46">
        <v>10782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7">
        <v>10782</v>
      </c>
    </row>
    <row r="86" spans="1:26" ht="21" customHeight="1">
      <c r="A86" s="13" t="s">
        <v>304</v>
      </c>
      <c r="B86" s="9">
        <v>4</v>
      </c>
      <c r="C86" s="24" t="s">
        <v>305</v>
      </c>
      <c r="D86" s="46"/>
      <c r="E86" s="46"/>
      <c r="F86" s="46"/>
      <c r="G86" s="46">
        <v>402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7">
        <v>402</v>
      </c>
    </row>
    <row r="87" spans="1:26" ht="21" customHeight="1">
      <c r="A87" s="13" t="s">
        <v>306</v>
      </c>
      <c r="B87" s="9">
        <v>4</v>
      </c>
      <c r="C87" s="24" t="s">
        <v>307</v>
      </c>
      <c r="D87" s="46">
        <v>3793</v>
      </c>
      <c r="E87" s="46"/>
      <c r="F87" s="46"/>
      <c r="G87" s="46">
        <v>616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7">
        <v>4409</v>
      </c>
    </row>
    <row r="88" spans="1:26" ht="21" customHeight="1">
      <c r="A88" s="13" t="s">
        <v>308</v>
      </c>
      <c r="B88" s="9">
        <v>3</v>
      </c>
      <c r="C88" s="24" t="s">
        <v>309</v>
      </c>
      <c r="D88" s="46">
        <v>361585</v>
      </c>
      <c r="E88" s="46"/>
      <c r="F88" s="46"/>
      <c r="G88" s="46">
        <v>24061</v>
      </c>
      <c r="H88" s="46"/>
      <c r="I88" s="46"/>
      <c r="J88" s="46"/>
      <c r="K88" s="46"/>
      <c r="L88" s="46">
        <v>702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>
        <v>865</v>
      </c>
      <c r="Z88" s="47">
        <v>387213</v>
      </c>
    </row>
    <row r="89" spans="1:26" ht="21" customHeight="1">
      <c r="A89" s="13" t="s">
        <v>310</v>
      </c>
      <c r="B89" s="9">
        <v>4</v>
      </c>
      <c r="C89" s="24" t="s">
        <v>311</v>
      </c>
      <c r="D89" s="46">
        <v>775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7">
        <v>775</v>
      </c>
    </row>
    <row r="90" spans="1:26" ht="21" customHeight="1">
      <c r="A90" s="13" t="s">
        <v>318</v>
      </c>
      <c r="B90" s="9">
        <v>4</v>
      </c>
      <c r="C90" s="24" t="s">
        <v>319</v>
      </c>
      <c r="D90" s="46">
        <v>769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7">
        <v>769</v>
      </c>
    </row>
    <row r="91" spans="1:26" ht="21" customHeight="1">
      <c r="A91" s="13" t="s">
        <v>320</v>
      </c>
      <c r="B91" s="9">
        <v>5</v>
      </c>
      <c r="C91" s="24" t="s">
        <v>321</v>
      </c>
      <c r="D91" s="46">
        <v>769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7">
        <v>769</v>
      </c>
    </row>
    <row r="92" spans="1:26" ht="21" customHeight="1">
      <c r="A92" s="13" t="s">
        <v>322</v>
      </c>
      <c r="B92" s="9">
        <v>4</v>
      </c>
      <c r="C92" s="24" t="s">
        <v>323</v>
      </c>
      <c r="D92" s="46">
        <v>360041</v>
      </c>
      <c r="E92" s="46"/>
      <c r="F92" s="46"/>
      <c r="G92" s="46">
        <v>24061</v>
      </c>
      <c r="H92" s="46"/>
      <c r="I92" s="46"/>
      <c r="J92" s="46"/>
      <c r="K92" s="46"/>
      <c r="L92" s="46">
        <v>702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>
        <v>865</v>
      </c>
      <c r="Z92" s="47">
        <v>385669</v>
      </c>
    </row>
    <row r="93" spans="1:26" ht="21" customHeight="1">
      <c r="A93" s="13" t="s">
        <v>324</v>
      </c>
      <c r="B93" s="9">
        <v>5</v>
      </c>
      <c r="C93" s="24" t="s">
        <v>325</v>
      </c>
      <c r="D93" s="46"/>
      <c r="E93" s="46"/>
      <c r="F93" s="46"/>
      <c r="G93" s="46">
        <v>10943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7">
        <v>10943</v>
      </c>
    </row>
    <row r="94" spans="1:26" ht="21" customHeight="1">
      <c r="A94" s="13" t="s">
        <v>326</v>
      </c>
      <c r="B94" s="9">
        <v>5</v>
      </c>
      <c r="C94" s="24" t="s">
        <v>327</v>
      </c>
      <c r="D94" s="46"/>
      <c r="E94" s="46"/>
      <c r="F94" s="46"/>
      <c r="G94" s="46">
        <v>480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>
        <v>865</v>
      </c>
      <c r="Z94" s="47">
        <v>1345</v>
      </c>
    </row>
    <row r="95" spans="1:26" ht="21" customHeight="1">
      <c r="A95" s="13" t="s">
        <v>328</v>
      </c>
      <c r="B95" s="9">
        <v>2</v>
      </c>
      <c r="C95" s="24" t="s">
        <v>329</v>
      </c>
      <c r="D95" s="46">
        <v>1335278</v>
      </c>
      <c r="E95" s="46"/>
      <c r="F95" s="46"/>
      <c r="G95" s="46">
        <v>188075</v>
      </c>
      <c r="H95" s="46"/>
      <c r="I95" s="46"/>
      <c r="J95" s="46"/>
      <c r="K95" s="46"/>
      <c r="L95" s="46">
        <v>1008</v>
      </c>
      <c r="M95" s="46"/>
      <c r="N95" s="46"/>
      <c r="O95" s="46"/>
      <c r="P95" s="46"/>
      <c r="Q95" s="46">
        <v>391</v>
      </c>
      <c r="R95" s="46"/>
      <c r="S95" s="46">
        <v>263</v>
      </c>
      <c r="T95" s="46"/>
      <c r="U95" s="46"/>
      <c r="V95" s="46"/>
      <c r="W95" s="46"/>
      <c r="X95" s="46"/>
      <c r="Y95" s="46"/>
      <c r="Z95" s="47">
        <v>1525015</v>
      </c>
    </row>
    <row r="96" spans="1:26" ht="21" customHeight="1">
      <c r="A96" s="13" t="s">
        <v>332</v>
      </c>
      <c r="B96" s="9">
        <v>3</v>
      </c>
      <c r="C96" s="24" t="s">
        <v>333</v>
      </c>
      <c r="D96" s="46">
        <v>140502</v>
      </c>
      <c r="E96" s="46"/>
      <c r="F96" s="46"/>
      <c r="G96" s="46">
        <v>1619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7">
        <v>142121</v>
      </c>
    </row>
    <row r="97" spans="1:26" ht="21" customHeight="1">
      <c r="A97" s="13" t="s">
        <v>334</v>
      </c>
      <c r="B97" s="9">
        <v>3</v>
      </c>
      <c r="C97" s="24" t="s">
        <v>335</v>
      </c>
      <c r="D97" s="46">
        <v>227574</v>
      </c>
      <c r="E97" s="46"/>
      <c r="F97" s="46"/>
      <c r="G97" s="46">
        <v>48654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7">
        <v>276228</v>
      </c>
    </row>
    <row r="98" spans="1:26" ht="21" customHeight="1">
      <c r="A98" s="13" t="s">
        <v>342</v>
      </c>
      <c r="B98" s="9">
        <v>4</v>
      </c>
      <c r="C98" s="24" t="s">
        <v>343</v>
      </c>
      <c r="D98" s="46">
        <v>85315</v>
      </c>
      <c r="E98" s="46"/>
      <c r="F98" s="46"/>
      <c r="G98" s="46">
        <v>19749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7">
        <v>105064</v>
      </c>
    </row>
    <row r="99" spans="1:26" ht="21" customHeight="1">
      <c r="A99" s="13" t="s">
        <v>344</v>
      </c>
      <c r="B99" s="9">
        <v>4</v>
      </c>
      <c r="C99" s="24" t="s">
        <v>345</v>
      </c>
      <c r="D99" s="46">
        <v>3070</v>
      </c>
      <c r="E99" s="46"/>
      <c r="F99" s="46"/>
      <c r="G99" s="46">
        <v>224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7">
        <v>3294</v>
      </c>
    </row>
    <row r="100" spans="1:26" ht="21" customHeight="1">
      <c r="A100" s="13" t="s">
        <v>346</v>
      </c>
      <c r="B100" s="9">
        <v>5</v>
      </c>
      <c r="C100" s="24" t="s">
        <v>347</v>
      </c>
      <c r="D100" s="46">
        <v>3070</v>
      </c>
      <c r="E100" s="46"/>
      <c r="F100" s="46"/>
      <c r="G100" s="46">
        <v>224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7">
        <v>3294</v>
      </c>
    </row>
    <row r="101" spans="1:26" ht="21" customHeight="1">
      <c r="A101" s="13" t="s">
        <v>350</v>
      </c>
      <c r="B101" s="9">
        <v>3</v>
      </c>
      <c r="C101" s="24" t="s">
        <v>351</v>
      </c>
      <c r="D101" s="46">
        <v>135202</v>
      </c>
      <c r="E101" s="46"/>
      <c r="F101" s="46"/>
      <c r="G101" s="46">
        <v>19231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>
        <v>263</v>
      </c>
      <c r="T101" s="46"/>
      <c r="U101" s="46"/>
      <c r="V101" s="46"/>
      <c r="W101" s="46"/>
      <c r="X101" s="46"/>
      <c r="Y101" s="46"/>
      <c r="Z101" s="47">
        <v>154696</v>
      </c>
    </row>
    <row r="102" spans="1:26" ht="21" customHeight="1">
      <c r="A102" s="13" t="s">
        <v>352</v>
      </c>
      <c r="B102" s="9">
        <v>4</v>
      </c>
      <c r="C102" s="24" t="s">
        <v>353</v>
      </c>
      <c r="D102" s="46">
        <v>105457</v>
      </c>
      <c r="E102" s="46"/>
      <c r="F102" s="46"/>
      <c r="G102" s="46">
        <v>13493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>
        <v>263</v>
      </c>
      <c r="T102" s="46"/>
      <c r="U102" s="46"/>
      <c r="V102" s="46"/>
      <c r="W102" s="46"/>
      <c r="X102" s="46"/>
      <c r="Y102" s="46"/>
      <c r="Z102" s="47">
        <v>119213</v>
      </c>
    </row>
    <row r="103" spans="1:26" ht="21" customHeight="1">
      <c r="A103" s="13" t="s">
        <v>354</v>
      </c>
      <c r="B103" s="9">
        <v>4</v>
      </c>
      <c r="C103" s="24" t="s">
        <v>355</v>
      </c>
      <c r="D103" s="46">
        <v>29745</v>
      </c>
      <c r="E103" s="46"/>
      <c r="F103" s="46"/>
      <c r="G103" s="46">
        <v>5738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7">
        <v>35483</v>
      </c>
    </row>
    <row r="104" spans="1:26" ht="21" customHeight="1">
      <c r="A104" s="13" t="s">
        <v>358</v>
      </c>
      <c r="B104" s="9">
        <v>2</v>
      </c>
      <c r="C104" s="24" t="s">
        <v>359</v>
      </c>
      <c r="D104" s="46">
        <v>4931439</v>
      </c>
      <c r="E104" s="46"/>
      <c r="F104" s="46"/>
      <c r="G104" s="46">
        <v>966641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7">
        <v>5898080</v>
      </c>
    </row>
    <row r="105" spans="1:26" ht="21" customHeight="1">
      <c r="A105" s="13" t="s">
        <v>360</v>
      </c>
      <c r="B105" s="9">
        <v>3</v>
      </c>
      <c r="C105" s="24" t="s">
        <v>361</v>
      </c>
      <c r="D105" s="46">
        <v>24800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7">
        <v>24800</v>
      </c>
    </row>
    <row r="106" spans="1:26" ht="21" customHeight="1">
      <c r="A106" s="13" t="s">
        <v>368</v>
      </c>
      <c r="B106" s="9">
        <v>3</v>
      </c>
      <c r="C106" s="24" t="s">
        <v>369</v>
      </c>
      <c r="D106" s="46">
        <v>25844</v>
      </c>
      <c r="E106" s="46"/>
      <c r="F106" s="46"/>
      <c r="G106" s="46">
        <v>24344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7">
        <v>50188</v>
      </c>
    </row>
    <row r="107" spans="1:26" ht="21" customHeight="1">
      <c r="A107" s="13" t="s">
        <v>370</v>
      </c>
      <c r="B107" s="9">
        <v>4</v>
      </c>
      <c r="C107" s="24" t="s">
        <v>371</v>
      </c>
      <c r="D107" s="46">
        <v>19421</v>
      </c>
      <c r="E107" s="46"/>
      <c r="F107" s="46"/>
      <c r="G107" s="46">
        <v>5913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7">
        <v>25334</v>
      </c>
    </row>
    <row r="108" spans="1:26" ht="21" customHeight="1">
      <c r="A108" s="13" t="s">
        <v>372</v>
      </c>
      <c r="B108" s="9">
        <v>4</v>
      </c>
      <c r="C108" s="24" t="s">
        <v>373</v>
      </c>
      <c r="D108" s="46">
        <v>4215</v>
      </c>
      <c r="E108" s="46"/>
      <c r="F108" s="46"/>
      <c r="G108" s="46">
        <v>18431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7">
        <v>22646</v>
      </c>
    </row>
    <row r="109" spans="1:26" ht="21" customHeight="1">
      <c r="A109" s="13" t="s">
        <v>374</v>
      </c>
      <c r="B109" s="9">
        <v>4</v>
      </c>
      <c r="C109" s="24" t="s">
        <v>375</v>
      </c>
      <c r="D109" s="46">
        <v>2208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7">
        <v>2208</v>
      </c>
    </row>
    <row r="110" spans="1:26" ht="21" customHeight="1">
      <c r="A110" s="13" t="s">
        <v>376</v>
      </c>
      <c r="B110" s="9">
        <v>3</v>
      </c>
      <c r="C110" s="24" t="s">
        <v>377</v>
      </c>
      <c r="D110" s="46">
        <v>4503091</v>
      </c>
      <c r="E110" s="46"/>
      <c r="F110" s="46"/>
      <c r="G110" s="46">
        <v>941585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7">
        <v>5444676</v>
      </c>
    </row>
    <row r="111" spans="1:26" ht="21" customHeight="1">
      <c r="A111" s="13" t="s">
        <v>378</v>
      </c>
      <c r="B111" s="9">
        <v>4</v>
      </c>
      <c r="C111" s="24" t="s">
        <v>379</v>
      </c>
      <c r="D111" s="46"/>
      <c r="E111" s="46"/>
      <c r="F111" s="46"/>
      <c r="G111" s="46">
        <v>2841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7">
        <v>2841</v>
      </c>
    </row>
    <row r="112" spans="1:26" ht="21" customHeight="1">
      <c r="A112" s="13" t="s">
        <v>380</v>
      </c>
      <c r="B112" s="9">
        <v>5</v>
      </c>
      <c r="C112" s="24" t="s">
        <v>381</v>
      </c>
      <c r="D112" s="46"/>
      <c r="E112" s="46"/>
      <c r="F112" s="46"/>
      <c r="G112" s="46">
        <v>2841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7">
        <v>2841</v>
      </c>
    </row>
    <row r="113" spans="1:26" ht="21" customHeight="1">
      <c r="A113" s="13" t="s">
        <v>382</v>
      </c>
      <c r="B113" s="9">
        <v>4</v>
      </c>
      <c r="C113" s="24" t="s">
        <v>383</v>
      </c>
      <c r="D113" s="46">
        <v>74827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7">
        <v>74827</v>
      </c>
    </row>
    <row r="114" spans="1:26" ht="21" customHeight="1">
      <c r="A114" s="13" t="s">
        <v>386</v>
      </c>
      <c r="B114" s="9">
        <v>4</v>
      </c>
      <c r="C114" s="24" t="s">
        <v>387</v>
      </c>
      <c r="D114" s="46">
        <v>3930771</v>
      </c>
      <c r="E114" s="46"/>
      <c r="F114" s="46"/>
      <c r="G114" s="46">
        <v>938744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7">
        <v>4869515</v>
      </c>
    </row>
    <row r="115" spans="1:26" ht="21" customHeight="1">
      <c r="A115" s="13" t="s">
        <v>388</v>
      </c>
      <c r="B115" s="9">
        <v>5</v>
      </c>
      <c r="C115" s="24" t="s">
        <v>389</v>
      </c>
      <c r="D115" s="46">
        <v>2356927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7">
        <v>2356927</v>
      </c>
    </row>
    <row r="116" spans="1:26" ht="21" customHeight="1">
      <c r="A116" s="13" t="s">
        <v>390</v>
      </c>
      <c r="B116" s="9">
        <v>4</v>
      </c>
      <c r="C116" s="24" t="s">
        <v>391</v>
      </c>
      <c r="D116" s="46">
        <v>497493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7">
        <v>497493</v>
      </c>
    </row>
    <row r="117" spans="1:26" ht="21" customHeight="1">
      <c r="A117" s="13" t="s">
        <v>392</v>
      </c>
      <c r="B117" s="9">
        <v>5</v>
      </c>
      <c r="C117" s="24" t="s">
        <v>393</v>
      </c>
      <c r="D117" s="46">
        <v>461426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7">
        <v>461426</v>
      </c>
    </row>
    <row r="118" spans="1:26" ht="21" customHeight="1">
      <c r="A118" s="13" t="s">
        <v>398</v>
      </c>
      <c r="B118" s="9">
        <v>3</v>
      </c>
      <c r="C118" s="24" t="s">
        <v>399</v>
      </c>
      <c r="D118" s="46">
        <v>377704</v>
      </c>
      <c r="E118" s="46"/>
      <c r="F118" s="46"/>
      <c r="G118" s="46">
        <v>712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7">
        <v>378416</v>
      </c>
    </row>
    <row r="119" spans="1:26" ht="21" customHeight="1">
      <c r="A119" s="13" t="s">
        <v>400</v>
      </c>
      <c r="B119" s="9">
        <v>4</v>
      </c>
      <c r="C119" s="24" t="s">
        <v>401</v>
      </c>
      <c r="D119" s="46">
        <v>294231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7">
        <v>294231</v>
      </c>
    </row>
    <row r="120" spans="1:26" ht="21" customHeight="1">
      <c r="A120" s="13" t="s">
        <v>402</v>
      </c>
      <c r="B120" s="9">
        <v>2</v>
      </c>
      <c r="C120" s="24" t="s">
        <v>403</v>
      </c>
      <c r="D120" s="46">
        <v>3872934</v>
      </c>
      <c r="E120" s="46"/>
      <c r="F120" s="46"/>
      <c r="G120" s="46">
        <v>2066550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7">
        <v>5939484</v>
      </c>
    </row>
    <row r="121" spans="1:26" ht="21" customHeight="1">
      <c r="A121" s="13" t="s">
        <v>404</v>
      </c>
      <c r="B121" s="9">
        <v>3</v>
      </c>
      <c r="C121" s="24" t="s">
        <v>405</v>
      </c>
      <c r="D121" s="46"/>
      <c r="E121" s="46"/>
      <c r="F121" s="46"/>
      <c r="G121" s="46">
        <v>2478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7">
        <v>2478</v>
      </c>
    </row>
    <row r="122" spans="1:26" ht="21" customHeight="1">
      <c r="A122" s="13" t="s">
        <v>414</v>
      </c>
      <c r="B122" s="9">
        <v>3</v>
      </c>
      <c r="C122" s="24" t="s">
        <v>415</v>
      </c>
      <c r="D122" s="46">
        <v>3872934</v>
      </c>
      <c r="E122" s="46"/>
      <c r="F122" s="46"/>
      <c r="G122" s="46">
        <v>2064072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7">
        <v>5937006</v>
      </c>
    </row>
    <row r="123" spans="1:26" ht="21" customHeight="1">
      <c r="A123" s="13" t="s">
        <v>416</v>
      </c>
      <c r="B123" s="9">
        <v>4</v>
      </c>
      <c r="C123" s="24" t="s">
        <v>417</v>
      </c>
      <c r="D123" s="46">
        <v>334949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7">
        <v>334949</v>
      </c>
    </row>
    <row r="124" spans="1:26" ht="21" customHeight="1">
      <c r="A124" s="13" t="s">
        <v>418</v>
      </c>
      <c r="B124" s="9">
        <v>4</v>
      </c>
      <c r="C124" s="24" t="s">
        <v>419</v>
      </c>
      <c r="D124" s="46">
        <v>3308506</v>
      </c>
      <c r="E124" s="46"/>
      <c r="F124" s="46"/>
      <c r="G124" s="46">
        <v>2063183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7">
        <v>5371689</v>
      </c>
    </row>
    <row r="125" spans="1:26" ht="21" customHeight="1">
      <c r="A125" s="13" t="s">
        <v>428</v>
      </c>
      <c r="B125" s="9">
        <v>2</v>
      </c>
      <c r="C125" s="24" t="s">
        <v>429</v>
      </c>
      <c r="D125" s="46">
        <v>3900623</v>
      </c>
      <c r="E125" s="46">
        <v>353</v>
      </c>
      <c r="F125" s="46"/>
      <c r="G125" s="46">
        <v>276942</v>
      </c>
      <c r="H125" s="46"/>
      <c r="I125" s="46"/>
      <c r="J125" s="46"/>
      <c r="K125" s="46">
        <v>13130</v>
      </c>
      <c r="L125" s="46">
        <v>507</v>
      </c>
      <c r="M125" s="46"/>
      <c r="N125" s="46"/>
      <c r="O125" s="46"/>
      <c r="P125" s="46"/>
      <c r="Q125" s="46"/>
      <c r="R125" s="46"/>
      <c r="S125" s="46">
        <v>885</v>
      </c>
      <c r="T125" s="46">
        <v>569</v>
      </c>
      <c r="U125" s="46"/>
      <c r="V125" s="46"/>
      <c r="W125" s="46"/>
      <c r="X125" s="46"/>
      <c r="Y125" s="46">
        <v>205</v>
      </c>
      <c r="Z125" s="47">
        <v>4193214</v>
      </c>
    </row>
    <row r="126" spans="1:26" ht="21" customHeight="1">
      <c r="A126" s="13" t="s">
        <v>430</v>
      </c>
      <c r="B126" s="9">
        <v>3</v>
      </c>
      <c r="C126" s="24" t="s">
        <v>431</v>
      </c>
      <c r="D126" s="46">
        <v>27469</v>
      </c>
      <c r="E126" s="46"/>
      <c r="F126" s="46"/>
      <c r="G126" s="46">
        <v>15277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>
        <v>498</v>
      </c>
      <c r="T126" s="46"/>
      <c r="U126" s="46"/>
      <c r="V126" s="46"/>
      <c r="W126" s="46"/>
      <c r="X126" s="46"/>
      <c r="Y126" s="46"/>
      <c r="Z126" s="47">
        <v>43244</v>
      </c>
    </row>
    <row r="127" spans="1:26" ht="21" customHeight="1">
      <c r="A127" s="13" t="s">
        <v>432</v>
      </c>
      <c r="B127" s="9">
        <v>4</v>
      </c>
      <c r="C127" s="24" t="s">
        <v>433</v>
      </c>
      <c r="D127" s="46">
        <v>5398</v>
      </c>
      <c r="E127" s="46"/>
      <c r="F127" s="46"/>
      <c r="G127" s="46">
        <v>4075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7">
        <v>9473</v>
      </c>
    </row>
    <row r="128" spans="1:26" ht="21" customHeight="1">
      <c r="A128" s="13" t="s">
        <v>440</v>
      </c>
      <c r="B128" s="9">
        <v>3</v>
      </c>
      <c r="C128" s="24" t="s">
        <v>441</v>
      </c>
      <c r="D128" s="46">
        <v>1470</v>
      </c>
      <c r="E128" s="46"/>
      <c r="F128" s="46"/>
      <c r="G128" s="46">
        <v>1206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7">
        <v>2676</v>
      </c>
    </row>
    <row r="129" spans="1:26" ht="21" customHeight="1">
      <c r="A129" s="13" t="s">
        <v>442</v>
      </c>
      <c r="B129" s="9">
        <v>4</v>
      </c>
      <c r="C129" s="24" t="s">
        <v>443</v>
      </c>
      <c r="D129" s="46"/>
      <c r="E129" s="46"/>
      <c r="F129" s="46"/>
      <c r="G129" s="46">
        <v>1206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7">
        <v>1206</v>
      </c>
    </row>
    <row r="130" spans="1:26" ht="21" customHeight="1">
      <c r="A130" s="13" t="s">
        <v>444</v>
      </c>
      <c r="B130" s="9">
        <v>4</v>
      </c>
      <c r="C130" s="24" t="s">
        <v>445</v>
      </c>
      <c r="D130" s="46">
        <v>1470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7">
        <v>1470</v>
      </c>
    </row>
    <row r="131" spans="1:26" ht="21" customHeight="1">
      <c r="A131" s="13" t="s">
        <v>446</v>
      </c>
      <c r="B131" s="9">
        <v>3</v>
      </c>
      <c r="C131" s="24" t="s">
        <v>447</v>
      </c>
      <c r="D131" s="46">
        <v>810665</v>
      </c>
      <c r="E131" s="46"/>
      <c r="F131" s="46"/>
      <c r="G131" s="46">
        <v>728</v>
      </c>
      <c r="H131" s="46"/>
      <c r="I131" s="46"/>
      <c r="J131" s="46"/>
      <c r="K131" s="46">
        <v>3535</v>
      </c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7">
        <v>814928</v>
      </c>
    </row>
    <row r="132" spans="1:26" ht="21" customHeight="1">
      <c r="A132" s="13" t="s">
        <v>448</v>
      </c>
      <c r="B132" s="9">
        <v>4</v>
      </c>
      <c r="C132" s="24" t="s">
        <v>449</v>
      </c>
      <c r="D132" s="46"/>
      <c r="E132" s="46"/>
      <c r="F132" s="46"/>
      <c r="G132" s="46">
        <v>516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7">
        <v>516</v>
      </c>
    </row>
    <row r="133" spans="1:26" ht="21" customHeight="1">
      <c r="A133" s="13" t="s">
        <v>452</v>
      </c>
      <c r="B133" s="9">
        <v>4</v>
      </c>
      <c r="C133" s="24" t="s">
        <v>453</v>
      </c>
      <c r="D133" s="46">
        <v>802967</v>
      </c>
      <c r="E133" s="46"/>
      <c r="F133" s="46"/>
      <c r="G133" s="46">
        <v>212</v>
      </c>
      <c r="H133" s="46"/>
      <c r="I133" s="46"/>
      <c r="J133" s="46"/>
      <c r="K133" s="46">
        <v>3535</v>
      </c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>
        <v>806714</v>
      </c>
    </row>
    <row r="134" spans="1:26" ht="21" customHeight="1">
      <c r="A134" s="13" t="s">
        <v>456</v>
      </c>
      <c r="B134" s="9">
        <v>3</v>
      </c>
      <c r="C134" s="24" t="s">
        <v>457</v>
      </c>
      <c r="D134" s="46">
        <v>507803</v>
      </c>
      <c r="E134" s="46">
        <v>353</v>
      </c>
      <c r="F134" s="46"/>
      <c r="G134" s="46">
        <v>76475</v>
      </c>
      <c r="H134" s="46"/>
      <c r="I134" s="46"/>
      <c r="J134" s="46"/>
      <c r="K134" s="46">
        <v>7951</v>
      </c>
      <c r="L134" s="46">
        <v>507</v>
      </c>
      <c r="M134" s="46"/>
      <c r="N134" s="46"/>
      <c r="O134" s="46"/>
      <c r="P134" s="46"/>
      <c r="Q134" s="46"/>
      <c r="R134" s="46"/>
      <c r="S134" s="46">
        <v>387</v>
      </c>
      <c r="T134" s="46">
        <v>569</v>
      </c>
      <c r="U134" s="46"/>
      <c r="V134" s="46"/>
      <c r="W134" s="46"/>
      <c r="X134" s="46"/>
      <c r="Y134" s="46"/>
      <c r="Z134" s="47">
        <v>594045</v>
      </c>
    </row>
    <row r="135" spans="1:26" ht="21" customHeight="1">
      <c r="A135" s="13" t="s">
        <v>458</v>
      </c>
      <c r="B135" s="9">
        <v>4</v>
      </c>
      <c r="C135" s="24" t="s">
        <v>459</v>
      </c>
      <c r="D135" s="46">
        <v>10064</v>
      </c>
      <c r="E135" s="46"/>
      <c r="F135" s="46"/>
      <c r="G135" s="46">
        <v>5959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7">
        <v>16023</v>
      </c>
    </row>
    <row r="136" spans="1:26" ht="21" customHeight="1">
      <c r="A136" s="13" t="s">
        <v>460</v>
      </c>
      <c r="B136" s="9">
        <v>3</v>
      </c>
      <c r="C136" s="24" t="s">
        <v>461</v>
      </c>
      <c r="D136" s="46">
        <v>578369</v>
      </c>
      <c r="E136" s="46"/>
      <c r="F136" s="46"/>
      <c r="G136" s="46">
        <v>24478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7">
        <v>602847</v>
      </c>
    </row>
    <row r="137" spans="1:26" ht="21" customHeight="1">
      <c r="A137" s="13" t="s">
        <v>462</v>
      </c>
      <c r="B137" s="9">
        <v>4</v>
      </c>
      <c r="C137" s="24" t="s">
        <v>463</v>
      </c>
      <c r="D137" s="46">
        <v>388678</v>
      </c>
      <c r="E137" s="46"/>
      <c r="F137" s="46"/>
      <c r="G137" s="46">
        <v>2331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7">
        <v>391009</v>
      </c>
    </row>
    <row r="138" spans="1:26" ht="21" customHeight="1">
      <c r="A138" s="13" t="s">
        <v>464</v>
      </c>
      <c r="B138" s="9">
        <v>3</v>
      </c>
      <c r="C138" s="24" t="s">
        <v>465</v>
      </c>
      <c r="D138" s="46">
        <v>1238593</v>
      </c>
      <c r="E138" s="46"/>
      <c r="F138" s="46"/>
      <c r="G138" s="46">
        <v>144444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7">
        <v>1383037</v>
      </c>
    </row>
    <row r="139" spans="1:26" ht="21" customHeight="1">
      <c r="A139" s="13" t="s">
        <v>466</v>
      </c>
      <c r="B139" s="9">
        <v>4</v>
      </c>
      <c r="C139" s="24" t="s">
        <v>467</v>
      </c>
      <c r="D139" s="46">
        <v>1228548</v>
      </c>
      <c r="E139" s="46"/>
      <c r="F139" s="46"/>
      <c r="G139" s="46">
        <v>143757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7">
        <v>1372305</v>
      </c>
    </row>
    <row r="140" spans="1:26" ht="21" customHeight="1">
      <c r="A140" s="13" t="s">
        <v>468</v>
      </c>
      <c r="B140" s="9">
        <v>3</v>
      </c>
      <c r="C140" s="24" t="s">
        <v>469</v>
      </c>
      <c r="D140" s="46">
        <v>507831</v>
      </c>
      <c r="E140" s="46"/>
      <c r="F140" s="46"/>
      <c r="G140" s="46">
        <v>7749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7">
        <v>515580</v>
      </c>
    </row>
    <row r="141" spans="1:26" ht="21" customHeight="1">
      <c r="A141" s="13" t="s">
        <v>470</v>
      </c>
      <c r="B141" s="9">
        <v>3</v>
      </c>
      <c r="C141" s="24" t="s">
        <v>471</v>
      </c>
      <c r="D141" s="46">
        <v>63289</v>
      </c>
      <c r="E141" s="46"/>
      <c r="F141" s="46"/>
      <c r="G141" s="46">
        <v>5673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7">
        <v>68962</v>
      </c>
    </row>
    <row r="142" spans="1:28" s="45" customFormat="1" ht="21" customHeight="1">
      <c r="A142" s="28" t="s">
        <v>474</v>
      </c>
      <c r="B142" s="29">
        <v>1</v>
      </c>
      <c r="C142" s="30" t="s">
        <v>475</v>
      </c>
      <c r="D142" s="42">
        <v>353364927</v>
      </c>
      <c r="E142" s="42">
        <v>6014620</v>
      </c>
      <c r="F142" s="42">
        <v>13370</v>
      </c>
      <c r="G142" s="42">
        <v>58526905</v>
      </c>
      <c r="H142" s="42">
        <v>47101</v>
      </c>
      <c r="I142" s="42">
        <v>4894</v>
      </c>
      <c r="J142" s="42">
        <v>338943</v>
      </c>
      <c r="K142" s="42">
        <v>405440</v>
      </c>
      <c r="L142" s="42">
        <v>3350930</v>
      </c>
      <c r="M142" s="42">
        <v>366542</v>
      </c>
      <c r="N142" s="42">
        <v>170136</v>
      </c>
      <c r="O142" s="42">
        <v>216915</v>
      </c>
      <c r="P142" s="42">
        <v>10955</v>
      </c>
      <c r="Q142" s="42">
        <v>959620</v>
      </c>
      <c r="R142" s="42">
        <v>799315</v>
      </c>
      <c r="S142" s="42">
        <v>4420245</v>
      </c>
      <c r="T142" s="42">
        <v>77356</v>
      </c>
      <c r="U142" s="42">
        <v>4988</v>
      </c>
      <c r="V142" s="42">
        <v>7990</v>
      </c>
      <c r="W142" s="42">
        <v>52417</v>
      </c>
      <c r="X142" s="42">
        <v>913732</v>
      </c>
      <c r="Y142" s="42">
        <v>45770</v>
      </c>
      <c r="Z142" s="43">
        <v>430113111</v>
      </c>
      <c r="AA142" s="44"/>
      <c r="AB142" s="44"/>
    </row>
    <row r="143" spans="1:26" ht="21" customHeight="1">
      <c r="A143" s="13" t="s">
        <v>476</v>
      </c>
      <c r="B143" s="9">
        <v>2</v>
      </c>
      <c r="C143" s="24" t="s">
        <v>477</v>
      </c>
      <c r="D143" s="46">
        <v>39746132</v>
      </c>
      <c r="E143" s="46">
        <v>32836</v>
      </c>
      <c r="F143" s="46"/>
      <c r="G143" s="46">
        <v>4099810</v>
      </c>
      <c r="H143" s="46"/>
      <c r="I143" s="46"/>
      <c r="J143" s="46"/>
      <c r="K143" s="46">
        <v>12713</v>
      </c>
      <c r="L143" s="46">
        <v>102796</v>
      </c>
      <c r="M143" s="46">
        <v>7457</v>
      </c>
      <c r="N143" s="46">
        <v>399</v>
      </c>
      <c r="O143" s="46">
        <v>2161</v>
      </c>
      <c r="P143" s="46"/>
      <c r="Q143" s="46">
        <v>272789</v>
      </c>
      <c r="R143" s="46">
        <v>65404</v>
      </c>
      <c r="S143" s="46">
        <v>23679</v>
      </c>
      <c r="T143" s="46"/>
      <c r="U143" s="46"/>
      <c r="V143" s="46">
        <v>4721</v>
      </c>
      <c r="W143" s="46">
        <v>2024</v>
      </c>
      <c r="X143" s="46">
        <v>1194</v>
      </c>
      <c r="Y143" s="46">
        <v>15588</v>
      </c>
      <c r="Z143" s="47">
        <v>44389703</v>
      </c>
    </row>
    <row r="144" spans="1:26" ht="21" customHeight="1">
      <c r="A144" s="13" t="s">
        <v>478</v>
      </c>
      <c r="B144" s="9">
        <v>3</v>
      </c>
      <c r="C144" s="24" t="s">
        <v>479</v>
      </c>
      <c r="D144" s="46">
        <v>5873718</v>
      </c>
      <c r="E144" s="46">
        <v>9630</v>
      </c>
      <c r="F144" s="46"/>
      <c r="G144" s="46">
        <v>704762</v>
      </c>
      <c r="H144" s="46"/>
      <c r="I144" s="46"/>
      <c r="J144" s="46"/>
      <c r="K144" s="46">
        <v>6546</v>
      </c>
      <c r="L144" s="46">
        <v>42043</v>
      </c>
      <c r="M144" s="46">
        <v>3466</v>
      </c>
      <c r="N144" s="46"/>
      <c r="O144" s="46">
        <v>2161</v>
      </c>
      <c r="P144" s="46"/>
      <c r="Q144" s="46">
        <v>123125</v>
      </c>
      <c r="R144" s="46">
        <v>61022</v>
      </c>
      <c r="S144" s="46">
        <v>11213</v>
      </c>
      <c r="T144" s="46"/>
      <c r="U144" s="46"/>
      <c r="V144" s="46">
        <v>4721</v>
      </c>
      <c r="W144" s="46">
        <v>235</v>
      </c>
      <c r="X144" s="46"/>
      <c r="Y144" s="46">
        <v>14595</v>
      </c>
      <c r="Z144" s="47">
        <v>6857237</v>
      </c>
    </row>
    <row r="145" spans="1:26" ht="21" customHeight="1">
      <c r="A145" s="13" t="s">
        <v>482</v>
      </c>
      <c r="B145" s="9">
        <v>4</v>
      </c>
      <c r="C145" s="24" t="s">
        <v>483</v>
      </c>
      <c r="D145" s="46">
        <v>5864610</v>
      </c>
      <c r="E145" s="46">
        <v>8998</v>
      </c>
      <c r="F145" s="46"/>
      <c r="G145" s="46">
        <v>701645</v>
      </c>
      <c r="H145" s="46"/>
      <c r="I145" s="46"/>
      <c r="J145" s="46"/>
      <c r="K145" s="46">
        <v>6546</v>
      </c>
      <c r="L145" s="46">
        <v>41667</v>
      </c>
      <c r="M145" s="46">
        <v>3466</v>
      </c>
      <c r="N145" s="46"/>
      <c r="O145" s="46">
        <v>2161</v>
      </c>
      <c r="P145" s="46"/>
      <c r="Q145" s="46">
        <v>123125</v>
      </c>
      <c r="R145" s="46">
        <v>61022</v>
      </c>
      <c r="S145" s="46">
        <v>11213</v>
      </c>
      <c r="T145" s="46"/>
      <c r="U145" s="46"/>
      <c r="V145" s="46">
        <v>4721</v>
      </c>
      <c r="W145" s="46">
        <v>235</v>
      </c>
      <c r="X145" s="46"/>
      <c r="Y145" s="46">
        <v>14595</v>
      </c>
      <c r="Z145" s="47">
        <v>6844004</v>
      </c>
    </row>
    <row r="146" spans="1:26" ht="21" customHeight="1">
      <c r="A146" s="13" t="s">
        <v>484</v>
      </c>
      <c r="B146" s="9">
        <v>5</v>
      </c>
      <c r="C146" s="24" t="s">
        <v>485</v>
      </c>
      <c r="D146" s="46">
        <v>3897487</v>
      </c>
      <c r="E146" s="46">
        <v>643</v>
      </c>
      <c r="F146" s="46"/>
      <c r="G146" s="46">
        <v>141407</v>
      </c>
      <c r="H146" s="46"/>
      <c r="I146" s="46"/>
      <c r="J146" s="46"/>
      <c r="K146" s="46"/>
      <c r="L146" s="46">
        <v>13066</v>
      </c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7">
        <v>4052603</v>
      </c>
    </row>
    <row r="147" spans="1:26" ht="21" customHeight="1">
      <c r="A147" s="13" t="s">
        <v>486</v>
      </c>
      <c r="B147" s="9">
        <v>5</v>
      </c>
      <c r="C147" s="24" t="s">
        <v>487</v>
      </c>
      <c r="D147" s="46">
        <v>1967123</v>
      </c>
      <c r="E147" s="46">
        <v>8355</v>
      </c>
      <c r="F147" s="46"/>
      <c r="G147" s="46">
        <v>560238</v>
      </c>
      <c r="H147" s="46"/>
      <c r="I147" s="46"/>
      <c r="J147" s="46"/>
      <c r="K147" s="46">
        <v>6546</v>
      </c>
      <c r="L147" s="46">
        <v>28601</v>
      </c>
      <c r="M147" s="46">
        <v>3466</v>
      </c>
      <c r="N147" s="46"/>
      <c r="O147" s="46">
        <v>2161</v>
      </c>
      <c r="P147" s="46"/>
      <c r="Q147" s="46">
        <v>123125</v>
      </c>
      <c r="R147" s="46">
        <v>61022</v>
      </c>
      <c r="S147" s="46">
        <v>11213</v>
      </c>
      <c r="T147" s="46"/>
      <c r="U147" s="46"/>
      <c r="V147" s="46">
        <v>4721</v>
      </c>
      <c r="W147" s="46">
        <v>235</v>
      </c>
      <c r="X147" s="46"/>
      <c r="Y147" s="46">
        <v>14595</v>
      </c>
      <c r="Z147" s="47">
        <v>2791401</v>
      </c>
    </row>
    <row r="148" spans="1:26" ht="21" customHeight="1">
      <c r="A148" s="13" t="s">
        <v>488</v>
      </c>
      <c r="B148" s="9">
        <v>4</v>
      </c>
      <c r="C148" s="24" t="s">
        <v>489</v>
      </c>
      <c r="D148" s="46">
        <v>3153</v>
      </c>
      <c r="E148" s="46"/>
      <c r="F148" s="46"/>
      <c r="G148" s="46">
        <v>3117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7">
        <v>6270</v>
      </c>
    </row>
    <row r="149" spans="1:26" ht="21" customHeight="1">
      <c r="A149" s="13" t="s">
        <v>490</v>
      </c>
      <c r="B149" s="9">
        <v>3</v>
      </c>
      <c r="C149" s="24" t="s">
        <v>491</v>
      </c>
      <c r="D149" s="46">
        <v>119994</v>
      </c>
      <c r="E149" s="46"/>
      <c r="F149" s="46"/>
      <c r="G149" s="46">
        <v>11898</v>
      </c>
      <c r="H149" s="46"/>
      <c r="I149" s="46"/>
      <c r="J149" s="46"/>
      <c r="K149" s="46"/>
      <c r="L149" s="46"/>
      <c r="M149" s="46"/>
      <c r="N149" s="46">
        <v>399</v>
      </c>
      <c r="O149" s="46"/>
      <c r="P149" s="46"/>
      <c r="Q149" s="46"/>
      <c r="R149" s="46"/>
      <c r="S149" s="46"/>
      <c r="T149" s="46"/>
      <c r="U149" s="46"/>
      <c r="V149" s="46"/>
      <c r="W149" s="46"/>
      <c r="X149" s="46">
        <v>241</v>
      </c>
      <c r="Y149" s="46"/>
      <c r="Z149" s="47">
        <v>132532</v>
      </c>
    </row>
    <row r="150" spans="1:26" ht="21" customHeight="1">
      <c r="A150" s="13" t="s">
        <v>492</v>
      </c>
      <c r="B150" s="9">
        <v>4</v>
      </c>
      <c r="C150" s="24" t="s">
        <v>493</v>
      </c>
      <c r="D150" s="46"/>
      <c r="E150" s="46"/>
      <c r="F150" s="46"/>
      <c r="G150" s="46">
        <v>1715</v>
      </c>
      <c r="H150" s="46"/>
      <c r="I150" s="46"/>
      <c r="J150" s="46"/>
      <c r="K150" s="46"/>
      <c r="L150" s="46"/>
      <c r="M150" s="46"/>
      <c r="N150" s="46">
        <v>399</v>
      </c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7">
        <v>2114</v>
      </c>
    </row>
    <row r="151" spans="1:26" ht="21" customHeight="1">
      <c r="A151" s="13" t="s">
        <v>494</v>
      </c>
      <c r="B151" s="9">
        <v>3</v>
      </c>
      <c r="C151" s="24" t="s">
        <v>495</v>
      </c>
      <c r="D151" s="46">
        <v>3466795</v>
      </c>
      <c r="E151" s="46"/>
      <c r="F151" s="46"/>
      <c r="G151" s="46">
        <v>184243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>
        <v>420</v>
      </c>
      <c r="R151" s="46">
        <v>836</v>
      </c>
      <c r="S151" s="46">
        <v>240</v>
      </c>
      <c r="T151" s="46"/>
      <c r="U151" s="46"/>
      <c r="V151" s="46"/>
      <c r="W151" s="46"/>
      <c r="X151" s="46"/>
      <c r="Y151" s="46"/>
      <c r="Z151" s="47">
        <v>3652534</v>
      </c>
    </row>
    <row r="152" spans="1:26" ht="21" customHeight="1">
      <c r="A152" s="13" t="s">
        <v>498</v>
      </c>
      <c r="B152" s="9">
        <v>4</v>
      </c>
      <c r="C152" s="24" t="s">
        <v>499</v>
      </c>
      <c r="D152" s="46">
        <v>274045</v>
      </c>
      <c r="E152" s="46"/>
      <c r="F152" s="46"/>
      <c r="G152" s="46">
        <v>15242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7">
        <v>289287</v>
      </c>
    </row>
    <row r="153" spans="1:26" ht="21" customHeight="1">
      <c r="A153" s="13" t="s">
        <v>500</v>
      </c>
      <c r="B153" s="9">
        <v>5</v>
      </c>
      <c r="C153" s="24" t="s">
        <v>501</v>
      </c>
      <c r="D153" s="46">
        <v>188082</v>
      </c>
      <c r="E153" s="46"/>
      <c r="F153" s="46"/>
      <c r="G153" s="46">
        <v>8686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7">
        <v>196768</v>
      </c>
    </row>
    <row r="154" spans="1:26" ht="21" customHeight="1">
      <c r="A154" s="13" t="s">
        <v>502</v>
      </c>
      <c r="B154" s="9">
        <v>5</v>
      </c>
      <c r="C154" s="24" t="s">
        <v>503</v>
      </c>
      <c r="D154" s="46">
        <v>12373</v>
      </c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7">
        <v>12373</v>
      </c>
    </row>
    <row r="155" spans="1:26" ht="21" customHeight="1">
      <c r="A155" s="13" t="s">
        <v>504</v>
      </c>
      <c r="B155" s="9">
        <v>4</v>
      </c>
      <c r="C155" s="24" t="s">
        <v>505</v>
      </c>
      <c r="D155" s="46">
        <v>3188525</v>
      </c>
      <c r="E155" s="46"/>
      <c r="F155" s="46"/>
      <c r="G155" s="46">
        <v>169001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>
        <v>420</v>
      </c>
      <c r="R155" s="46">
        <v>836</v>
      </c>
      <c r="S155" s="46">
        <v>240</v>
      </c>
      <c r="T155" s="46"/>
      <c r="U155" s="46"/>
      <c r="V155" s="46"/>
      <c r="W155" s="46"/>
      <c r="X155" s="46"/>
      <c r="Y155" s="46"/>
      <c r="Z155" s="47">
        <v>3359022</v>
      </c>
    </row>
    <row r="156" spans="1:26" ht="21" customHeight="1">
      <c r="A156" s="13" t="s">
        <v>506</v>
      </c>
      <c r="B156" s="9">
        <v>3</v>
      </c>
      <c r="C156" s="24" t="s">
        <v>507</v>
      </c>
      <c r="D156" s="46">
        <v>2680583</v>
      </c>
      <c r="E156" s="46"/>
      <c r="F156" s="46"/>
      <c r="G156" s="46">
        <v>370060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>
        <v>668</v>
      </c>
      <c r="S156" s="46">
        <v>315</v>
      </c>
      <c r="T156" s="46"/>
      <c r="U156" s="46"/>
      <c r="V156" s="46"/>
      <c r="W156" s="46"/>
      <c r="X156" s="46"/>
      <c r="Y156" s="46"/>
      <c r="Z156" s="47">
        <v>3051626</v>
      </c>
    </row>
    <row r="157" spans="1:26" ht="21" customHeight="1">
      <c r="A157" s="13" t="s">
        <v>508</v>
      </c>
      <c r="B157" s="9">
        <v>4</v>
      </c>
      <c r="C157" s="24" t="s">
        <v>509</v>
      </c>
      <c r="D157" s="46">
        <v>2512093</v>
      </c>
      <c r="E157" s="46"/>
      <c r="F157" s="46"/>
      <c r="G157" s="46">
        <v>316511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>
        <v>315</v>
      </c>
      <c r="T157" s="46"/>
      <c r="U157" s="46"/>
      <c r="V157" s="46"/>
      <c r="W157" s="46"/>
      <c r="X157" s="46"/>
      <c r="Y157" s="46"/>
      <c r="Z157" s="47">
        <v>2828919</v>
      </c>
    </row>
    <row r="158" spans="1:26" ht="21" customHeight="1">
      <c r="A158" s="13" t="s">
        <v>510</v>
      </c>
      <c r="B158" s="9">
        <v>5</v>
      </c>
      <c r="C158" s="24" t="s">
        <v>511</v>
      </c>
      <c r="D158" s="46">
        <v>1196096</v>
      </c>
      <c r="E158" s="46"/>
      <c r="F158" s="46"/>
      <c r="G158" s="46">
        <v>31393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7">
        <v>1227489</v>
      </c>
    </row>
    <row r="159" spans="1:26" ht="21" customHeight="1">
      <c r="A159" s="13" t="s">
        <v>516</v>
      </c>
      <c r="B159" s="9">
        <v>3</v>
      </c>
      <c r="C159" s="24" t="s">
        <v>517</v>
      </c>
      <c r="D159" s="46">
        <v>302304</v>
      </c>
      <c r="E159" s="46"/>
      <c r="F159" s="46"/>
      <c r="G159" s="46">
        <v>33521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7">
        <v>335825</v>
      </c>
    </row>
    <row r="160" spans="1:26" ht="21" customHeight="1">
      <c r="A160" s="13" t="s">
        <v>532</v>
      </c>
      <c r="B160" s="9">
        <v>3</v>
      </c>
      <c r="C160" s="24" t="s">
        <v>533</v>
      </c>
      <c r="D160" s="46">
        <v>737</v>
      </c>
      <c r="E160" s="46"/>
      <c r="F160" s="46"/>
      <c r="G160" s="46">
        <v>489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7">
        <v>1226</v>
      </c>
    </row>
    <row r="161" spans="1:26" ht="21" customHeight="1">
      <c r="A161" s="13" t="s">
        <v>538</v>
      </c>
      <c r="B161" s="9">
        <v>4</v>
      </c>
      <c r="C161" s="24" t="s">
        <v>539</v>
      </c>
      <c r="D161" s="46">
        <v>737</v>
      </c>
      <c r="E161" s="46"/>
      <c r="F161" s="46"/>
      <c r="G161" s="46">
        <v>489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7">
        <v>1226</v>
      </c>
    </row>
    <row r="162" spans="1:26" ht="21" customHeight="1">
      <c r="A162" s="13" t="s">
        <v>540</v>
      </c>
      <c r="B162" s="9">
        <v>3</v>
      </c>
      <c r="C162" s="24" t="s">
        <v>541</v>
      </c>
      <c r="D162" s="46">
        <v>9789</v>
      </c>
      <c r="E162" s="46"/>
      <c r="F162" s="46"/>
      <c r="G162" s="46">
        <v>3214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7">
        <v>13003</v>
      </c>
    </row>
    <row r="163" spans="1:26" ht="21" customHeight="1">
      <c r="A163" s="13" t="s">
        <v>542</v>
      </c>
      <c r="B163" s="9">
        <v>3</v>
      </c>
      <c r="C163" s="24" t="s">
        <v>543</v>
      </c>
      <c r="D163" s="46">
        <v>14201</v>
      </c>
      <c r="E163" s="46"/>
      <c r="F163" s="46"/>
      <c r="G163" s="46">
        <v>230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>
        <v>430</v>
      </c>
      <c r="S163" s="46">
        <v>9669</v>
      </c>
      <c r="T163" s="46"/>
      <c r="U163" s="46"/>
      <c r="V163" s="46"/>
      <c r="W163" s="46"/>
      <c r="X163" s="46"/>
      <c r="Y163" s="46"/>
      <c r="Z163" s="47">
        <v>24530</v>
      </c>
    </row>
    <row r="164" spans="1:26" ht="21" customHeight="1">
      <c r="A164" s="13" t="s">
        <v>544</v>
      </c>
      <c r="B164" s="9">
        <v>3</v>
      </c>
      <c r="C164" s="24" t="s">
        <v>545</v>
      </c>
      <c r="D164" s="46">
        <v>34069</v>
      </c>
      <c r="E164" s="46"/>
      <c r="F164" s="46"/>
      <c r="G164" s="46">
        <v>7883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>
        <v>1269</v>
      </c>
      <c r="T164" s="46"/>
      <c r="U164" s="46"/>
      <c r="V164" s="46"/>
      <c r="W164" s="46"/>
      <c r="X164" s="46"/>
      <c r="Y164" s="46"/>
      <c r="Z164" s="47">
        <v>43221</v>
      </c>
    </row>
    <row r="165" spans="1:26" ht="21" customHeight="1">
      <c r="A165" s="13" t="s">
        <v>546</v>
      </c>
      <c r="B165" s="9">
        <v>3</v>
      </c>
      <c r="C165" s="24" t="s">
        <v>547</v>
      </c>
      <c r="D165" s="46">
        <v>7015214</v>
      </c>
      <c r="E165" s="46"/>
      <c r="F165" s="46"/>
      <c r="G165" s="46">
        <v>460112</v>
      </c>
      <c r="H165" s="46"/>
      <c r="I165" s="46"/>
      <c r="J165" s="46"/>
      <c r="K165" s="46"/>
      <c r="L165" s="46">
        <v>10980</v>
      </c>
      <c r="M165" s="46"/>
      <c r="N165" s="46"/>
      <c r="O165" s="46"/>
      <c r="P165" s="46"/>
      <c r="Q165" s="46">
        <v>114983</v>
      </c>
      <c r="R165" s="46"/>
      <c r="S165" s="46"/>
      <c r="T165" s="46"/>
      <c r="U165" s="46"/>
      <c r="V165" s="46"/>
      <c r="W165" s="46">
        <v>1103</v>
      </c>
      <c r="X165" s="46">
        <v>723</v>
      </c>
      <c r="Y165" s="46"/>
      <c r="Z165" s="47">
        <v>7603115</v>
      </c>
    </row>
    <row r="166" spans="1:26" ht="21" customHeight="1">
      <c r="A166" s="13" t="s">
        <v>548</v>
      </c>
      <c r="B166" s="9">
        <v>4</v>
      </c>
      <c r="C166" s="24" t="s">
        <v>549</v>
      </c>
      <c r="D166" s="46">
        <v>6346264</v>
      </c>
      <c r="E166" s="46"/>
      <c r="F166" s="46"/>
      <c r="G166" s="46">
        <v>400782</v>
      </c>
      <c r="H166" s="46"/>
      <c r="I166" s="46"/>
      <c r="J166" s="46"/>
      <c r="K166" s="46"/>
      <c r="L166" s="46">
        <v>10980</v>
      </c>
      <c r="M166" s="46"/>
      <c r="N166" s="46"/>
      <c r="O166" s="46"/>
      <c r="P166" s="46"/>
      <c r="Q166" s="46">
        <v>39961</v>
      </c>
      <c r="R166" s="46"/>
      <c r="S166" s="46"/>
      <c r="T166" s="46"/>
      <c r="U166" s="46"/>
      <c r="V166" s="46"/>
      <c r="W166" s="46">
        <v>1103</v>
      </c>
      <c r="X166" s="46">
        <v>723</v>
      </c>
      <c r="Y166" s="46"/>
      <c r="Z166" s="47">
        <v>6799813</v>
      </c>
    </row>
    <row r="167" spans="1:26" ht="21" customHeight="1">
      <c r="A167" s="13" t="s">
        <v>550</v>
      </c>
      <c r="B167" s="9">
        <v>4</v>
      </c>
      <c r="C167" s="24" t="s">
        <v>551</v>
      </c>
      <c r="D167" s="46">
        <v>386876</v>
      </c>
      <c r="E167" s="46"/>
      <c r="F167" s="46"/>
      <c r="G167" s="46">
        <v>40958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>
        <v>60459</v>
      </c>
      <c r="R167" s="46"/>
      <c r="S167" s="46"/>
      <c r="T167" s="46"/>
      <c r="U167" s="46"/>
      <c r="V167" s="46"/>
      <c r="W167" s="46"/>
      <c r="X167" s="46"/>
      <c r="Y167" s="46"/>
      <c r="Z167" s="47">
        <v>488293</v>
      </c>
    </row>
    <row r="168" spans="1:26" ht="21" customHeight="1">
      <c r="A168" s="13" t="s">
        <v>552</v>
      </c>
      <c r="B168" s="9">
        <v>3</v>
      </c>
      <c r="C168" s="24" t="s">
        <v>553</v>
      </c>
      <c r="D168" s="46">
        <v>5504729</v>
      </c>
      <c r="E168" s="46"/>
      <c r="F168" s="46"/>
      <c r="G168" s="46">
        <v>918990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7">
        <v>6423719</v>
      </c>
    </row>
    <row r="169" spans="1:26" ht="21" customHeight="1">
      <c r="A169" s="13" t="s">
        <v>556</v>
      </c>
      <c r="B169" s="9">
        <v>4</v>
      </c>
      <c r="C169" s="24" t="s">
        <v>557</v>
      </c>
      <c r="D169" s="46">
        <v>28332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7">
        <v>28332</v>
      </c>
    </row>
    <row r="170" spans="1:26" ht="21" customHeight="1">
      <c r="A170" s="13" t="s">
        <v>558</v>
      </c>
      <c r="B170" s="9">
        <v>4</v>
      </c>
      <c r="C170" s="24" t="s">
        <v>559</v>
      </c>
      <c r="D170" s="46">
        <v>416943</v>
      </c>
      <c r="E170" s="46"/>
      <c r="F170" s="46"/>
      <c r="G170" s="46">
        <v>32402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7">
        <v>449345</v>
      </c>
    </row>
    <row r="171" spans="1:26" ht="21" customHeight="1">
      <c r="A171" s="13" t="s">
        <v>560</v>
      </c>
      <c r="B171" s="9">
        <v>3</v>
      </c>
      <c r="C171" s="24" t="s">
        <v>561</v>
      </c>
      <c r="D171" s="46">
        <v>3742520</v>
      </c>
      <c r="E171" s="46">
        <v>1861</v>
      </c>
      <c r="F171" s="46"/>
      <c r="G171" s="46">
        <v>309277</v>
      </c>
      <c r="H171" s="46"/>
      <c r="I171" s="46"/>
      <c r="J171" s="46"/>
      <c r="K171" s="46"/>
      <c r="L171" s="46">
        <v>2720</v>
      </c>
      <c r="M171" s="46"/>
      <c r="N171" s="46"/>
      <c r="O171" s="46"/>
      <c r="P171" s="46"/>
      <c r="Q171" s="46">
        <v>2192</v>
      </c>
      <c r="R171" s="46">
        <v>234</v>
      </c>
      <c r="S171" s="46">
        <v>230</v>
      </c>
      <c r="T171" s="46"/>
      <c r="U171" s="46"/>
      <c r="V171" s="46"/>
      <c r="W171" s="46">
        <v>485</v>
      </c>
      <c r="X171" s="46">
        <v>230</v>
      </c>
      <c r="Y171" s="46"/>
      <c r="Z171" s="47">
        <v>4059749</v>
      </c>
    </row>
    <row r="172" spans="1:26" ht="21" customHeight="1">
      <c r="A172" s="13" t="s">
        <v>562</v>
      </c>
      <c r="B172" s="9">
        <v>4</v>
      </c>
      <c r="C172" s="24" t="s">
        <v>563</v>
      </c>
      <c r="D172" s="46">
        <v>861639</v>
      </c>
      <c r="E172" s="46">
        <v>1090</v>
      </c>
      <c r="F172" s="46"/>
      <c r="G172" s="46">
        <v>95529</v>
      </c>
      <c r="H172" s="46"/>
      <c r="I172" s="46"/>
      <c r="J172" s="46"/>
      <c r="K172" s="46"/>
      <c r="L172" s="46">
        <v>293</v>
      </c>
      <c r="M172" s="46"/>
      <c r="N172" s="46"/>
      <c r="O172" s="46"/>
      <c r="P172" s="46"/>
      <c r="Q172" s="46">
        <v>430</v>
      </c>
      <c r="R172" s="46"/>
      <c r="S172" s="46"/>
      <c r="T172" s="46"/>
      <c r="U172" s="46"/>
      <c r="V172" s="46"/>
      <c r="W172" s="46">
        <v>485</v>
      </c>
      <c r="X172" s="46"/>
      <c r="Y172" s="46"/>
      <c r="Z172" s="47">
        <v>959466</v>
      </c>
    </row>
    <row r="173" spans="1:26" ht="21" customHeight="1">
      <c r="A173" s="13" t="s">
        <v>564</v>
      </c>
      <c r="B173" s="9">
        <v>4</v>
      </c>
      <c r="C173" s="24" t="s">
        <v>565</v>
      </c>
      <c r="D173" s="46">
        <v>1460165</v>
      </c>
      <c r="E173" s="46"/>
      <c r="F173" s="46"/>
      <c r="G173" s="46">
        <v>3189</v>
      </c>
      <c r="H173" s="46"/>
      <c r="I173" s="46"/>
      <c r="J173" s="46"/>
      <c r="K173" s="46"/>
      <c r="L173" s="46">
        <v>334</v>
      </c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7">
        <v>1463688</v>
      </c>
    </row>
    <row r="174" spans="1:26" ht="21" customHeight="1">
      <c r="A174" s="13" t="s">
        <v>566</v>
      </c>
      <c r="B174" s="9">
        <v>3</v>
      </c>
      <c r="C174" s="24" t="s">
        <v>567</v>
      </c>
      <c r="D174" s="46">
        <v>5943963</v>
      </c>
      <c r="E174" s="46">
        <v>16649</v>
      </c>
      <c r="F174" s="46"/>
      <c r="G174" s="46">
        <v>784270</v>
      </c>
      <c r="H174" s="46"/>
      <c r="I174" s="46"/>
      <c r="J174" s="46"/>
      <c r="K174" s="46"/>
      <c r="L174" s="46">
        <v>1113</v>
      </c>
      <c r="M174" s="46"/>
      <c r="N174" s="46"/>
      <c r="O174" s="46"/>
      <c r="P174" s="46"/>
      <c r="Q174" s="46">
        <v>30275</v>
      </c>
      <c r="R174" s="46"/>
      <c r="S174" s="46">
        <v>471</v>
      </c>
      <c r="T174" s="46"/>
      <c r="U174" s="46"/>
      <c r="V174" s="46"/>
      <c r="W174" s="46"/>
      <c r="X174" s="46"/>
      <c r="Y174" s="46"/>
      <c r="Z174" s="47">
        <v>6776741</v>
      </c>
    </row>
    <row r="175" spans="1:26" ht="21" customHeight="1">
      <c r="A175" s="13" t="s">
        <v>570</v>
      </c>
      <c r="B175" s="9">
        <v>4</v>
      </c>
      <c r="C175" s="24" t="s">
        <v>571</v>
      </c>
      <c r="D175" s="46">
        <v>5660142</v>
      </c>
      <c r="E175" s="46">
        <v>13476</v>
      </c>
      <c r="F175" s="46"/>
      <c r="G175" s="46">
        <v>757771</v>
      </c>
      <c r="H175" s="46"/>
      <c r="I175" s="46"/>
      <c r="J175" s="46"/>
      <c r="K175" s="46"/>
      <c r="L175" s="46">
        <v>686</v>
      </c>
      <c r="M175" s="46"/>
      <c r="N175" s="46"/>
      <c r="O175" s="46"/>
      <c r="P175" s="46"/>
      <c r="Q175" s="46">
        <v>30275</v>
      </c>
      <c r="R175" s="46"/>
      <c r="S175" s="46"/>
      <c r="T175" s="46"/>
      <c r="U175" s="46"/>
      <c r="V175" s="46"/>
      <c r="W175" s="46"/>
      <c r="X175" s="46"/>
      <c r="Y175" s="46"/>
      <c r="Z175" s="47">
        <v>6462350</v>
      </c>
    </row>
    <row r="176" spans="1:26" ht="21" customHeight="1">
      <c r="A176" s="13" t="s">
        <v>572</v>
      </c>
      <c r="B176" s="9">
        <v>3</v>
      </c>
      <c r="C176" s="24" t="s">
        <v>573</v>
      </c>
      <c r="D176" s="46">
        <v>921728</v>
      </c>
      <c r="E176" s="46"/>
      <c r="F176" s="46"/>
      <c r="G176" s="46">
        <v>25862</v>
      </c>
      <c r="H176" s="46"/>
      <c r="I176" s="46"/>
      <c r="J176" s="46"/>
      <c r="K176" s="46">
        <v>1227</v>
      </c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7">
        <v>948817</v>
      </c>
    </row>
    <row r="177" spans="1:26" ht="21" customHeight="1">
      <c r="A177" s="13" t="s">
        <v>574</v>
      </c>
      <c r="B177" s="9">
        <v>4</v>
      </c>
      <c r="C177" s="24" t="s">
        <v>575</v>
      </c>
      <c r="D177" s="46">
        <v>367049</v>
      </c>
      <c r="E177" s="46"/>
      <c r="F177" s="46"/>
      <c r="G177" s="46">
        <v>6524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7">
        <v>373573</v>
      </c>
    </row>
    <row r="178" spans="1:26" ht="21" customHeight="1">
      <c r="A178" s="13" t="s">
        <v>576</v>
      </c>
      <c r="B178" s="9">
        <v>4</v>
      </c>
      <c r="C178" s="24" t="s">
        <v>577</v>
      </c>
      <c r="D178" s="46">
        <v>521633</v>
      </c>
      <c r="E178" s="46"/>
      <c r="F178" s="46"/>
      <c r="G178" s="46">
        <v>19338</v>
      </c>
      <c r="H178" s="46"/>
      <c r="I178" s="46"/>
      <c r="J178" s="46"/>
      <c r="K178" s="46">
        <v>1227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7">
        <v>542198</v>
      </c>
    </row>
    <row r="179" spans="1:26" ht="21" customHeight="1">
      <c r="A179" s="13" t="s">
        <v>578</v>
      </c>
      <c r="B179" s="9">
        <v>3</v>
      </c>
      <c r="C179" s="24" t="s">
        <v>579</v>
      </c>
      <c r="D179" s="46">
        <v>4048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7">
        <v>4048</v>
      </c>
    </row>
    <row r="180" spans="1:26" ht="21" customHeight="1">
      <c r="A180" s="13" t="s">
        <v>582</v>
      </c>
      <c r="B180" s="9">
        <v>2</v>
      </c>
      <c r="C180" s="24" t="s">
        <v>583</v>
      </c>
      <c r="D180" s="46">
        <v>11603519</v>
      </c>
      <c r="E180" s="46">
        <v>3002</v>
      </c>
      <c r="F180" s="46"/>
      <c r="G180" s="46">
        <v>953052</v>
      </c>
      <c r="H180" s="46"/>
      <c r="I180" s="46"/>
      <c r="J180" s="46">
        <v>3109</v>
      </c>
      <c r="K180" s="46">
        <v>1548</v>
      </c>
      <c r="L180" s="46">
        <v>2772</v>
      </c>
      <c r="M180" s="46">
        <v>531</v>
      </c>
      <c r="N180" s="46"/>
      <c r="O180" s="46"/>
      <c r="P180" s="46"/>
      <c r="Q180" s="46">
        <v>1301</v>
      </c>
      <c r="R180" s="46">
        <v>4852</v>
      </c>
      <c r="S180" s="46">
        <v>6665</v>
      </c>
      <c r="T180" s="46"/>
      <c r="U180" s="46"/>
      <c r="V180" s="46"/>
      <c r="W180" s="46">
        <v>210</v>
      </c>
      <c r="X180" s="46"/>
      <c r="Y180" s="46"/>
      <c r="Z180" s="47">
        <v>12580561</v>
      </c>
    </row>
    <row r="181" spans="1:26" ht="21" customHeight="1">
      <c r="A181" s="13" t="s">
        <v>584</v>
      </c>
      <c r="B181" s="9">
        <v>3</v>
      </c>
      <c r="C181" s="24" t="s">
        <v>585</v>
      </c>
      <c r="D181" s="46">
        <v>1237317</v>
      </c>
      <c r="E181" s="46"/>
      <c r="F181" s="46"/>
      <c r="G181" s="46">
        <v>39454</v>
      </c>
      <c r="H181" s="46"/>
      <c r="I181" s="46"/>
      <c r="J181" s="46"/>
      <c r="K181" s="46">
        <v>866</v>
      </c>
      <c r="L181" s="46"/>
      <c r="M181" s="46">
        <v>299</v>
      </c>
      <c r="N181" s="46"/>
      <c r="O181" s="46"/>
      <c r="P181" s="46"/>
      <c r="Q181" s="46"/>
      <c r="R181" s="46"/>
      <c r="S181" s="46">
        <v>328</v>
      </c>
      <c r="T181" s="46"/>
      <c r="U181" s="46"/>
      <c r="V181" s="46"/>
      <c r="W181" s="46"/>
      <c r="X181" s="46"/>
      <c r="Y181" s="46"/>
      <c r="Z181" s="47">
        <v>1278264</v>
      </c>
    </row>
    <row r="182" spans="1:26" ht="21" customHeight="1">
      <c r="A182" s="13" t="s">
        <v>586</v>
      </c>
      <c r="B182" s="9">
        <v>4</v>
      </c>
      <c r="C182" s="24" t="s">
        <v>587</v>
      </c>
      <c r="D182" s="46">
        <v>132960</v>
      </c>
      <c r="E182" s="46"/>
      <c r="F182" s="46"/>
      <c r="G182" s="46">
        <v>11891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7">
        <v>144851</v>
      </c>
    </row>
    <row r="183" spans="1:26" ht="21" customHeight="1">
      <c r="A183" s="13" t="s">
        <v>588</v>
      </c>
      <c r="B183" s="9">
        <v>4</v>
      </c>
      <c r="C183" s="24" t="s">
        <v>589</v>
      </c>
      <c r="D183" s="46">
        <v>385915</v>
      </c>
      <c r="E183" s="46"/>
      <c r="F183" s="46"/>
      <c r="G183" s="46">
        <v>3902</v>
      </c>
      <c r="H183" s="46"/>
      <c r="I183" s="46"/>
      <c r="J183" s="46"/>
      <c r="K183" s="46">
        <v>866</v>
      </c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7">
        <v>390683</v>
      </c>
    </row>
    <row r="184" spans="1:26" ht="21" customHeight="1">
      <c r="A184" s="13" t="s">
        <v>590</v>
      </c>
      <c r="B184" s="9">
        <v>4</v>
      </c>
      <c r="C184" s="24" t="s">
        <v>591</v>
      </c>
      <c r="D184" s="46">
        <v>1031</v>
      </c>
      <c r="E184" s="46"/>
      <c r="F184" s="46"/>
      <c r="G184" s="46">
        <v>7706</v>
      </c>
      <c r="H184" s="46"/>
      <c r="I184" s="46"/>
      <c r="J184" s="46"/>
      <c r="K184" s="46"/>
      <c r="L184" s="46"/>
      <c r="M184" s="46">
        <v>299</v>
      </c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7">
        <v>9036</v>
      </c>
    </row>
    <row r="185" spans="1:26" ht="21" customHeight="1">
      <c r="A185" s="13" t="s">
        <v>592</v>
      </c>
      <c r="B185" s="9">
        <v>3</v>
      </c>
      <c r="C185" s="24" t="s">
        <v>593</v>
      </c>
      <c r="D185" s="46">
        <v>616465</v>
      </c>
      <c r="E185" s="46"/>
      <c r="F185" s="46"/>
      <c r="G185" s="46">
        <v>63243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7">
        <v>679708</v>
      </c>
    </row>
    <row r="186" spans="1:26" ht="21" customHeight="1">
      <c r="A186" s="13" t="s">
        <v>594</v>
      </c>
      <c r="B186" s="9">
        <v>4</v>
      </c>
      <c r="C186" s="24" t="s">
        <v>595</v>
      </c>
      <c r="D186" s="46">
        <v>15323</v>
      </c>
      <c r="E186" s="46"/>
      <c r="F186" s="46"/>
      <c r="G186" s="46">
        <v>14629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7">
        <v>29952</v>
      </c>
    </row>
    <row r="187" spans="1:26" ht="21" customHeight="1">
      <c r="A187" s="13" t="s">
        <v>596</v>
      </c>
      <c r="B187" s="9">
        <v>4</v>
      </c>
      <c r="C187" s="24" t="s">
        <v>597</v>
      </c>
      <c r="D187" s="46">
        <v>510360</v>
      </c>
      <c r="E187" s="46"/>
      <c r="F187" s="46"/>
      <c r="G187" s="46">
        <v>2017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7">
        <v>512377</v>
      </c>
    </row>
    <row r="188" spans="1:26" ht="21" customHeight="1">
      <c r="A188" s="13" t="s">
        <v>598</v>
      </c>
      <c r="B188" s="9">
        <v>3</v>
      </c>
      <c r="C188" s="24" t="s">
        <v>599</v>
      </c>
      <c r="D188" s="46">
        <v>489296</v>
      </c>
      <c r="E188" s="46"/>
      <c r="F188" s="46"/>
      <c r="G188" s="46">
        <v>12258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7">
        <v>501554</v>
      </c>
    </row>
    <row r="189" spans="1:26" ht="21" customHeight="1">
      <c r="A189" s="13" t="s">
        <v>602</v>
      </c>
      <c r="B189" s="9">
        <v>4</v>
      </c>
      <c r="C189" s="24" t="s">
        <v>603</v>
      </c>
      <c r="D189" s="46">
        <v>4087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7">
        <v>4087</v>
      </c>
    </row>
    <row r="190" spans="1:26" ht="21" customHeight="1">
      <c r="A190" s="13" t="s">
        <v>604</v>
      </c>
      <c r="B190" s="9">
        <v>3</v>
      </c>
      <c r="C190" s="24" t="s">
        <v>605</v>
      </c>
      <c r="D190" s="46">
        <v>77760</v>
      </c>
      <c r="E190" s="46"/>
      <c r="F190" s="46"/>
      <c r="G190" s="46">
        <v>558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7">
        <v>78318</v>
      </c>
    </row>
    <row r="191" spans="1:26" ht="21" customHeight="1">
      <c r="A191" s="13" t="s">
        <v>606</v>
      </c>
      <c r="B191" s="9">
        <v>3</v>
      </c>
      <c r="C191" s="24" t="s">
        <v>607</v>
      </c>
      <c r="D191" s="46">
        <v>139190</v>
      </c>
      <c r="E191" s="46"/>
      <c r="F191" s="46"/>
      <c r="G191" s="46">
        <v>320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7">
        <v>139510</v>
      </c>
    </row>
    <row r="192" spans="1:26" ht="21" customHeight="1">
      <c r="A192" s="13" t="s">
        <v>608</v>
      </c>
      <c r="B192" s="9">
        <v>4</v>
      </c>
      <c r="C192" s="24" t="s">
        <v>609</v>
      </c>
      <c r="D192" s="46">
        <v>3197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7">
        <v>3197</v>
      </c>
    </row>
    <row r="193" spans="1:26" ht="21" customHeight="1">
      <c r="A193" s="13" t="s">
        <v>610</v>
      </c>
      <c r="B193" s="9">
        <v>4</v>
      </c>
      <c r="C193" s="24" t="s">
        <v>611</v>
      </c>
      <c r="D193" s="46">
        <v>135993</v>
      </c>
      <c r="E193" s="46"/>
      <c r="F193" s="46"/>
      <c r="G193" s="46">
        <v>320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7">
        <v>136313</v>
      </c>
    </row>
    <row r="194" spans="1:26" ht="21" customHeight="1">
      <c r="A194" s="13" t="s">
        <v>612</v>
      </c>
      <c r="B194" s="9">
        <v>3</v>
      </c>
      <c r="C194" s="24" t="s">
        <v>613</v>
      </c>
      <c r="D194" s="46">
        <v>157980</v>
      </c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7">
        <v>157980</v>
      </c>
    </row>
    <row r="195" spans="1:26" ht="21" customHeight="1">
      <c r="A195" s="13" t="s">
        <v>614</v>
      </c>
      <c r="B195" s="9">
        <v>4</v>
      </c>
      <c r="C195" s="24" t="s">
        <v>615</v>
      </c>
      <c r="D195" s="46">
        <v>6513</v>
      </c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7">
        <v>6513</v>
      </c>
    </row>
    <row r="196" spans="1:26" ht="21" customHeight="1">
      <c r="A196" s="13" t="s">
        <v>616</v>
      </c>
      <c r="B196" s="9">
        <v>4</v>
      </c>
      <c r="C196" s="24" t="s">
        <v>617</v>
      </c>
      <c r="D196" s="46">
        <v>151467</v>
      </c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7">
        <v>151467</v>
      </c>
    </row>
    <row r="197" spans="1:26" ht="21" customHeight="1">
      <c r="A197" s="13" t="s">
        <v>618</v>
      </c>
      <c r="B197" s="9">
        <v>3</v>
      </c>
      <c r="C197" s="24" t="s">
        <v>619</v>
      </c>
      <c r="D197" s="46">
        <v>204139</v>
      </c>
      <c r="E197" s="46"/>
      <c r="F197" s="46"/>
      <c r="G197" s="46">
        <v>1023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7">
        <v>205162</v>
      </c>
    </row>
    <row r="198" spans="1:26" ht="21" customHeight="1">
      <c r="A198" s="13" t="s">
        <v>620</v>
      </c>
      <c r="B198" s="9">
        <v>3</v>
      </c>
      <c r="C198" s="24" t="s">
        <v>621</v>
      </c>
      <c r="D198" s="46">
        <v>202441</v>
      </c>
      <c r="E198" s="46"/>
      <c r="F198" s="46"/>
      <c r="G198" s="46">
        <v>22842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>
        <v>312</v>
      </c>
      <c r="R198" s="46"/>
      <c r="S198" s="46"/>
      <c r="T198" s="46"/>
      <c r="U198" s="46"/>
      <c r="V198" s="46"/>
      <c r="W198" s="46"/>
      <c r="X198" s="46"/>
      <c r="Y198" s="46"/>
      <c r="Z198" s="47">
        <v>225595</v>
      </c>
    </row>
    <row r="199" spans="1:26" ht="21" customHeight="1">
      <c r="A199" s="13" t="s">
        <v>622</v>
      </c>
      <c r="B199" s="9">
        <v>3</v>
      </c>
      <c r="C199" s="24" t="s">
        <v>623</v>
      </c>
      <c r="D199" s="46">
        <v>73761</v>
      </c>
      <c r="E199" s="46"/>
      <c r="F199" s="46"/>
      <c r="G199" s="46">
        <v>27625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7">
        <v>101386</v>
      </c>
    </row>
    <row r="200" spans="1:26" ht="21" customHeight="1">
      <c r="A200" s="13" t="s">
        <v>624</v>
      </c>
      <c r="B200" s="9">
        <v>4</v>
      </c>
      <c r="C200" s="24" t="s">
        <v>625</v>
      </c>
      <c r="D200" s="46">
        <v>264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7">
        <v>264</v>
      </c>
    </row>
    <row r="201" spans="1:26" ht="21" customHeight="1">
      <c r="A201" s="13" t="s">
        <v>626</v>
      </c>
      <c r="B201" s="9">
        <v>4</v>
      </c>
      <c r="C201" s="24" t="s">
        <v>627</v>
      </c>
      <c r="D201" s="46">
        <v>13265</v>
      </c>
      <c r="E201" s="46"/>
      <c r="F201" s="46"/>
      <c r="G201" s="46">
        <v>21628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7">
        <v>34893</v>
      </c>
    </row>
    <row r="202" spans="1:26" ht="21" customHeight="1">
      <c r="A202" s="13" t="s">
        <v>632</v>
      </c>
      <c r="B202" s="9">
        <v>3</v>
      </c>
      <c r="C202" s="24" t="s">
        <v>633</v>
      </c>
      <c r="D202" s="46">
        <v>1909750</v>
      </c>
      <c r="E202" s="46">
        <v>497</v>
      </c>
      <c r="F202" s="46"/>
      <c r="G202" s="46">
        <v>158386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7">
        <v>2068633</v>
      </c>
    </row>
    <row r="203" spans="1:26" ht="21" customHeight="1">
      <c r="A203" s="13" t="s">
        <v>634</v>
      </c>
      <c r="B203" s="9">
        <v>3</v>
      </c>
      <c r="C203" s="24" t="s">
        <v>635</v>
      </c>
      <c r="D203" s="46">
        <v>6168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7">
        <v>6168</v>
      </c>
    </row>
    <row r="204" spans="1:26" ht="21" customHeight="1">
      <c r="A204" s="13" t="s">
        <v>636</v>
      </c>
      <c r="B204" s="9">
        <v>3</v>
      </c>
      <c r="C204" s="24" t="s">
        <v>637</v>
      </c>
      <c r="D204" s="46">
        <v>33483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7">
        <v>33483</v>
      </c>
    </row>
    <row r="205" spans="1:26" ht="21" customHeight="1">
      <c r="A205" s="13" t="s">
        <v>638</v>
      </c>
      <c r="B205" s="9">
        <v>4</v>
      </c>
      <c r="C205" s="24" t="s">
        <v>639</v>
      </c>
      <c r="D205" s="46">
        <v>18464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7">
        <v>18464</v>
      </c>
    </row>
    <row r="206" spans="1:26" ht="21" customHeight="1">
      <c r="A206" s="13" t="s">
        <v>640</v>
      </c>
      <c r="B206" s="9">
        <v>4</v>
      </c>
      <c r="C206" s="24" t="s">
        <v>641</v>
      </c>
      <c r="D206" s="46">
        <v>3977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7">
        <v>3977</v>
      </c>
    </row>
    <row r="207" spans="1:26" ht="21" customHeight="1">
      <c r="A207" s="13" t="s">
        <v>642</v>
      </c>
      <c r="B207" s="9">
        <v>4</v>
      </c>
      <c r="C207" s="24" t="s">
        <v>643</v>
      </c>
      <c r="D207" s="46">
        <v>10440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7">
        <v>10440</v>
      </c>
    </row>
    <row r="208" spans="1:26" ht="21" customHeight="1">
      <c r="A208" s="13" t="s">
        <v>644</v>
      </c>
      <c r="B208" s="9">
        <v>3</v>
      </c>
      <c r="C208" s="24" t="s">
        <v>645</v>
      </c>
      <c r="D208" s="46">
        <v>2849743</v>
      </c>
      <c r="E208" s="46">
        <v>1436</v>
      </c>
      <c r="F208" s="46"/>
      <c r="G208" s="46">
        <v>191410</v>
      </c>
      <c r="H208" s="46"/>
      <c r="I208" s="46"/>
      <c r="J208" s="46">
        <v>3109</v>
      </c>
      <c r="K208" s="46"/>
      <c r="L208" s="46">
        <v>292</v>
      </c>
      <c r="M208" s="46">
        <v>232</v>
      </c>
      <c r="N208" s="46"/>
      <c r="O208" s="46"/>
      <c r="P208" s="46"/>
      <c r="Q208" s="46">
        <v>329</v>
      </c>
      <c r="R208" s="46">
        <v>4852</v>
      </c>
      <c r="S208" s="46"/>
      <c r="T208" s="46"/>
      <c r="U208" s="46"/>
      <c r="V208" s="46"/>
      <c r="W208" s="46">
        <v>210</v>
      </c>
      <c r="X208" s="46"/>
      <c r="Y208" s="46"/>
      <c r="Z208" s="47">
        <v>3051613</v>
      </c>
    </row>
    <row r="209" spans="1:26" ht="21" customHeight="1">
      <c r="A209" s="13" t="s">
        <v>646</v>
      </c>
      <c r="B209" s="9">
        <v>3</v>
      </c>
      <c r="C209" s="24" t="s">
        <v>647</v>
      </c>
      <c r="D209" s="46">
        <v>2063258</v>
      </c>
      <c r="E209" s="46">
        <v>217</v>
      </c>
      <c r="F209" s="46"/>
      <c r="G209" s="46">
        <v>73433</v>
      </c>
      <c r="H209" s="46"/>
      <c r="I209" s="46"/>
      <c r="J209" s="46"/>
      <c r="K209" s="46"/>
      <c r="L209" s="46">
        <v>206</v>
      </c>
      <c r="M209" s="46"/>
      <c r="N209" s="46"/>
      <c r="O209" s="46"/>
      <c r="P209" s="46"/>
      <c r="Q209" s="46"/>
      <c r="R209" s="46"/>
      <c r="S209" s="46">
        <v>3040</v>
      </c>
      <c r="T209" s="46"/>
      <c r="U209" s="46"/>
      <c r="V209" s="46"/>
      <c r="W209" s="46"/>
      <c r="X209" s="46"/>
      <c r="Y209" s="46"/>
      <c r="Z209" s="47">
        <v>2140154</v>
      </c>
    </row>
    <row r="210" spans="1:26" ht="21" customHeight="1">
      <c r="A210" s="13" t="s">
        <v>648</v>
      </c>
      <c r="B210" s="9">
        <v>4</v>
      </c>
      <c r="C210" s="24" t="s">
        <v>649</v>
      </c>
      <c r="D210" s="46">
        <v>940995</v>
      </c>
      <c r="E210" s="46">
        <v>217</v>
      </c>
      <c r="F210" s="46"/>
      <c r="G210" s="46">
        <v>22944</v>
      </c>
      <c r="H210" s="46"/>
      <c r="I210" s="46"/>
      <c r="J210" s="46"/>
      <c r="K210" s="46"/>
      <c r="L210" s="46">
        <v>206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7">
        <v>964362</v>
      </c>
    </row>
    <row r="211" spans="1:26" ht="21" customHeight="1">
      <c r="A211" s="13" t="s">
        <v>652</v>
      </c>
      <c r="B211" s="9">
        <v>3</v>
      </c>
      <c r="C211" s="24" t="s">
        <v>653</v>
      </c>
      <c r="D211" s="46">
        <v>20609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7">
        <v>20609</v>
      </c>
    </row>
    <row r="212" spans="1:26" ht="21" customHeight="1">
      <c r="A212" s="13" t="s">
        <v>654</v>
      </c>
      <c r="B212" s="9">
        <v>4</v>
      </c>
      <c r="C212" s="24" t="s">
        <v>655</v>
      </c>
      <c r="D212" s="46">
        <v>18839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7">
        <v>18839</v>
      </c>
    </row>
    <row r="213" spans="1:26" ht="21" customHeight="1">
      <c r="A213" s="13" t="s">
        <v>656</v>
      </c>
      <c r="B213" s="9">
        <v>2</v>
      </c>
      <c r="C213" s="24" t="s">
        <v>657</v>
      </c>
      <c r="D213" s="46">
        <v>302015276</v>
      </c>
      <c r="E213" s="46">
        <v>5978782</v>
      </c>
      <c r="F213" s="46">
        <v>13370</v>
      </c>
      <c r="G213" s="46">
        <v>53474043</v>
      </c>
      <c r="H213" s="46">
        <v>47101</v>
      </c>
      <c r="I213" s="46">
        <v>4894</v>
      </c>
      <c r="J213" s="46">
        <v>335834</v>
      </c>
      <c r="K213" s="46">
        <v>391179</v>
      </c>
      <c r="L213" s="46">
        <v>3245362</v>
      </c>
      <c r="M213" s="46">
        <v>358554</v>
      </c>
      <c r="N213" s="46">
        <v>169737</v>
      </c>
      <c r="O213" s="46">
        <v>214754</v>
      </c>
      <c r="P213" s="46">
        <v>10955</v>
      </c>
      <c r="Q213" s="46">
        <v>685530</v>
      </c>
      <c r="R213" s="46">
        <v>729059</v>
      </c>
      <c r="S213" s="46">
        <v>4389901</v>
      </c>
      <c r="T213" s="46">
        <v>77356</v>
      </c>
      <c r="U213" s="46">
        <v>4988</v>
      </c>
      <c r="V213" s="46">
        <v>3269</v>
      </c>
      <c r="W213" s="46">
        <v>50183</v>
      </c>
      <c r="X213" s="46">
        <v>912538</v>
      </c>
      <c r="Y213" s="46">
        <v>30182</v>
      </c>
      <c r="Z213" s="47">
        <v>373142847</v>
      </c>
    </row>
    <row r="214" spans="1:26" ht="21" customHeight="1">
      <c r="A214" s="13" t="s">
        <v>658</v>
      </c>
      <c r="B214" s="9">
        <v>3</v>
      </c>
      <c r="C214" s="24" t="s">
        <v>659</v>
      </c>
      <c r="D214" s="46">
        <v>17444</v>
      </c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7">
        <v>17444</v>
      </c>
    </row>
    <row r="215" spans="1:26" ht="21" customHeight="1">
      <c r="A215" s="13" t="s">
        <v>660</v>
      </c>
      <c r="B215" s="9">
        <v>4</v>
      </c>
      <c r="C215" s="24" t="s">
        <v>661</v>
      </c>
      <c r="D215" s="46">
        <v>17444</v>
      </c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7">
        <v>17444</v>
      </c>
    </row>
    <row r="216" spans="1:26" ht="21" customHeight="1">
      <c r="A216" s="13" t="s">
        <v>664</v>
      </c>
      <c r="B216" s="9">
        <v>3</v>
      </c>
      <c r="C216" s="24" t="s">
        <v>665</v>
      </c>
      <c r="D216" s="46">
        <v>280137508</v>
      </c>
      <c r="E216" s="46">
        <v>5978782</v>
      </c>
      <c r="F216" s="46">
        <v>13370</v>
      </c>
      <c r="G216" s="46">
        <v>51955058</v>
      </c>
      <c r="H216" s="46">
        <v>47101</v>
      </c>
      <c r="I216" s="46">
        <v>4894</v>
      </c>
      <c r="J216" s="46">
        <v>335834</v>
      </c>
      <c r="K216" s="46">
        <v>307088</v>
      </c>
      <c r="L216" s="46">
        <v>3231521</v>
      </c>
      <c r="M216" s="46">
        <v>358554</v>
      </c>
      <c r="N216" s="46">
        <v>169737</v>
      </c>
      <c r="O216" s="46">
        <v>214550</v>
      </c>
      <c r="P216" s="46">
        <v>10119</v>
      </c>
      <c r="Q216" s="46">
        <v>683028</v>
      </c>
      <c r="R216" s="46">
        <v>725894</v>
      </c>
      <c r="S216" s="46">
        <v>4388375</v>
      </c>
      <c r="T216" s="46">
        <v>77356</v>
      </c>
      <c r="U216" s="46">
        <v>4737</v>
      </c>
      <c r="V216" s="46">
        <v>3269</v>
      </c>
      <c r="W216" s="46">
        <v>50183</v>
      </c>
      <c r="X216" s="46">
        <v>912538</v>
      </c>
      <c r="Y216" s="46">
        <v>28575</v>
      </c>
      <c r="Z216" s="47">
        <v>349638071</v>
      </c>
    </row>
    <row r="217" spans="1:26" ht="21" customHeight="1">
      <c r="A217" s="13" t="s">
        <v>666</v>
      </c>
      <c r="B217" s="9">
        <v>4</v>
      </c>
      <c r="C217" s="24" t="s">
        <v>667</v>
      </c>
      <c r="D217" s="46">
        <v>236520242</v>
      </c>
      <c r="E217" s="46">
        <v>717985</v>
      </c>
      <c r="F217" s="46">
        <v>8837</v>
      </c>
      <c r="G217" s="46">
        <v>44385170</v>
      </c>
      <c r="H217" s="46">
        <v>11957</v>
      </c>
      <c r="I217" s="46">
        <v>3206</v>
      </c>
      <c r="J217" s="46">
        <v>171561</v>
      </c>
      <c r="K217" s="46">
        <v>68779</v>
      </c>
      <c r="L217" s="46">
        <v>2378390</v>
      </c>
      <c r="M217" s="46">
        <v>169458</v>
      </c>
      <c r="N217" s="46">
        <v>112737</v>
      </c>
      <c r="O217" s="46">
        <v>76098</v>
      </c>
      <c r="P217" s="46">
        <v>7209</v>
      </c>
      <c r="Q217" s="46">
        <v>564756</v>
      </c>
      <c r="R217" s="46">
        <v>679186</v>
      </c>
      <c r="S217" s="46">
        <v>4388375</v>
      </c>
      <c r="T217" s="46">
        <v>77356</v>
      </c>
      <c r="U217" s="46">
        <v>1880</v>
      </c>
      <c r="V217" s="46">
        <v>3269</v>
      </c>
      <c r="W217" s="46">
        <v>30723</v>
      </c>
      <c r="X217" s="46">
        <v>912538</v>
      </c>
      <c r="Y217" s="46">
        <v>23217</v>
      </c>
      <c r="Z217" s="47">
        <v>291312929</v>
      </c>
    </row>
    <row r="218" spans="1:26" ht="21" customHeight="1">
      <c r="A218" s="13" t="s">
        <v>668</v>
      </c>
      <c r="B218" s="9">
        <v>5</v>
      </c>
      <c r="C218" s="24" t="s">
        <v>669</v>
      </c>
      <c r="D218" s="46">
        <v>530686</v>
      </c>
      <c r="E218" s="46">
        <v>162258</v>
      </c>
      <c r="F218" s="46">
        <v>8837</v>
      </c>
      <c r="G218" s="46">
        <v>6908119</v>
      </c>
      <c r="H218" s="46">
        <v>11957</v>
      </c>
      <c r="I218" s="46">
        <v>3206</v>
      </c>
      <c r="J218" s="46">
        <v>88932</v>
      </c>
      <c r="K218" s="46">
        <v>1242</v>
      </c>
      <c r="L218" s="46">
        <v>1410505</v>
      </c>
      <c r="M218" s="46">
        <v>100824</v>
      </c>
      <c r="N218" s="46">
        <v>93119</v>
      </c>
      <c r="O218" s="46">
        <v>45311</v>
      </c>
      <c r="P218" s="46">
        <v>7209</v>
      </c>
      <c r="Q218" s="46">
        <v>210</v>
      </c>
      <c r="R218" s="46"/>
      <c r="S218" s="46">
        <v>3172</v>
      </c>
      <c r="T218" s="46"/>
      <c r="U218" s="46">
        <v>1880</v>
      </c>
      <c r="V218" s="46">
        <v>3269</v>
      </c>
      <c r="W218" s="46">
        <v>30723</v>
      </c>
      <c r="X218" s="46"/>
      <c r="Y218" s="46">
        <v>19193</v>
      </c>
      <c r="Z218" s="47">
        <v>9430652</v>
      </c>
    </row>
    <row r="219" spans="1:26" ht="21" customHeight="1">
      <c r="A219" s="13" t="s">
        <v>670</v>
      </c>
      <c r="B219" s="9">
        <v>4</v>
      </c>
      <c r="C219" s="24" t="s">
        <v>671</v>
      </c>
      <c r="D219" s="46">
        <v>43617266</v>
      </c>
      <c r="E219" s="46">
        <v>5260797</v>
      </c>
      <c r="F219" s="46">
        <v>4533</v>
      </c>
      <c r="G219" s="46">
        <v>7569888</v>
      </c>
      <c r="H219" s="46">
        <v>35144</v>
      </c>
      <c r="I219" s="46">
        <v>1688</v>
      </c>
      <c r="J219" s="46">
        <v>164273</v>
      </c>
      <c r="K219" s="46">
        <v>238309</v>
      </c>
      <c r="L219" s="46">
        <v>853131</v>
      </c>
      <c r="M219" s="46">
        <v>189096</v>
      </c>
      <c r="N219" s="46">
        <v>57000</v>
      </c>
      <c r="O219" s="46">
        <v>138452</v>
      </c>
      <c r="P219" s="46">
        <v>2910</v>
      </c>
      <c r="Q219" s="46">
        <v>118272</v>
      </c>
      <c r="R219" s="46">
        <v>46708</v>
      </c>
      <c r="S219" s="46"/>
      <c r="T219" s="46"/>
      <c r="U219" s="46">
        <v>2857</v>
      </c>
      <c r="V219" s="46"/>
      <c r="W219" s="46">
        <v>19460</v>
      </c>
      <c r="X219" s="46"/>
      <c r="Y219" s="46">
        <v>5358</v>
      </c>
      <c r="Z219" s="47">
        <v>58325142</v>
      </c>
    </row>
    <row r="220" spans="1:26" ht="21" customHeight="1">
      <c r="A220" s="13" t="s">
        <v>672</v>
      </c>
      <c r="B220" s="9">
        <v>5</v>
      </c>
      <c r="C220" s="24" t="s">
        <v>673</v>
      </c>
      <c r="D220" s="46">
        <v>34249184</v>
      </c>
      <c r="E220" s="46">
        <v>1025147</v>
      </c>
      <c r="F220" s="46">
        <v>4533</v>
      </c>
      <c r="G220" s="46">
        <v>5454185</v>
      </c>
      <c r="H220" s="46">
        <v>20062</v>
      </c>
      <c r="I220" s="46">
        <v>1688</v>
      </c>
      <c r="J220" s="46">
        <v>56386</v>
      </c>
      <c r="K220" s="46">
        <v>120452</v>
      </c>
      <c r="L220" s="46">
        <v>315208</v>
      </c>
      <c r="M220" s="46">
        <v>90021</v>
      </c>
      <c r="N220" s="46">
        <v>35932</v>
      </c>
      <c r="O220" s="46">
        <v>68041</v>
      </c>
      <c r="P220" s="46">
        <v>2910</v>
      </c>
      <c r="Q220" s="46">
        <v>118272</v>
      </c>
      <c r="R220" s="46">
        <v>41983</v>
      </c>
      <c r="S220" s="46"/>
      <c r="T220" s="46"/>
      <c r="U220" s="46">
        <v>2210</v>
      </c>
      <c r="V220" s="46"/>
      <c r="W220" s="46">
        <v>19460</v>
      </c>
      <c r="X220" s="46"/>
      <c r="Y220" s="46">
        <v>4696</v>
      </c>
      <c r="Z220" s="47">
        <v>41630370</v>
      </c>
    </row>
    <row r="221" spans="1:26" ht="21" customHeight="1">
      <c r="A221" s="13" t="s">
        <v>678</v>
      </c>
      <c r="B221" s="9">
        <v>3</v>
      </c>
      <c r="C221" s="24" t="s">
        <v>679</v>
      </c>
      <c r="D221" s="46">
        <v>21574056</v>
      </c>
      <c r="E221" s="46"/>
      <c r="F221" s="46"/>
      <c r="G221" s="46">
        <v>1378628</v>
      </c>
      <c r="H221" s="46"/>
      <c r="I221" s="46"/>
      <c r="J221" s="46"/>
      <c r="K221" s="46">
        <v>84091</v>
      </c>
      <c r="L221" s="46">
        <v>13841</v>
      </c>
      <c r="M221" s="46"/>
      <c r="N221" s="46"/>
      <c r="O221" s="46">
        <v>204</v>
      </c>
      <c r="P221" s="46"/>
      <c r="Q221" s="46">
        <v>1658</v>
      </c>
      <c r="R221" s="46">
        <v>3165</v>
      </c>
      <c r="S221" s="46">
        <v>240</v>
      </c>
      <c r="T221" s="46"/>
      <c r="U221" s="46"/>
      <c r="V221" s="46"/>
      <c r="W221" s="46"/>
      <c r="X221" s="46"/>
      <c r="Y221" s="46"/>
      <c r="Z221" s="47">
        <v>23055883</v>
      </c>
    </row>
    <row r="222" spans="1:26" ht="21" customHeight="1">
      <c r="A222" s="13" t="s">
        <v>680</v>
      </c>
      <c r="B222" s="9">
        <v>3</v>
      </c>
      <c r="C222" s="24" t="s">
        <v>681</v>
      </c>
      <c r="D222" s="46">
        <v>160994</v>
      </c>
      <c r="E222" s="46"/>
      <c r="F222" s="46"/>
      <c r="G222" s="46">
        <v>39216</v>
      </c>
      <c r="H222" s="46"/>
      <c r="I222" s="46"/>
      <c r="J222" s="46"/>
      <c r="K222" s="46"/>
      <c r="L222" s="46"/>
      <c r="M222" s="46"/>
      <c r="N222" s="46"/>
      <c r="O222" s="46"/>
      <c r="P222" s="46">
        <v>836</v>
      </c>
      <c r="Q222" s="46">
        <v>844</v>
      </c>
      <c r="R222" s="46"/>
      <c r="S222" s="46"/>
      <c r="T222" s="46"/>
      <c r="U222" s="46"/>
      <c r="V222" s="46"/>
      <c r="W222" s="46"/>
      <c r="X222" s="46"/>
      <c r="Y222" s="46">
        <v>1607</v>
      </c>
      <c r="Z222" s="47">
        <v>203497</v>
      </c>
    </row>
    <row r="223" spans="1:26" ht="21" customHeight="1">
      <c r="A223" s="13" t="s">
        <v>682</v>
      </c>
      <c r="B223" s="9">
        <v>4</v>
      </c>
      <c r="C223" s="24" t="s">
        <v>683</v>
      </c>
      <c r="D223" s="46">
        <v>33751</v>
      </c>
      <c r="E223" s="46"/>
      <c r="F223" s="46"/>
      <c r="G223" s="46">
        <v>28415</v>
      </c>
      <c r="H223" s="46"/>
      <c r="I223" s="46"/>
      <c r="J223" s="46"/>
      <c r="K223" s="46"/>
      <c r="L223" s="46"/>
      <c r="M223" s="46"/>
      <c r="N223" s="46"/>
      <c r="O223" s="46"/>
      <c r="P223" s="46">
        <v>836</v>
      </c>
      <c r="Q223" s="46">
        <v>528</v>
      </c>
      <c r="R223" s="46"/>
      <c r="S223" s="46"/>
      <c r="T223" s="46"/>
      <c r="U223" s="46"/>
      <c r="V223" s="46"/>
      <c r="W223" s="46"/>
      <c r="X223" s="46"/>
      <c r="Y223" s="46"/>
      <c r="Z223" s="47">
        <v>63530</v>
      </c>
    </row>
    <row r="224" spans="1:26" ht="21" customHeight="1">
      <c r="A224" s="13" t="s">
        <v>684</v>
      </c>
      <c r="B224" s="9">
        <v>3</v>
      </c>
      <c r="C224" s="24" t="s">
        <v>685</v>
      </c>
      <c r="D224" s="46">
        <v>2390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7">
        <v>2390</v>
      </c>
    </row>
    <row r="225" spans="1:26" ht="21" customHeight="1">
      <c r="A225" s="13" t="s">
        <v>688</v>
      </c>
      <c r="B225" s="9">
        <v>3</v>
      </c>
      <c r="C225" s="24" t="s">
        <v>689</v>
      </c>
      <c r="D225" s="46">
        <v>1860</v>
      </c>
      <c r="E225" s="46"/>
      <c r="F225" s="46"/>
      <c r="G225" s="46">
        <v>75099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>
        <v>1286</v>
      </c>
      <c r="T225" s="46"/>
      <c r="U225" s="46"/>
      <c r="V225" s="46"/>
      <c r="W225" s="46"/>
      <c r="X225" s="46"/>
      <c r="Y225" s="46"/>
      <c r="Z225" s="47">
        <v>78245</v>
      </c>
    </row>
    <row r="226" spans="1:26" ht="21" customHeight="1">
      <c r="A226" s="13" t="s">
        <v>690</v>
      </c>
      <c r="B226" s="9">
        <v>3</v>
      </c>
      <c r="C226" s="24" t="s">
        <v>691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>
        <v>251</v>
      </c>
      <c r="V226" s="46"/>
      <c r="W226" s="46"/>
      <c r="X226" s="46"/>
      <c r="Y226" s="46"/>
      <c r="Z226" s="47">
        <v>251</v>
      </c>
    </row>
    <row r="227" spans="1:28" s="45" customFormat="1" ht="21" customHeight="1">
      <c r="A227" s="28" t="s">
        <v>698</v>
      </c>
      <c r="B227" s="29">
        <v>1</v>
      </c>
      <c r="C227" s="30" t="s">
        <v>699</v>
      </c>
      <c r="D227" s="42">
        <v>4626757</v>
      </c>
      <c r="E227" s="42">
        <v>301</v>
      </c>
      <c r="F227" s="42"/>
      <c r="G227" s="42">
        <v>701208</v>
      </c>
      <c r="H227" s="42"/>
      <c r="I227" s="42"/>
      <c r="J227" s="42"/>
      <c r="K227" s="42">
        <v>638</v>
      </c>
      <c r="L227" s="42">
        <v>7263</v>
      </c>
      <c r="M227" s="42"/>
      <c r="N227" s="42"/>
      <c r="O227" s="42"/>
      <c r="P227" s="42"/>
      <c r="Q227" s="42">
        <v>1950</v>
      </c>
      <c r="R227" s="42">
        <v>801</v>
      </c>
      <c r="S227" s="42">
        <v>756</v>
      </c>
      <c r="T227" s="42"/>
      <c r="U227" s="42"/>
      <c r="V227" s="42"/>
      <c r="W227" s="42">
        <v>509</v>
      </c>
      <c r="X227" s="42">
        <v>1618</v>
      </c>
      <c r="Y227" s="42"/>
      <c r="Z227" s="43">
        <v>5341801</v>
      </c>
      <c r="AA227" s="44"/>
      <c r="AB227" s="44"/>
    </row>
    <row r="228" spans="1:26" ht="21" customHeight="1">
      <c r="A228" s="13" t="s">
        <v>700</v>
      </c>
      <c r="B228" s="9">
        <v>2</v>
      </c>
      <c r="C228" s="24" t="s">
        <v>701</v>
      </c>
      <c r="D228" s="46">
        <v>37053</v>
      </c>
      <c r="E228" s="46"/>
      <c r="F228" s="46"/>
      <c r="G228" s="46">
        <v>10748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7">
        <v>47801</v>
      </c>
    </row>
    <row r="229" spans="1:26" ht="21" customHeight="1">
      <c r="A229" s="13" t="s">
        <v>702</v>
      </c>
      <c r="B229" s="9">
        <v>2</v>
      </c>
      <c r="C229" s="24" t="s">
        <v>703</v>
      </c>
      <c r="D229" s="46">
        <v>650006</v>
      </c>
      <c r="E229" s="46"/>
      <c r="F229" s="46"/>
      <c r="G229" s="46">
        <v>5114</v>
      </c>
      <c r="H229" s="46"/>
      <c r="I229" s="46"/>
      <c r="J229" s="46"/>
      <c r="K229" s="46"/>
      <c r="L229" s="46">
        <v>550</v>
      </c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7">
        <v>655670</v>
      </c>
    </row>
    <row r="230" spans="1:26" ht="21" customHeight="1">
      <c r="A230" s="13" t="s">
        <v>704</v>
      </c>
      <c r="B230" s="9">
        <v>3</v>
      </c>
      <c r="C230" s="24" t="s">
        <v>705</v>
      </c>
      <c r="D230" s="46">
        <v>650006</v>
      </c>
      <c r="E230" s="46"/>
      <c r="F230" s="46"/>
      <c r="G230" s="46">
        <v>5114</v>
      </c>
      <c r="H230" s="46"/>
      <c r="I230" s="46"/>
      <c r="J230" s="46"/>
      <c r="K230" s="46"/>
      <c r="L230" s="46">
        <v>550</v>
      </c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7">
        <v>655670</v>
      </c>
    </row>
    <row r="231" spans="1:26" ht="21" customHeight="1">
      <c r="A231" s="13" t="s">
        <v>706</v>
      </c>
      <c r="B231" s="9">
        <v>2</v>
      </c>
      <c r="C231" s="24" t="s">
        <v>707</v>
      </c>
      <c r="D231" s="46">
        <v>994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>
        <v>1144</v>
      </c>
      <c r="Y231" s="46"/>
      <c r="Z231" s="47">
        <v>2138</v>
      </c>
    </row>
    <row r="232" spans="1:26" ht="21" customHeight="1">
      <c r="A232" s="13" t="s">
        <v>708</v>
      </c>
      <c r="B232" s="9">
        <v>2</v>
      </c>
      <c r="C232" s="24" t="s">
        <v>709</v>
      </c>
      <c r="D232" s="46">
        <v>9591</v>
      </c>
      <c r="E232" s="46"/>
      <c r="F232" s="46"/>
      <c r="G232" s="46">
        <v>649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>
        <v>533</v>
      </c>
      <c r="S232" s="46"/>
      <c r="T232" s="46"/>
      <c r="U232" s="46"/>
      <c r="V232" s="46"/>
      <c r="W232" s="46"/>
      <c r="X232" s="46"/>
      <c r="Y232" s="46"/>
      <c r="Z232" s="47">
        <v>10773</v>
      </c>
    </row>
    <row r="233" spans="1:26" ht="21" customHeight="1">
      <c r="A233" s="13" t="s">
        <v>710</v>
      </c>
      <c r="B233" s="9">
        <v>3</v>
      </c>
      <c r="C233" s="24" t="s">
        <v>711</v>
      </c>
      <c r="D233" s="46">
        <v>2217</v>
      </c>
      <c r="E233" s="46"/>
      <c r="F233" s="46"/>
      <c r="G233" s="46">
        <v>649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7">
        <v>2866</v>
      </c>
    </row>
    <row r="234" spans="1:26" ht="21" customHeight="1">
      <c r="A234" s="13" t="s">
        <v>712</v>
      </c>
      <c r="B234" s="9">
        <v>4</v>
      </c>
      <c r="C234" s="24" t="s">
        <v>713</v>
      </c>
      <c r="D234" s="46">
        <v>1861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7">
        <v>1861</v>
      </c>
    </row>
    <row r="235" spans="1:26" ht="21" customHeight="1">
      <c r="A235" s="13" t="s">
        <v>716</v>
      </c>
      <c r="B235" s="9">
        <v>4</v>
      </c>
      <c r="C235" s="24" t="s">
        <v>717</v>
      </c>
      <c r="D235" s="46">
        <v>356</v>
      </c>
      <c r="E235" s="46"/>
      <c r="F235" s="46"/>
      <c r="G235" s="46">
        <v>409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7">
        <v>765</v>
      </c>
    </row>
    <row r="236" spans="1:26" ht="21" customHeight="1">
      <c r="A236" s="13" t="s">
        <v>724</v>
      </c>
      <c r="B236" s="9">
        <v>3</v>
      </c>
      <c r="C236" s="24" t="s">
        <v>725</v>
      </c>
      <c r="D236" s="46">
        <v>7374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>
        <v>533</v>
      </c>
      <c r="S236" s="46"/>
      <c r="T236" s="46"/>
      <c r="U236" s="46"/>
      <c r="V236" s="46"/>
      <c r="W236" s="46"/>
      <c r="X236" s="46"/>
      <c r="Y236" s="46"/>
      <c r="Z236" s="47">
        <v>7907</v>
      </c>
    </row>
    <row r="237" spans="1:26" ht="21" customHeight="1">
      <c r="A237" s="13" t="s">
        <v>726</v>
      </c>
      <c r="B237" s="9">
        <v>4</v>
      </c>
      <c r="C237" s="24" t="s">
        <v>727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>
        <v>533</v>
      </c>
      <c r="S237" s="46"/>
      <c r="T237" s="46"/>
      <c r="U237" s="46"/>
      <c r="V237" s="46"/>
      <c r="W237" s="46"/>
      <c r="X237" s="46"/>
      <c r="Y237" s="46"/>
      <c r="Z237" s="47">
        <v>533</v>
      </c>
    </row>
    <row r="238" spans="1:26" ht="21" customHeight="1">
      <c r="A238" s="13" t="s">
        <v>730</v>
      </c>
      <c r="B238" s="9">
        <v>4</v>
      </c>
      <c r="C238" s="24" t="s">
        <v>731</v>
      </c>
      <c r="D238" s="46">
        <v>204</v>
      </c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7">
        <v>204</v>
      </c>
    </row>
    <row r="239" spans="1:26" ht="21" customHeight="1">
      <c r="A239" s="13" t="s">
        <v>732</v>
      </c>
      <c r="B239" s="9">
        <v>4</v>
      </c>
      <c r="C239" s="24" t="s">
        <v>733</v>
      </c>
      <c r="D239" s="46">
        <v>7170</v>
      </c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7">
        <v>7170</v>
      </c>
    </row>
    <row r="240" spans="1:26" ht="21" customHeight="1">
      <c r="A240" s="13" t="s">
        <v>736</v>
      </c>
      <c r="B240" s="9">
        <v>2</v>
      </c>
      <c r="C240" s="24" t="s">
        <v>737</v>
      </c>
      <c r="D240" s="46">
        <v>238</v>
      </c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7">
        <v>238</v>
      </c>
    </row>
    <row r="241" spans="1:26" ht="21" customHeight="1">
      <c r="A241" s="13" t="s">
        <v>738</v>
      </c>
      <c r="B241" s="9">
        <v>2</v>
      </c>
      <c r="C241" s="24" t="s">
        <v>739</v>
      </c>
      <c r="D241" s="46">
        <v>568885</v>
      </c>
      <c r="E241" s="46"/>
      <c r="F241" s="46"/>
      <c r="G241" s="46">
        <v>13684</v>
      </c>
      <c r="H241" s="46"/>
      <c r="I241" s="46"/>
      <c r="J241" s="46"/>
      <c r="K241" s="46"/>
      <c r="L241" s="46">
        <v>1705</v>
      </c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>
        <v>509</v>
      </c>
      <c r="X241" s="46"/>
      <c r="Y241" s="46"/>
      <c r="Z241" s="47">
        <v>584783</v>
      </c>
    </row>
    <row r="242" spans="1:26" ht="21" customHeight="1">
      <c r="A242" s="13" t="s">
        <v>740</v>
      </c>
      <c r="B242" s="9">
        <v>3</v>
      </c>
      <c r="C242" s="24" t="s">
        <v>741</v>
      </c>
      <c r="D242" s="46">
        <v>567549</v>
      </c>
      <c r="E242" s="46"/>
      <c r="F242" s="46"/>
      <c r="G242" s="46">
        <v>13046</v>
      </c>
      <c r="H242" s="46"/>
      <c r="I242" s="46"/>
      <c r="J242" s="46"/>
      <c r="K242" s="46"/>
      <c r="L242" s="46">
        <v>1705</v>
      </c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>
        <v>509</v>
      </c>
      <c r="X242" s="46"/>
      <c r="Y242" s="46"/>
      <c r="Z242" s="47">
        <v>582809</v>
      </c>
    </row>
    <row r="243" spans="1:26" ht="21" customHeight="1">
      <c r="A243" s="13" t="s">
        <v>742</v>
      </c>
      <c r="B243" s="9">
        <v>4</v>
      </c>
      <c r="C243" s="24" t="s">
        <v>743</v>
      </c>
      <c r="D243" s="46">
        <v>1335</v>
      </c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7">
        <v>1335</v>
      </c>
    </row>
    <row r="244" spans="1:26" ht="21" customHeight="1">
      <c r="A244" s="13" t="s">
        <v>744</v>
      </c>
      <c r="B244" s="9">
        <v>4</v>
      </c>
      <c r="C244" s="24" t="s">
        <v>745</v>
      </c>
      <c r="D244" s="46">
        <v>18408</v>
      </c>
      <c r="E244" s="46"/>
      <c r="F244" s="46"/>
      <c r="G244" s="46">
        <v>1216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7">
        <v>19624</v>
      </c>
    </row>
    <row r="245" spans="1:26" ht="21" customHeight="1">
      <c r="A245" s="13" t="s">
        <v>756</v>
      </c>
      <c r="B245" s="9">
        <v>4</v>
      </c>
      <c r="C245" s="24" t="s">
        <v>757</v>
      </c>
      <c r="D245" s="46">
        <v>66084</v>
      </c>
      <c r="E245" s="46"/>
      <c r="F245" s="46"/>
      <c r="G245" s="46">
        <v>6895</v>
      </c>
      <c r="H245" s="46"/>
      <c r="I245" s="46"/>
      <c r="J245" s="46"/>
      <c r="K245" s="46"/>
      <c r="L245" s="46">
        <v>1705</v>
      </c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>
        <v>509</v>
      </c>
      <c r="X245" s="46"/>
      <c r="Y245" s="46"/>
      <c r="Z245" s="47">
        <v>75193</v>
      </c>
    </row>
    <row r="246" spans="1:26" ht="21" customHeight="1">
      <c r="A246" s="13" t="s">
        <v>758</v>
      </c>
      <c r="B246" s="9">
        <v>5</v>
      </c>
      <c r="C246" s="24" t="s">
        <v>759</v>
      </c>
      <c r="D246" s="46">
        <v>250</v>
      </c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7">
        <v>250</v>
      </c>
    </row>
    <row r="247" spans="1:26" ht="21" customHeight="1">
      <c r="A247" s="13" t="s">
        <v>760</v>
      </c>
      <c r="B247" s="9">
        <v>3</v>
      </c>
      <c r="C247" s="24" t="s">
        <v>761</v>
      </c>
      <c r="D247" s="46">
        <v>1336</v>
      </c>
      <c r="E247" s="46"/>
      <c r="F247" s="46"/>
      <c r="G247" s="46">
        <v>638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7">
        <v>1974</v>
      </c>
    </row>
    <row r="248" spans="1:26" ht="21" customHeight="1">
      <c r="A248" s="13" t="s">
        <v>764</v>
      </c>
      <c r="B248" s="9">
        <v>4</v>
      </c>
      <c r="C248" s="24" t="s">
        <v>765</v>
      </c>
      <c r="D248" s="46">
        <v>1336</v>
      </c>
      <c r="E248" s="46"/>
      <c r="F248" s="46"/>
      <c r="G248" s="46">
        <v>423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7">
        <v>1759</v>
      </c>
    </row>
    <row r="249" spans="1:26" ht="21" customHeight="1">
      <c r="A249" s="13" t="s">
        <v>766</v>
      </c>
      <c r="B249" s="9">
        <v>2</v>
      </c>
      <c r="C249" s="24" t="s">
        <v>767</v>
      </c>
      <c r="D249" s="46">
        <v>3359990</v>
      </c>
      <c r="E249" s="46">
        <v>301</v>
      </c>
      <c r="F249" s="46"/>
      <c r="G249" s="46">
        <v>671013</v>
      </c>
      <c r="H249" s="46"/>
      <c r="I249" s="46"/>
      <c r="J249" s="46"/>
      <c r="K249" s="46">
        <v>638</v>
      </c>
      <c r="L249" s="46">
        <v>5008</v>
      </c>
      <c r="M249" s="46"/>
      <c r="N249" s="46"/>
      <c r="O249" s="46"/>
      <c r="P249" s="46"/>
      <c r="Q249" s="46">
        <v>1950</v>
      </c>
      <c r="R249" s="46">
        <v>268</v>
      </c>
      <c r="S249" s="46">
        <v>756</v>
      </c>
      <c r="T249" s="46"/>
      <c r="U249" s="46"/>
      <c r="V249" s="46"/>
      <c r="W249" s="46"/>
      <c r="X249" s="46">
        <v>474</v>
      </c>
      <c r="Y249" s="46"/>
      <c r="Z249" s="47">
        <v>4040398</v>
      </c>
    </row>
    <row r="250" spans="1:26" ht="21" customHeight="1">
      <c r="A250" s="13" t="s">
        <v>768</v>
      </c>
      <c r="B250" s="9">
        <v>3</v>
      </c>
      <c r="C250" s="24" t="s">
        <v>769</v>
      </c>
      <c r="D250" s="46">
        <v>2630647</v>
      </c>
      <c r="E250" s="46"/>
      <c r="F250" s="46"/>
      <c r="G250" s="46">
        <v>559942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7">
        <v>3190589</v>
      </c>
    </row>
    <row r="251" spans="1:26" ht="21" customHeight="1">
      <c r="A251" s="13" t="s">
        <v>772</v>
      </c>
      <c r="B251" s="9">
        <v>3</v>
      </c>
      <c r="C251" s="24" t="s">
        <v>773</v>
      </c>
      <c r="D251" s="46">
        <v>15177</v>
      </c>
      <c r="E251" s="46">
        <v>301</v>
      </c>
      <c r="F251" s="46"/>
      <c r="G251" s="46">
        <v>3362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7">
        <v>18840</v>
      </c>
    </row>
    <row r="252" spans="1:26" ht="21" customHeight="1">
      <c r="A252" s="13" t="s">
        <v>774</v>
      </c>
      <c r="B252" s="9">
        <v>3</v>
      </c>
      <c r="C252" s="24" t="s">
        <v>775</v>
      </c>
      <c r="D252" s="46">
        <v>155998</v>
      </c>
      <c r="E252" s="46"/>
      <c r="F252" s="46"/>
      <c r="G252" s="46">
        <v>25276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>
        <v>1950</v>
      </c>
      <c r="R252" s="46"/>
      <c r="S252" s="46"/>
      <c r="T252" s="46"/>
      <c r="U252" s="46"/>
      <c r="V252" s="46"/>
      <c r="W252" s="46"/>
      <c r="X252" s="46"/>
      <c r="Y252" s="46"/>
      <c r="Z252" s="47">
        <v>183224</v>
      </c>
    </row>
    <row r="253" spans="1:26" ht="21" customHeight="1">
      <c r="A253" s="13" t="s">
        <v>776</v>
      </c>
      <c r="B253" s="9">
        <v>3</v>
      </c>
      <c r="C253" s="24" t="s">
        <v>777</v>
      </c>
      <c r="D253" s="46">
        <v>248</v>
      </c>
      <c r="E253" s="46"/>
      <c r="F253" s="46"/>
      <c r="G253" s="46">
        <v>494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7">
        <v>742</v>
      </c>
    </row>
    <row r="254" spans="1:26" ht="21" customHeight="1">
      <c r="A254" s="13" t="s">
        <v>780</v>
      </c>
      <c r="B254" s="9">
        <v>3</v>
      </c>
      <c r="C254" s="24" t="s">
        <v>781</v>
      </c>
      <c r="D254" s="46">
        <v>251607</v>
      </c>
      <c r="E254" s="46"/>
      <c r="F254" s="46"/>
      <c r="G254" s="46">
        <v>33104</v>
      </c>
      <c r="H254" s="46"/>
      <c r="I254" s="46"/>
      <c r="J254" s="46"/>
      <c r="K254" s="46">
        <v>638</v>
      </c>
      <c r="L254" s="46"/>
      <c r="M254" s="46"/>
      <c r="N254" s="46"/>
      <c r="O254" s="46"/>
      <c r="P254" s="46"/>
      <c r="Q254" s="46"/>
      <c r="R254" s="46">
        <v>268</v>
      </c>
      <c r="S254" s="46">
        <v>486</v>
      </c>
      <c r="T254" s="46"/>
      <c r="U254" s="46"/>
      <c r="V254" s="46"/>
      <c r="W254" s="46"/>
      <c r="X254" s="46"/>
      <c r="Y254" s="46"/>
      <c r="Z254" s="47">
        <v>286103</v>
      </c>
    </row>
    <row r="255" spans="1:26" ht="21" customHeight="1">
      <c r="A255" s="13" t="s">
        <v>784</v>
      </c>
      <c r="B255" s="9">
        <v>4</v>
      </c>
      <c r="C255" s="24" t="s">
        <v>785</v>
      </c>
      <c r="D255" s="46">
        <v>72499</v>
      </c>
      <c r="E255" s="46"/>
      <c r="F255" s="46"/>
      <c r="G255" s="46">
        <v>24137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>
        <v>268</v>
      </c>
      <c r="S255" s="46"/>
      <c r="T255" s="46"/>
      <c r="U255" s="46"/>
      <c r="V255" s="46"/>
      <c r="W255" s="46"/>
      <c r="X255" s="46"/>
      <c r="Y255" s="46"/>
      <c r="Z255" s="47">
        <v>96904</v>
      </c>
    </row>
    <row r="256" spans="1:26" ht="21" customHeight="1">
      <c r="A256" s="13" t="s">
        <v>786</v>
      </c>
      <c r="B256" s="9">
        <v>3</v>
      </c>
      <c r="C256" s="24" t="s">
        <v>787</v>
      </c>
      <c r="D256" s="46">
        <v>1989</v>
      </c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7">
        <v>1989</v>
      </c>
    </row>
    <row r="257" spans="1:26" ht="21" customHeight="1">
      <c r="A257" s="13" t="s">
        <v>788</v>
      </c>
      <c r="B257" s="9">
        <v>3</v>
      </c>
      <c r="C257" s="24" t="s">
        <v>789</v>
      </c>
      <c r="D257" s="46">
        <v>22653</v>
      </c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7">
        <v>22653</v>
      </c>
    </row>
    <row r="258" spans="1:26" ht="21" customHeight="1">
      <c r="A258" s="13" t="s">
        <v>790</v>
      </c>
      <c r="B258" s="9">
        <v>3</v>
      </c>
      <c r="C258" s="24" t="s">
        <v>791</v>
      </c>
      <c r="D258" s="46">
        <v>32105</v>
      </c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7">
        <v>32105</v>
      </c>
    </row>
    <row r="259" spans="1:26" ht="21" customHeight="1">
      <c r="A259" s="13" t="s">
        <v>792</v>
      </c>
      <c r="B259" s="9">
        <v>4</v>
      </c>
      <c r="C259" s="24" t="s">
        <v>793</v>
      </c>
      <c r="D259" s="46">
        <v>8801</v>
      </c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7">
        <v>8801</v>
      </c>
    </row>
    <row r="260" spans="1:26" ht="21" customHeight="1">
      <c r="A260" s="13" t="s">
        <v>796</v>
      </c>
      <c r="B260" s="9">
        <v>3</v>
      </c>
      <c r="C260" s="24" t="s">
        <v>797</v>
      </c>
      <c r="D260" s="46">
        <v>105678</v>
      </c>
      <c r="E260" s="46"/>
      <c r="F260" s="46"/>
      <c r="G260" s="46">
        <v>3633</v>
      </c>
      <c r="H260" s="46"/>
      <c r="I260" s="46"/>
      <c r="J260" s="46"/>
      <c r="K260" s="46"/>
      <c r="L260" s="46">
        <v>5008</v>
      </c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7">
        <v>114319</v>
      </c>
    </row>
    <row r="261" spans="1:26" ht="21" customHeight="1">
      <c r="A261" s="13" t="s">
        <v>798</v>
      </c>
      <c r="B261" s="9">
        <v>4</v>
      </c>
      <c r="C261" s="24" t="s">
        <v>799</v>
      </c>
      <c r="D261" s="46">
        <v>2753</v>
      </c>
      <c r="E261" s="46"/>
      <c r="F261" s="46"/>
      <c r="G261" s="46"/>
      <c r="H261" s="46"/>
      <c r="I261" s="46"/>
      <c r="J261" s="46"/>
      <c r="K261" s="46"/>
      <c r="L261" s="46">
        <v>5008</v>
      </c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7">
        <v>7761</v>
      </c>
    </row>
    <row r="262" spans="1:26" ht="21" customHeight="1">
      <c r="A262" s="13" t="s">
        <v>800</v>
      </c>
      <c r="B262" s="9">
        <v>5</v>
      </c>
      <c r="C262" s="24" t="s">
        <v>801</v>
      </c>
      <c r="D262" s="46">
        <v>1025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7">
        <v>1025</v>
      </c>
    </row>
    <row r="263" spans="1:26" ht="21" customHeight="1">
      <c r="A263" s="13" t="s">
        <v>802</v>
      </c>
      <c r="B263" s="9">
        <v>3</v>
      </c>
      <c r="C263" s="24" t="s">
        <v>803</v>
      </c>
      <c r="D263" s="46">
        <v>833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7">
        <v>833</v>
      </c>
    </row>
    <row r="264" spans="1:26" ht="21" customHeight="1">
      <c r="A264" s="13" t="s">
        <v>812</v>
      </c>
      <c r="B264" s="9">
        <v>3</v>
      </c>
      <c r="C264" s="24" t="s">
        <v>813</v>
      </c>
      <c r="D264" s="46">
        <v>1284</v>
      </c>
      <c r="E264" s="46"/>
      <c r="F264" s="46"/>
      <c r="G264" s="46">
        <v>429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7">
        <v>1713</v>
      </c>
    </row>
    <row r="265" spans="1:26" ht="21" customHeight="1">
      <c r="A265" s="13" t="s">
        <v>816</v>
      </c>
      <c r="B265" s="9">
        <v>4</v>
      </c>
      <c r="C265" s="24" t="s">
        <v>817</v>
      </c>
      <c r="D265" s="46">
        <v>1284</v>
      </c>
      <c r="E265" s="46"/>
      <c r="F265" s="46"/>
      <c r="G265" s="46">
        <v>429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7">
        <v>1713</v>
      </c>
    </row>
    <row r="266" spans="1:26" ht="21" customHeight="1">
      <c r="A266" s="13" t="s">
        <v>818</v>
      </c>
      <c r="B266" s="9">
        <v>3</v>
      </c>
      <c r="C266" s="24" t="s">
        <v>819</v>
      </c>
      <c r="D266" s="46">
        <v>398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7">
        <v>398</v>
      </c>
    </row>
    <row r="267" spans="1:28" s="45" customFormat="1" ht="21" customHeight="1">
      <c r="A267" s="28" t="s">
        <v>820</v>
      </c>
      <c r="B267" s="29">
        <v>1</v>
      </c>
      <c r="C267" s="30" t="s">
        <v>821</v>
      </c>
      <c r="D267" s="42">
        <v>2714328</v>
      </c>
      <c r="E267" s="42">
        <v>9891</v>
      </c>
      <c r="F267" s="42">
        <v>2326</v>
      </c>
      <c r="G267" s="42">
        <v>1406199</v>
      </c>
      <c r="H267" s="42">
        <v>9947</v>
      </c>
      <c r="I267" s="42"/>
      <c r="J267" s="42">
        <v>8370</v>
      </c>
      <c r="K267" s="42">
        <v>2455</v>
      </c>
      <c r="L267" s="42">
        <v>24319</v>
      </c>
      <c r="M267" s="42">
        <v>5459</v>
      </c>
      <c r="N267" s="42">
        <v>3995</v>
      </c>
      <c r="O267" s="42">
        <v>1543</v>
      </c>
      <c r="P267" s="42"/>
      <c r="Q267" s="42">
        <v>18084</v>
      </c>
      <c r="R267" s="42">
        <v>2594</v>
      </c>
      <c r="S267" s="42">
        <v>5235</v>
      </c>
      <c r="T267" s="42"/>
      <c r="U267" s="42"/>
      <c r="V267" s="42">
        <v>3105</v>
      </c>
      <c r="W267" s="42">
        <v>6008</v>
      </c>
      <c r="X267" s="42">
        <v>728</v>
      </c>
      <c r="Y267" s="42">
        <v>22610</v>
      </c>
      <c r="Z267" s="43">
        <v>4247196</v>
      </c>
      <c r="AA267" s="44"/>
      <c r="AB267" s="44"/>
    </row>
    <row r="268" spans="1:26" ht="21" customHeight="1">
      <c r="A268" s="13" t="s">
        <v>822</v>
      </c>
      <c r="B268" s="9">
        <v>2</v>
      </c>
      <c r="C268" s="24" t="s">
        <v>823</v>
      </c>
      <c r="D268" s="46">
        <v>2714328</v>
      </c>
      <c r="E268" s="46">
        <v>9891</v>
      </c>
      <c r="F268" s="46">
        <v>2326</v>
      </c>
      <c r="G268" s="46">
        <v>1406199</v>
      </c>
      <c r="H268" s="46">
        <v>9947</v>
      </c>
      <c r="I268" s="46"/>
      <c r="J268" s="46">
        <v>8370</v>
      </c>
      <c r="K268" s="46">
        <v>2455</v>
      </c>
      <c r="L268" s="46">
        <v>24319</v>
      </c>
      <c r="M268" s="46">
        <v>5459</v>
      </c>
      <c r="N268" s="46">
        <v>3995</v>
      </c>
      <c r="O268" s="46">
        <v>1543</v>
      </c>
      <c r="P268" s="46"/>
      <c r="Q268" s="46">
        <v>18084</v>
      </c>
      <c r="R268" s="46">
        <v>2594</v>
      </c>
      <c r="S268" s="46">
        <v>5235</v>
      </c>
      <c r="T268" s="46"/>
      <c r="U268" s="46"/>
      <c r="V268" s="46">
        <v>3105</v>
      </c>
      <c r="W268" s="46">
        <v>6008</v>
      </c>
      <c r="X268" s="46">
        <v>728</v>
      </c>
      <c r="Y268" s="46">
        <v>22610</v>
      </c>
      <c r="Z268" s="47">
        <v>4247196</v>
      </c>
    </row>
    <row r="269" spans="1:26" ht="21" customHeight="1" thickBot="1">
      <c r="A269" s="49" t="s">
        <v>826</v>
      </c>
      <c r="B269" s="50"/>
      <c r="C269" s="51"/>
      <c r="D269" s="52">
        <f>D7+D24+D26+D39+D45+D61+D142+D227+D267</f>
        <v>386441207</v>
      </c>
      <c r="E269" s="52">
        <f aca="true" t="shared" si="0" ref="E269:Z269">E7+E24+E26+E39+E45+E61+E142+E227+E267</f>
        <v>6045359</v>
      </c>
      <c r="F269" s="52">
        <f t="shared" si="0"/>
        <v>15696</v>
      </c>
      <c r="G269" s="52">
        <f t="shared" si="0"/>
        <v>65177815</v>
      </c>
      <c r="H269" s="52">
        <f t="shared" si="0"/>
        <v>57048</v>
      </c>
      <c r="I269" s="52">
        <f t="shared" si="0"/>
        <v>4894</v>
      </c>
      <c r="J269" s="52">
        <f t="shared" si="0"/>
        <v>347313</v>
      </c>
      <c r="K269" s="52">
        <f t="shared" si="0"/>
        <v>422717</v>
      </c>
      <c r="L269" s="52">
        <f t="shared" si="0"/>
        <v>3387273</v>
      </c>
      <c r="M269" s="52">
        <f t="shared" si="0"/>
        <v>372001</v>
      </c>
      <c r="N269" s="52">
        <f t="shared" si="0"/>
        <v>174131</v>
      </c>
      <c r="O269" s="52">
        <f t="shared" si="0"/>
        <v>218458</v>
      </c>
      <c r="P269" s="52">
        <f t="shared" si="0"/>
        <v>10955</v>
      </c>
      <c r="Q269" s="52">
        <f t="shared" si="0"/>
        <v>1002163</v>
      </c>
      <c r="R269" s="52">
        <f t="shared" si="0"/>
        <v>802710</v>
      </c>
      <c r="S269" s="52">
        <f t="shared" si="0"/>
        <v>4457659</v>
      </c>
      <c r="T269" s="52">
        <f t="shared" si="0"/>
        <v>77925</v>
      </c>
      <c r="U269" s="52">
        <f t="shared" si="0"/>
        <v>4988</v>
      </c>
      <c r="V269" s="52">
        <f t="shared" si="0"/>
        <v>11095</v>
      </c>
      <c r="W269" s="52">
        <f t="shared" si="0"/>
        <v>59399</v>
      </c>
      <c r="X269" s="52">
        <f t="shared" si="0"/>
        <v>926795</v>
      </c>
      <c r="Y269" s="52">
        <f t="shared" si="0"/>
        <v>69450</v>
      </c>
      <c r="Z269" s="53">
        <f t="shared" si="0"/>
        <v>470087051</v>
      </c>
    </row>
  </sheetData>
  <sheetProtection/>
  <mergeCells count="4">
    <mergeCell ref="D4:Y4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6"/>
  <sheetViews>
    <sheetView zoomScalePageLayoutView="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8" sqref="D58"/>
    </sheetView>
  </sheetViews>
  <sheetFormatPr defaultColWidth="9.140625" defaultRowHeight="15"/>
  <cols>
    <col min="1" max="1" width="13.57421875" style="8" customWidth="1"/>
    <col min="2" max="2" width="5.57421875" style="8" customWidth="1"/>
    <col min="3" max="3" width="36.57421875" style="23" customWidth="1"/>
    <col min="4" max="4" width="12.140625" style="23" bestFit="1" customWidth="1"/>
    <col min="5" max="5" width="17.421875" style="23" bestFit="1" customWidth="1"/>
    <col min="6" max="6" width="13.57421875" style="23" bestFit="1" customWidth="1"/>
    <col min="7" max="16384" width="9.00390625" style="23" customWidth="1"/>
  </cols>
  <sheetData>
    <row r="1" s="54" customFormat="1" ht="21" customHeight="1">
      <c r="A1" s="54" t="s">
        <v>0</v>
      </c>
    </row>
    <row r="2" spans="1:2" s="1" customFormat="1" ht="21" customHeight="1">
      <c r="A2" s="2" t="s">
        <v>1</v>
      </c>
      <c r="B2" s="2"/>
    </row>
    <row r="3" spans="1:3" s="1" customFormat="1" ht="21" customHeight="1" thickBot="1">
      <c r="A3" s="2" t="s">
        <v>857</v>
      </c>
      <c r="B3" s="2"/>
      <c r="C3" s="5" t="s">
        <v>3</v>
      </c>
    </row>
    <row r="4" spans="1:6" ht="18" customHeight="1">
      <c r="A4" s="114" t="s">
        <v>1056</v>
      </c>
      <c r="B4" s="116" t="s">
        <v>9</v>
      </c>
      <c r="C4" s="116" t="s">
        <v>1059</v>
      </c>
      <c r="D4" s="123" t="s">
        <v>858</v>
      </c>
      <c r="E4" s="123"/>
      <c r="F4" s="55"/>
    </row>
    <row r="5" spans="1:6" s="8" customFormat="1" ht="18" customHeight="1">
      <c r="A5" s="115"/>
      <c r="B5" s="117"/>
      <c r="C5" s="117"/>
      <c r="D5" s="56">
        <v>302</v>
      </c>
      <c r="E5" s="57">
        <v>304</v>
      </c>
      <c r="F5" s="12" t="s">
        <v>1055</v>
      </c>
    </row>
    <row r="6" spans="1:6" s="8" customFormat="1" ht="18" customHeight="1">
      <c r="A6" s="115"/>
      <c r="B6" s="117"/>
      <c r="C6" s="117"/>
      <c r="D6" s="9" t="s">
        <v>859</v>
      </c>
      <c r="E6" s="9" t="s">
        <v>860</v>
      </c>
      <c r="F6" s="17"/>
    </row>
    <row r="7" spans="1:6" ht="21" customHeight="1">
      <c r="A7" s="28" t="s">
        <v>37</v>
      </c>
      <c r="B7" s="29">
        <v>1</v>
      </c>
      <c r="C7" s="30" t="s">
        <v>38</v>
      </c>
      <c r="D7" s="31">
        <v>155868</v>
      </c>
      <c r="E7" s="31">
        <v>6678367</v>
      </c>
      <c r="F7" s="32">
        <v>6834235</v>
      </c>
    </row>
    <row r="8" spans="1:6" ht="21" customHeight="1">
      <c r="A8" s="13" t="s">
        <v>39</v>
      </c>
      <c r="B8" s="9">
        <v>2</v>
      </c>
      <c r="C8" s="24" t="s">
        <v>40</v>
      </c>
      <c r="D8" s="25"/>
      <c r="E8" s="25">
        <v>219</v>
      </c>
      <c r="F8" s="27">
        <v>219</v>
      </c>
    </row>
    <row r="9" spans="1:6" ht="21" customHeight="1">
      <c r="A9" s="13" t="s">
        <v>43</v>
      </c>
      <c r="B9" s="9">
        <v>2</v>
      </c>
      <c r="C9" s="24" t="s">
        <v>44</v>
      </c>
      <c r="D9" s="25"/>
      <c r="E9" s="25">
        <v>47722</v>
      </c>
      <c r="F9" s="27">
        <v>47722</v>
      </c>
    </row>
    <row r="10" spans="1:6" ht="21" customHeight="1">
      <c r="A10" s="13" t="s">
        <v>47</v>
      </c>
      <c r="B10" s="9">
        <v>2</v>
      </c>
      <c r="C10" s="24" t="s">
        <v>48</v>
      </c>
      <c r="D10" s="25">
        <v>15711</v>
      </c>
      <c r="E10" s="25">
        <v>282126</v>
      </c>
      <c r="F10" s="27">
        <v>297837</v>
      </c>
    </row>
    <row r="11" spans="1:6" ht="21" customHeight="1">
      <c r="A11" s="13" t="s">
        <v>49</v>
      </c>
      <c r="B11" s="9">
        <v>3</v>
      </c>
      <c r="C11" s="24" t="s">
        <v>50</v>
      </c>
      <c r="D11" s="25">
        <v>8743</v>
      </c>
      <c r="E11" s="25">
        <v>54029</v>
      </c>
      <c r="F11" s="27">
        <v>62772</v>
      </c>
    </row>
    <row r="12" spans="1:6" ht="21" customHeight="1">
      <c r="A12" s="13" t="s">
        <v>51</v>
      </c>
      <c r="B12" s="9">
        <v>4</v>
      </c>
      <c r="C12" s="24" t="s">
        <v>52</v>
      </c>
      <c r="D12" s="25">
        <v>8743</v>
      </c>
      <c r="E12" s="25">
        <v>15100</v>
      </c>
      <c r="F12" s="27">
        <v>23843</v>
      </c>
    </row>
    <row r="13" spans="1:6" ht="21" customHeight="1">
      <c r="A13" s="13" t="s">
        <v>861</v>
      </c>
      <c r="B13" s="9">
        <v>5</v>
      </c>
      <c r="C13" s="24" t="s">
        <v>862</v>
      </c>
      <c r="D13" s="25"/>
      <c r="E13" s="25">
        <v>9243</v>
      </c>
      <c r="F13" s="27">
        <v>9243</v>
      </c>
    </row>
    <row r="14" spans="1:6" ht="21" customHeight="1">
      <c r="A14" s="13" t="s">
        <v>55</v>
      </c>
      <c r="B14" s="9">
        <v>4</v>
      </c>
      <c r="C14" s="24" t="s">
        <v>56</v>
      </c>
      <c r="D14" s="25"/>
      <c r="E14" s="25">
        <v>38929</v>
      </c>
      <c r="F14" s="27">
        <v>38929</v>
      </c>
    </row>
    <row r="15" spans="1:6" ht="21" customHeight="1">
      <c r="A15" s="13" t="s">
        <v>57</v>
      </c>
      <c r="B15" s="9">
        <v>3</v>
      </c>
      <c r="C15" s="24" t="s">
        <v>58</v>
      </c>
      <c r="D15" s="25">
        <v>6968</v>
      </c>
      <c r="E15" s="25">
        <v>228097</v>
      </c>
      <c r="F15" s="27">
        <v>235065</v>
      </c>
    </row>
    <row r="16" spans="1:6" ht="21" customHeight="1">
      <c r="A16" s="13" t="s">
        <v>59</v>
      </c>
      <c r="B16" s="9">
        <v>4</v>
      </c>
      <c r="C16" s="24" t="s">
        <v>60</v>
      </c>
      <c r="D16" s="25">
        <v>1565</v>
      </c>
      <c r="E16" s="25">
        <v>1547</v>
      </c>
      <c r="F16" s="27">
        <v>3112</v>
      </c>
    </row>
    <row r="17" spans="1:6" ht="21" customHeight="1">
      <c r="A17" s="13" t="s">
        <v>61</v>
      </c>
      <c r="B17" s="9">
        <v>5</v>
      </c>
      <c r="C17" s="24" t="s">
        <v>62</v>
      </c>
      <c r="D17" s="25"/>
      <c r="E17" s="25">
        <v>1013</v>
      </c>
      <c r="F17" s="27">
        <v>1013</v>
      </c>
    </row>
    <row r="18" spans="1:6" ht="21" customHeight="1">
      <c r="A18" s="13" t="s">
        <v>63</v>
      </c>
      <c r="B18" s="9">
        <v>5</v>
      </c>
      <c r="C18" s="24" t="s">
        <v>64</v>
      </c>
      <c r="D18" s="25"/>
      <c r="E18" s="25">
        <v>534</v>
      </c>
      <c r="F18" s="27">
        <v>534</v>
      </c>
    </row>
    <row r="19" spans="1:6" ht="21" customHeight="1">
      <c r="A19" s="13" t="s">
        <v>65</v>
      </c>
      <c r="B19" s="9">
        <v>2</v>
      </c>
      <c r="C19" s="24" t="s">
        <v>66</v>
      </c>
      <c r="D19" s="25">
        <v>27883</v>
      </c>
      <c r="E19" s="25">
        <v>981637</v>
      </c>
      <c r="F19" s="27">
        <v>1009520</v>
      </c>
    </row>
    <row r="20" spans="1:6" ht="21" customHeight="1">
      <c r="A20" s="13" t="s">
        <v>67</v>
      </c>
      <c r="B20" s="9">
        <v>3</v>
      </c>
      <c r="C20" s="24" t="s">
        <v>68</v>
      </c>
      <c r="D20" s="25"/>
      <c r="E20" s="25">
        <v>161798</v>
      </c>
      <c r="F20" s="27">
        <v>161798</v>
      </c>
    </row>
    <row r="21" spans="1:6" ht="21" customHeight="1">
      <c r="A21" s="13" t="s">
        <v>69</v>
      </c>
      <c r="B21" s="9">
        <v>3</v>
      </c>
      <c r="C21" s="24" t="s">
        <v>70</v>
      </c>
      <c r="D21" s="25"/>
      <c r="E21" s="25">
        <v>5508</v>
      </c>
      <c r="F21" s="27">
        <v>5508</v>
      </c>
    </row>
    <row r="22" spans="1:6" ht="21" customHeight="1">
      <c r="A22" s="13" t="s">
        <v>71</v>
      </c>
      <c r="B22" s="9">
        <v>2</v>
      </c>
      <c r="C22" s="24" t="s">
        <v>72</v>
      </c>
      <c r="D22" s="25">
        <v>1433</v>
      </c>
      <c r="E22" s="25">
        <v>346440</v>
      </c>
      <c r="F22" s="27">
        <v>347873</v>
      </c>
    </row>
    <row r="23" spans="1:6" ht="21" customHeight="1">
      <c r="A23" s="13" t="s">
        <v>73</v>
      </c>
      <c r="B23" s="9">
        <v>3</v>
      </c>
      <c r="C23" s="24" t="s">
        <v>74</v>
      </c>
      <c r="D23" s="25">
        <v>1231</v>
      </c>
      <c r="E23" s="25">
        <v>233874</v>
      </c>
      <c r="F23" s="27">
        <v>235105</v>
      </c>
    </row>
    <row r="24" spans="1:6" ht="21" customHeight="1">
      <c r="A24" s="13" t="s">
        <v>79</v>
      </c>
      <c r="B24" s="9">
        <v>4</v>
      </c>
      <c r="C24" s="24" t="s">
        <v>80</v>
      </c>
      <c r="D24" s="25">
        <v>1231</v>
      </c>
      <c r="E24" s="25">
        <v>189721</v>
      </c>
      <c r="F24" s="27">
        <v>190952</v>
      </c>
    </row>
    <row r="25" spans="1:6" ht="21" customHeight="1">
      <c r="A25" s="13" t="s">
        <v>81</v>
      </c>
      <c r="B25" s="9">
        <v>3</v>
      </c>
      <c r="C25" s="24" t="s">
        <v>82</v>
      </c>
      <c r="D25" s="25">
        <v>202</v>
      </c>
      <c r="E25" s="25">
        <v>90026</v>
      </c>
      <c r="F25" s="27">
        <v>90228</v>
      </c>
    </row>
    <row r="26" spans="1:6" ht="21" customHeight="1">
      <c r="A26" s="13" t="s">
        <v>83</v>
      </c>
      <c r="B26" s="9">
        <v>4</v>
      </c>
      <c r="C26" s="24" t="s">
        <v>84</v>
      </c>
      <c r="D26" s="25"/>
      <c r="E26" s="25">
        <v>1776</v>
      </c>
      <c r="F26" s="27">
        <v>1776</v>
      </c>
    </row>
    <row r="27" spans="1:6" ht="21" customHeight="1">
      <c r="A27" s="13" t="s">
        <v>85</v>
      </c>
      <c r="B27" s="9">
        <v>2</v>
      </c>
      <c r="C27" s="24" t="s">
        <v>86</v>
      </c>
      <c r="D27" s="25">
        <v>17809</v>
      </c>
      <c r="E27" s="25">
        <v>553713</v>
      </c>
      <c r="F27" s="27">
        <v>571522</v>
      </c>
    </row>
    <row r="28" spans="1:6" ht="21" customHeight="1">
      <c r="A28" s="13" t="s">
        <v>87</v>
      </c>
      <c r="B28" s="9">
        <v>2</v>
      </c>
      <c r="C28" s="24" t="s">
        <v>88</v>
      </c>
      <c r="D28" s="25">
        <v>52029</v>
      </c>
      <c r="E28" s="25">
        <v>2092593</v>
      </c>
      <c r="F28" s="27">
        <v>2144622</v>
      </c>
    </row>
    <row r="29" spans="1:6" ht="21" customHeight="1">
      <c r="A29" s="13" t="s">
        <v>89</v>
      </c>
      <c r="B29" s="9">
        <v>3</v>
      </c>
      <c r="C29" s="24" t="s">
        <v>90</v>
      </c>
      <c r="D29" s="25">
        <v>44170</v>
      </c>
      <c r="E29" s="25">
        <v>1935185</v>
      </c>
      <c r="F29" s="27">
        <v>1979355</v>
      </c>
    </row>
    <row r="30" spans="1:6" ht="21" customHeight="1">
      <c r="A30" s="13" t="s">
        <v>91</v>
      </c>
      <c r="B30" s="9">
        <v>2</v>
      </c>
      <c r="C30" s="24" t="s">
        <v>92</v>
      </c>
      <c r="D30" s="25"/>
      <c r="E30" s="25">
        <v>31086</v>
      </c>
      <c r="F30" s="27">
        <v>31086</v>
      </c>
    </row>
    <row r="31" spans="1:6" ht="15" customHeight="1">
      <c r="A31" s="13" t="s">
        <v>93</v>
      </c>
      <c r="B31" s="9">
        <v>3</v>
      </c>
      <c r="C31" s="24" t="s">
        <v>94</v>
      </c>
      <c r="D31" s="25"/>
      <c r="E31" s="25">
        <v>8158</v>
      </c>
      <c r="F31" s="27">
        <v>8158</v>
      </c>
    </row>
    <row r="32" spans="1:6" ht="15" customHeight="1">
      <c r="A32" s="13" t="s">
        <v>95</v>
      </c>
      <c r="B32" s="9">
        <v>2</v>
      </c>
      <c r="C32" s="24" t="s">
        <v>96</v>
      </c>
      <c r="D32" s="25">
        <v>41003</v>
      </c>
      <c r="E32" s="25">
        <v>2342831</v>
      </c>
      <c r="F32" s="27">
        <v>2383834</v>
      </c>
    </row>
    <row r="33" spans="1:6" ht="15" customHeight="1">
      <c r="A33" s="28" t="s">
        <v>97</v>
      </c>
      <c r="B33" s="29">
        <v>1</v>
      </c>
      <c r="C33" s="30" t="s">
        <v>98</v>
      </c>
      <c r="D33" s="31">
        <v>32578</v>
      </c>
      <c r="E33" s="31">
        <v>315051</v>
      </c>
      <c r="F33" s="32">
        <v>347629</v>
      </c>
    </row>
    <row r="34" spans="1:6" ht="15" customHeight="1">
      <c r="A34" s="13" t="s">
        <v>99</v>
      </c>
      <c r="B34" s="9">
        <v>2</v>
      </c>
      <c r="C34" s="24" t="s">
        <v>100</v>
      </c>
      <c r="D34" s="25">
        <v>32578</v>
      </c>
      <c r="E34" s="25">
        <v>315051</v>
      </c>
      <c r="F34" s="27">
        <v>347629</v>
      </c>
    </row>
    <row r="35" spans="1:6" ht="15" customHeight="1">
      <c r="A35" s="28" t="s">
        <v>101</v>
      </c>
      <c r="B35" s="29">
        <v>1</v>
      </c>
      <c r="C35" s="30" t="s">
        <v>102</v>
      </c>
      <c r="D35" s="31">
        <v>26028</v>
      </c>
      <c r="E35" s="31">
        <v>2228989</v>
      </c>
      <c r="F35" s="32">
        <v>2255017</v>
      </c>
    </row>
    <row r="36" spans="1:6" ht="15" customHeight="1">
      <c r="A36" s="13" t="s">
        <v>105</v>
      </c>
      <c r="B36" s="9">
        <v>2</v>
      </c>
      <c r="C36" s="24" t="s">
        <v>106</v>
      </c>
      <c r="D36" s="25"/>
      <c r="E36" s="25">
        <v>11511</v>
      </c>
      <c r="F36" s="27">
        <v>11511</v>
      </c>
    </row>
    <row r="37" spans="1:6" ht="15" customHeight="1">
      <c r="A37" s="13" t="s">
        <v>107</v>
      </c>
      <c r="B37" s="9">
        <v>2</v>
      </c>
      <c r="C37" s="24" t="s">
        <v>108</v>
      </c>
      <c r="D37" s="25"/>
      <c r="E37" s="25">
        <v>579875</v>
      </c>
      <c r="F37" s="27">
        <v>579875</v>
      </c>
    </row>
    <row r="38" spans="1:6" ht="15" customHeight="1">
      <c r="A38" s="13" t="s">
        <v>109</v>
      </c>
      <c r="B38" s="9">
        <v>3</v>
      </c>
      <c r="C38" s="24" t="s">
        <v>110</v>
      </c>
      <c r="D38" s="25"/>
      <c r="E38" s="25">
        <v>579875</v>
      </c>
      <c r="F38" s="27">
        <v>579875</v>
      </c>
    </row>
    <row r="39" spans="1:6" ht="15" customHeight="1">
      <c r="A39" s="13" t="s">
        <v>111</v>
      </c>
      <c r="B39" s="9">
        <v>2</v>
      </c>
      <c r="C39" s="24" t="s">
        <v>112</v>
      </c>
      <c r="D39" s="25"/>
      <c r="E39" s="25">
        <v>7089</v>
      </c>
      <c r="F39" s="27">
        <v>7089</v>
      </c>
    </row>
    <row r="40" spans="1:6" ht="15" customHeight="1">
      <c r="A40" s="13" t="s">
        <v>113</v>
      </c>
      <c r="B40" s="9">
        <v>3</v>
      </c>
      <c r="C40" s="24" t="s">
        <v>114</v>
      </c>
      <c r="D40" s="25"/>
      <c r="E40" s="25">
        <v>817</v>
      </c>
      <c r="F40" s="27">
        <v>817</v>
      </c>
    </row>
    <row r="41" spans="1:6" ht="15" customHeight="1">
      <c r="A41" s="13" t="s">
        <v>115</v>
      </c>
      <c r="B41" s="9">
        <v>4</v>
      </c>
      <c r="C41" s="24" t="s">
        <v>116</v>
      </c>
      <c r="D41" s="25"/>
      <c r="E41" s="25">
        <v>817</v>
      </c>
      <c r="F41" s="27">
        <v>817</v>
      </c>
    </row>
    <row r="42" spans="1:6" ht="15" customHeight="1">
      <c r="A42" s="13" t="s">
        <v>117</v>
      </c>
      <c r="B42" s="9">
        <v>2</v>
      </c>
      <c r="C42" s="24" t="s">
        <v>118</v>
      </c>
      <c r="D42" s="25"/>
      <c r="E42" s="25">
        <v>472</v>
      </c>
      <c r="F42" s="27">
        <v>472</v>
      </c>
    </row>
    <row r="43" spans="1:6" ht="15" customHeight="1">
      <c r="A43" s="13" t="s">
        <v>119</v>
      </c>
      <c r="B43" s="9">
        <v>2</v>
      </c>
      <c r="C43" s="24" t="s">
        <v>120</v>
      </c>
      <c r="D43" s="25">
        <v>9583</v>
      </c>
      <c r="E43" s="25">
        <v>1324414</v>
      </c>
      <c r="F43" s="27">
        <v>1333997</v>
      </c>
    </row>
    <row r="44" spans="1:6" ht="15" customHeight="1">
      <c r="A44" s="13" t="s">
        <v>121</v>
      </c>
      <c r="B44" s="9">
        <v>3</v>
      </c>
      <c r="C44" s="24" t="s">
        <v>122</v>
      </c>
      <c r="D44" s="25"/>
      <c r="E44" s="25">
        <v>898071</v>
      </c>
      <c r="F44" s="27">
        <v>898071</v>
      </c>
    </row>
    <row r="45" spans="1:6" ht="15" customHeight="1">
      <c r="A45" s="13" t="s">
        <v>123</v>
      </c>
      <c r="B45" s="9">
        <v>4</v>
      </c>
      <c r="C45" s="24" t="s">
        <v>124</v>
      </c>
      <c r="D45" s="25"/>
      <c r="E45" s="25">
        <v>897389</v>
      </c>
      <c r="F45" s="27">
        <v>897389</v>
      </c>
    </row>
    <row r="46" spans="1:6" ht="15" customHeight="1">
      <c r="A46" s="13" t="s">
        <v>127</v>
      </c>
      <c r="B46" s="9">
        <v>2</v>
      </c>
      <c r="C46" s="24" t="s">
        <v>128</v>
      </c>
      <c r="D46" s="25">
        <v>2275</v>
      </c>
      <c r="E46" s="25">
        <v>128702</v>
      </c>
      <c r="F46" s="27">
        <v>130977</v>
      </c>
    </row>
    <row r="47" spans="1:6" ht="15" customHeight="1">
      <c r="A47" s="13" t="s">
        <v>129</v>
      </c>
      <c r="B47" s="9">
        <v>3</v>
      </c>
      <c r="C47" s="24" t="s">
        <v>130</v>
      </c>
      <c r="D47" s="25"/>
      <c r="E47" s="25">
        <v>7782</v>
      </c>
      <c r="F47" s="27">
        <v>7782</v>
      </c>
    </row>
    <row r="48" spans="1:6" ht="15" customHeight="1">
      <c r="A48" s="13" t="s">
        <v>131</v>
      </c>
      <c r="B48" s="9">
        <v>2</v>
      </c>
      <c r="C48" s="24" t="s">
        <v>132</v>
      </c>
      <c r="D48" s="25">
        <v>4199</v>
      </c>
      <c r="E48" s="25">
        <v>33114</v>
      </c>
      <c r="F48" s="27">
        <v>37313</v>
      </c>
    </row>
    <row r="49" spans="1:6" ht="15" customHeight="1">
      <c r="A49" s="13" t="s">
        <v>135</v>
      </c>
      <c r="B49" s="9">
        <v>2</v>
      </c>
      <c r="C49" s="24" t="s">
        <v>136</v>
      </c>
      <c r="D49" s="25">
        <v>9971</v>
      </c>
      <c r="E49" s="25">
        <v>143812</v>
      </c>
      <c r="F49" s="27">
        <v>153783</v>
      </c>
    </row>
    <row r="50" spans="1:6" ht="15" customHeight="1">
      <c r="A50" s="13" t="s">
        <v>137</v>
      </c>
      <c r="B50" s="9">
        <v>3</v>
      </c>
      <c r="C50" s="24" t="s">
        <v>138</v>
      </c>
      <c r="D50" s="25"/>
      <c r="E50" s="25">
        <v>10025</v>
      </c>
      <c r="F50" s="27">
        <v>10025</v>
      </c>
    </row>
    <row r="51" spans="1:6" ht="15" customHeight="1">
      <c r="A51" s="28" t="s">
        <v>139</v>
      </c>
      <c r="B51" s="29">
        <v>1</v>
      </c>
      <c r="C51" s="30" t="s">
        <v>140</v>
      </c>
      <c r="D51" s="31">
        <v>40603</v>
      </c>
      <c r="E51" s="31">
        <v>661589</v>
      </c>
      <c r="F51" s="32">
        <v>702192</v>
      </c>
    </row>
    <row r="52" spans="1:6" ht="15" customHeight="1">
      <c r="A52" s="13" t="s">
        <v>145</v>
      </c>
      <c r="B52" s="9">
        <v>2</v>
      </c>
      <c r="C52" s="24" t="s">
        <v>146</v>
      </c>
      <c r="D52" s="25">
        <v>40603</v>
      </c>
      <c r="E52" s="25">
        <v>661589</v>
      </c>
      <c r="F52" s="27">
        <v>702192</v>
      </c>
    </row>
    <row r="53" spans="1:6" ht="15" customHeight="1">
      <c r="A53" s="13" t="s">
        <v>147</v>
      </c>
      <c r="B53" s="9">
        <v>3</v>
      </c>
      <c r="C53" s="24" t="s">
        <v>148</v>
      </c>
      <c r="D53" s="25">
        <v>40603</v>
      </c>
      <c r="E53" s="25">
        <v>661589</v>
      </c>
      <c r="F53" s="27">
        <v>702192</v>
      </c>
    </row>
    <row r="54" spans="1:6" ht="15" customHeight="1">
      <c r="A54" s="13" t="s">
        <v>149</v>
      </c>
      <c r="B54" s="9">
        <v>4</v>
      </c>
      <c r="C54" s="24" t="s">
        <v>150</v>
      </c>
      <c r="D54" s="25"/>
      <c r="E54" s="25">
        <v>211</v>
      </c>
      <c r="F54" s="27">
        <v>211</v>
      </c>
    </row>
    <row r="55" spans="1:6" ht="15" customHeight="1">
      <c r="A55" s="13" t="s">
        <v>151</v>
      </c>
      <c r="B55" s="9">
        <v>4</v>
      </c>
      <c r="C55" s="24" t="s">
        <v>152</v>
      </c>
      <c r="D55" s="25"/>
      <c r="E55" s="25">
        <v>1263</v>
      </c>
      <c r="F55" s="27">
        <v>1263</v>
      </c>
    </row>
    <row r="56" spans="1:6" ht="15" customHeight="1">
      <c r="A56" s="13" t="s">
        <v>153</v>
      </c>
      <c r="B56" s="9">
        <v>4</v>
      </c>
      <c r="C56" s="24" t="s">
        <v>154</v>
      </c>
      <c r="D56" s="25"/>
      <c r="E56" s="25">
        <v>159500</v>
      </c>
      <c r="F56" s="27">
        <v>159500</v>
      </c>
    </row>
    <row r="57" spans="1:6" ht="15" customHeight="1">
      <c r="A57" s="13" t="s">
        <v>155</v>
      </c>
      <c r="B57" s="9">
        <v>4</v>
      </c>
      <c r="C57" s="24" t="s">
        <v>156</v>
      </c>
      <c r="D57" s="25">
        <v>40603</v>
      </c>
      <c r="E57" s="25">
        <v>482981</v>
      </c>
      <c r="F57" s="27">
        <v>523584</v>
      </c>
    </row>
    <row r="58" spans="1:6" ht="15" customHeight="1">
      <c r="A58" s="28" t="s">
        <v>157</v>
      </c>
      <c r="B58" s="29">
        <v>1</v>
      </c>
      <c r="C58" s="30" t="s">
        <v>158</v>
      </c>
      <c r="D58" s="31">
        <v>26045</v>
      </c>
      <c r="E58" s="31">
        <v>488703</v>
      </c>
      <c r="F58" s="32">
        <v>514748</v>
      </c>
    </row>
    <row r="59" spans="1:6" ht="15" customHeight="1">
      <c r="A59" s="13" t="s">
        <v>161</v>
      </c>
      <c r="B59" s="9">
        <v>2</v>
      </c>
      <c r="C59" s="24" t="s">
        <v>162</v>
      </c>
      <c r="D59" s="25">
        <v>26045</v>
      </c>
      <c r="E59" s="25">
        <v>487967</v>
      </c>
      <c r="F59" s="27">
        <v>514012</v>
      </c>
    </row>
    <row r="60" spans="1:6" ht="15" customHeight="1">
      <c r="A60" s="13" t="s">
        <v>163</v>
      </c>
      <c r="B60" s="9">
        <v>2</v>
      </c>
      <c r="C60" s="24" t="s">
        <v>164</v>
      </c>
      <c r="D60" s="25"/>
      <c r="E60" s="25">
        <v>736</v>
      </c>
      <c r="F60" s="27">
        <v>736</v>
      </c>
    </row>
    <row r="61" spans="1:6" ht="15" customHeight="1">
      <c r="A61" s="28" t="s">
        <v>165</v>
      </c>
      <c r="B61" s="29">
        <v>1</v>
      </c>
      <c r="C61" s="30" t="s">
        <v>166</v>
      </c>
      <c r="D61" s="31">
        <v>1286771</v>
      </c>
      <c r="E61" s="31">
        <v>63103315</v>
      </c>
      <c r="F61" s="32">
        <v>64390086</v>
      </c>
    </row>
    <row r="62" spans="1:6" ht="15" customHeight="1">
      <c r="A62" s="13" t="s">
        <v>167</v>
      </c>
      <c r="B62" s="9">
        <v>2</v>
      </c>
      <c r="C62" s="24" t="s">
        <v>168</v>
      </c>
      <c r="D62" s="25">
        <v>76874</v>
      </c>
      <c r="E62" s="25">
        <v>18518165</v>
      </c>
      <c r="F62" s="27">
        <v>18595039</v>
      </c>
    </row>
    <row r="63" spans="1:6" ht="15" customHeight="1">
      <c r="A63" s="13" t="s">
        <v>169</v>
      </c>
      <c r="B63" s="9">
        <v>3</v>
      </c>
      <c r="C63" s="24" t="s">
        <v>170</v>
      </c>
      <c r="D63" s="25">
        <v>47645</v>
      </c>
      <c r="E63" s="25">
        <v>15309699</v>
      </c>
      <c r="F63" s="27">
        <v>15357344</v>
      </c>
    </row>
    <row r="64" spans="1:6" ht="15" customHeight="1">
      <c r="A64" s="13" t="s">
        <v>173</v>
      </c>
      <c r="B64" s="9">
        <v>4</v>
      </c>
      <c r="C64" s="24" t="s">
        <v>174</v>
      </c>
      <c r="D64" s="25"/>
      <c r="E64" s="25">
        <v>114615</v>
      </c>
      <c r="F64" s="27">
        <v>114615</v>
      </c>
    </row>
    <row r="65" spans="1:6" ht="15" customHeight="1">
      <c r="A65" s="13" t="s">
        <v>177</v>
      </c>
      <c r="B65" s="9">
        <v>3</v>
      </c>
      <c r="C65" s="24" t="s">
        <v>178</v>
      </c>
      <c r="D65" s="25">
        <v>29229</v>
      </c>
      <c r="E65" s="25">
        <v>3150555</v>
      </c>
      <c r="F65" s="27">
        <v>3179784</v>
      </c>
    </row>
    <row r="66" spans="1:6" ht="15" customHeight="1">
      <c r="A66" s="13" t="s">
        <v>179</v>
      </c>
      <c r="B66" s="9">
        <v>4</v>
      </c>
      <c r="C66" s="24" t="s">
        <v>180</v>
      </c>
      <c r="D66" s="25"/>
      <c r="E66" s="25">
        <v>7395</v>
      </c>
      <c r="F66" s="27">
        <v>7395</v>
      </c>
    </row>
    <row r="67" spans="1:6" ht="15" customHeight="1">
      <c r="A67" s="13" t="s">
        <v>183</v>
      </c>
      <c r="B67" s="9">
        <v>4</v>
      </c>
      <c r="C67" s="24" t="s">
        <v>184</v>
      </c>
      <c r="D67" s="25"/>
      <c r="E67" s="25">
        <v>574162</v>
      </c>
      <c r="F67" s="27">
        <v>574162</v>
      </c>
    </row>
    <row r="68" spans="1:6" ht="15" customHeight="1">
      <c r="A68" s="13" t="s">
        <v>187</v>
      </c>
      <c r="B68" s="9">
        <v>2</v>
      </c>
      <c r="C68" s="24" t="s">
        <v>188</v>
      </c>
      <c r="D68" s="25">
        <v>55537</v>
      </c>
      <c r="E68" s="25">
        <v>4624450</v>
      </c>
      <c r="F68" s="27">
        <v>4679987</v>
      </c>
    </row>
    <row r="69" spans="1:6" ht="15" customHeight="1">
      <c r="A69" s="13" t="s">
        <v>189</v>
      </c>
      <c r="B69" s="9">
        <v>3</v>
      </c>
      <c r="C69" s="24" t="s">
        <v>190</v>
      </c>
      <c r="D69" s="25"/>
      <c r="E69" s="25">
        <v>115685</v>
      </c>
      <c r="F69" s="27">
        <v>115685</v>
      </c>
    </row>
    <row r="70" spans="1:6" ht="15" customHeight="1">
      <c r="A70" s="13" t="s">
        <v>191</v>
      </c>
      <c r="B70" s="9">
        <v>3</v>
      </c>
      <c r="C70" s="24" t="s">
        <v>192</v>
      </c>
      <c r="D70" s="25">
        <v>54344</v>
      </c>
      <c r="E70" s="25">
        <v>2367085</v>
      </c>
      <c r="F70" s="27">
        <v>2421429</v>
      </c>
    </row>
    <row r="71" spans="1:6" ht="15" customHeight="1">
      <c r="A71" s="13" t="s">
        <v>193</v>
      </c>
      <c r="B71" s="9">
        <v>2</v>
      </c>
      <c r="C71" s="24" t="s">
        <v>194</v>
      </c>
      <c r="D71" s="25">
        <v>219</v>
      </c>
      <c r="E71" s="25">
        <v>2085708</v>
      </c>
      <c r="F71" s="27">
        <v>2085927</v>
      </c>
    </row>
    <row r="72" spans="1:6" ht="15" customHeight="1">
      <c r="A72" s="13" t="s">
        <v>195</v>
      </c>
      <c r="B72" s="9">
        <v>3</v>
      </c>
      <c r="C72" s="24" t="s">
        <v>196</v>
      </c>
      <c r="D72" s="25"/>
      <c r="E72" s="25">
        <v>2723</v>
      </c>
      <c r="F72" s="27">
        <v>2723</v>
      </c>
    </row>
    <row r="73" spans="1:6" ht="15" customHeight="1">
      <c r="A73" s="13" t="s">
        <v>199</v>
      </c>
      <c r="B73" s="9">
        <v>3</v>
      </c>
      <c r="C73" s="24" t="s">
        <v>200</v>
      </c>
      <c r="D73" s="25">
        <v>219</v>
      </c>
      <c r="E73" s="25">
        <v>120268</v>
      </c>
      <c r="F73" s="27">
        <v>120487</v>
      </c>
    </row>
    <row r="74" spans="1:6" ht="15" customHeight="1">
      <c r="A74" s="13" t="s">
        <v>203</v>
      </c>
      <c r="B74" s="9">
        <v>2</v>
      </c>
      <c r="C74" s="24" t="s">
        <v>204</v>
      </c>
      <c r="D74" s="25">
        <v>88645</v>
      </c>
      <c r="E74" s="25">
        <v>2219658</v>
      </c>
      <c r="F74" s="27">
        <v>2308303</v>
      </c>
    </row>
    <row r="75" spans="1:6" ht="15" customHeight="1">
      <c r="A75" s="13" t="s">
        <v>205</v>
      </c>
      <c r="B75" s="9">
        <v>3</v>
      </c>
      <c r="C75" s="24" t="s">
        <v>206</v>
      </c>
      <c r="D75" s="25">
        <v>83961</v>
      </c>
      <c r="E75" s="25">
        <v>622960</v>
      </c>
      <c r="F75" s="27">
        <v>706921</v>
      </c>
    </row>
    <row r="76" spans="1:6" ht="15" customHeight="1">
      <c r="A76" s="13" t="s">
        <v>207</v>
      </c>
      <c r="B76" s="9">
        <v>3</v>
      </c>
      <c r="C76" s="24" t="s">
        <v>208</v>
      </c>
      <c r="D76" s="25"/>
      <c r="E76" s="25">
        <v>774800</v>
      </c>
      <c r="F76" s="27">
        <v>774800</v>
      </c>
    </row>
    <row r="77" spans="1:6" ht="15" customHeight="1">
      <c r="A77" s="13" t="s">
        <v>209</v>
      </c>
      <c r="B77" s="9">
        <v>2</v>
      </c>
      <c r="C77" s="24" t="s">
        <v>210</v>
      </c>
      <c r="D77" s="25">
        <v>224</v>
      </c>
      <c r="E77" s="25"/>
      <c r="F77" s="27">
        <v>224</v>
      </c>
    </row>
    <row r="78" spans="1:6" ht="15" customHeight="1">
      <c r="A78" s="13" t="s">
        <v>219</v>
      </c>
      <c r="B78" s="9">
        <v>2</v>
      </c>
      <c r="C78" s="24" t="s">
        <v>220</v>
      </c>
      <c r="D78" s="25">
        <v>1011898</v>
      </c>
      <c r="E78" s="25">
        <v>23504274</v>
      </c>
      <c r="F78" s="27">
        <v>24516172</v>
      </c>
    </row>
    <row r="79" spans="1:6" ht="15" customHeight="1">
      <c r="A79" s="13" t="s">
        <v>223</v>
      </c>
      <c r="B79" s="9">
        <v>3</v>
      </c>
      <c r="C79" s="24" t="s">
        <v>224</v>
      </c>
      <c r="D79" s="25">
        <v>91013</v>
      </c>
      <c r="E79" s="25">
        <v>1237404</v>
      </c>
      <c r="F79" s="27">
        <v>1328417</v>
      </c>
    </row>
    <row r="80" spans="1:6" ht="15" customHeight="1">
      <c r="A80" s="13" t="s">
        <v>225</v>
      </c>
      <c r="B80" s="9">
        <v>4</v>
      </c>
      <c r="C80" s="24" t="s">
        <v>226</v>
      </c>
      <c r="D80" s="25"/>
      <c r="E80" s="25">
        <v>28117</v>
      </c>
      <c r="F80" s="27">
        <v>28117</v>
      </c>
    </row>
    <row r="81" spans="1:6" ht="15" customHeight="1">
      <c r="A81" s="13" t="s">
        <v>227</v>
      </c>
      <c r="B81" s="9">
        <v>4</v>
      </c>
      <c r="C81" s="24" t="s">
        <v>228</v>
      </c>
      <c r="D81" s="25">
        <v>91013</v>
      </c>
      <c r="E81" s="25">
        <v>1059349</v>
      </c>
      <c r="F81" s="27">
        <v>1150362</v>
      </c>
    </row>
    <row r="82" spans="1:6" ht="15" customHeight="1">
      <c r="A82" s="13" t="s">
        <v>229</v>
      </c>
      <c r="B82" s="9">
        <v>3</v>
      </c>
      <c r="C82" s="24" t="s">
        <v>230</v>
      </c>
      <c r="D82" s="25">
        <v>11252</v>
      </c>
      <c r="E82" s="25">
        <v>614581</v>
      </c>
      <c r="F82" s="27">
        <v>625833</v>
      </c>
    </row>
    <row r="83" spans="1:6" ht="15" customHeight="1">
      <c r="A83" s="13" t="s">
        <v>231</v>
      </c>
      <c r="B83" s="9">
        <v>3</v>
      </c>
      <c r="C83" s="24" t="s">
        <v>232</v>
      </c>
      <c r="D83" s="25"/>
      <c r="E83" s="25">
        <v>21359</v>
      </c>
      <c r="F83" s="27">
        <v>21359</v>
      </c>
    </row>
    <row r="84" spans="1:6" ht="15" customHeight="1">
      <c r="A84" s="13" t="s">
        <v>233</v>
      </c>
      <c r="B84" s="9">
        <v>2</v>
      </c>
      <c r="C84" s="24" t="s">
        <v>234</v>
      </c>
      <c r="D84" s="25">
        <v>53374</v>
      </c>
      <c r="E84" s="25">
        <v>12151060</v>
      </c>
      <c r="F84" s="27">
        <v>12204434</v>
      </c>
    </row>
    <row r="85" spans="1:6" ht="15" customHeight="1">
      <c r="A85" s="28" t="s">
        <v>235</v>
      </c>
      <c r="B85" s="29">
        <v>1</v>
      </c>
      <c r="C85" s="30" t="s">
        <v>236</v>
      </c>
      <c r="D85" s="31">
        <v>13879291</v>
      </c>
      <c r="E85" s="31">
        <v>183106826</v>
      </c>
      <c r="F85" s="32">
        <v>196986117</v>
      </c>
    </row>
    <row r="86" spans="1:6" ht="15" customHeight="1">
      <c r="A86" s="13" t="s">
        <v>237</v>
      </c>
      <c r="B86" s="9">
        <v>2</v>
      </c>
      <c r="C86" s="24" t="s">
        <v>238</v>
      </c>
      <c r="D86" s="25"/>
      <c r="E86" s="25">
        <v>1139</v>
      </c>
      <c r="F86" s="27">
        <v>1139</v>
      </c>
    </row>
    <row r="87" spans="1:6" ht="15" customHeight="1">
      <c r="A87" s="13" t="s">
        <v>239</v>
      </c>
      <c r="B87" s="9">
        <v>2</v>
      </c>
      <c r="C87" s="24" t="s">
        <v>240</v>
      </c>
      <c r="D87" s="25">
        <v>5440861</v>
      </c>
      <c r="E87" s="25">
        <v>39357410</v>
      </c>
      <c r="F87" s="27">
        <v>44798271</v>
      </c>
    </row>
    <row r="88" spans="1:6" ht="15" customHeight="1">
      <c r="A88" s="13" t="s">
        <v>241</v>
      </c>
      <c r="B88" s="9">
        <v>3</v>
      </c>
      <c r="C88" s="24" t="s">
        <v>242</v>
      </c>
      <c r="D88" s="25">
        <v>740076</v>
      </c>
      <c r="E88" s="25">
        <v>7825751</v>
      </c>
      <c r="F88" s="27">
        <v>8565827</v>
      </c>
    </row>
    <row r="89" spans="1:6" ht="15" customHeight="1">
      <c r="A89" s="13" t="s">
        <v>243</v>
      </c>
      <c r="B89" s="9">
        <v>3</v>
      </c>
      <c r="C89" s="24" t="s">
        <v>244</v>
      </c>
      <c r="D89" s="25">
        <v>4291097</v>
      </c>
      <c r="E89" s="25">
        <v>22718850</v>
      </c>
      <c r="F89" s="27">
        <v>27009947</v>
      </c>
    </row>
    <row r="90" spans="1:6" ht="15" customHeight="1">
      <c r="A90" s="13" t="s">
        <v>245</v>
      </c>
      <c r="B90" s="9">
        <v>4</v>
      </c>
      <c r="C90" s="24" t="s">
        <v>246</v>
      </c>
      <c r="D90" s="25">
        <v>4055110</v>
      </c>
      <c r="E90" s="25">
        <v>22256802</v>
      </c>
      <c r="F90" s="27">
        <v>26311912</v>
      </c>
    </row>
    <row r="91" spans="1:6" ht="15" customHeight="1">
      <c r="A91" s="13" t="s">
        <v>247</v>
      </c>
      <c r="B91" s="9">
        <v>4</v>
      </c>
      <c r="C91" s="24" t="s">
        <v>248</v>
      </c>
      <c r="D91" s="25"/>
      <c r="E91" s="25">
        <v>144972</v>
      </c>
      <c r="F91" s="27">
        <v>144972</v>
      </c>
    </row>
    <row r="92" spans="1:6" ht="15" customHeight="1">
      <c r="A92" s="13" t="s">
        <v>249</v>
      </c>
      <c r="B92" s="9">
        <v>3</v>
      </c>
      <c r="C92" s="24" t="s">
        <v>250</v>
      </c>
      <c r="D92" s="25">
        <v>24753</v>
      </c>
      <c r="E92" s="25">
        <v>640549</v>
      </c>
      <c r="F92" s="27">
        <v>665302</v>
      </c>
    </row>
    <row r="93" spans="1:6" ht="15" customHeight="1">
      <c r="A93" s="13" t="s">
        <v>251</v>
      </c>
      <c r="B93" s="9">
        <v>2</v>
      </c>
      <c r="C93" s="24" t="s">
        <v>252</v>
      </c>
      <c r="D93" s="25">
        <v>5075</v>
      </c>
      <c r="E93" s="25">
        <v>202372</v>
      </c>
      <c r="F93" s="27">
        <v>207447</v>
      </c>
    </row>
    <row r="94" spans="1:6" ht="15" customHeight="1">
      <c r="A94" s="13" t="s">
        <v>259</v>
      </c>
      <c r="B94" s="9">
        <v>3</v>
      </c>
      <c r="C94" s="24" t="s">
        <v>260</v>
      </c>
      <c r="D94" s="25">
        <v>1457</v>
      </c>
      <c r="E94" s="25">
        <v>101298</v>
      </c>
      <c r="F94" s="27">
        <v>102755</v>
      </c>
    </row>
    <row r="95" spans="1:6" ht="15" customHeight="1">
      <c r="A95" s="13" t="s">
        <v>261</v>
      </c>
      <c r="B95" s="9">
        <v>4</v>
      </c>
      <c r="C95" s="24" t="s">
        <v>262</v>
      </c>
      <c r="D95" s="25"/>
      <c r="E95" s="25">
        <v>62236</v>
      </c>
      <c r="F95" s="27">
        <v>62236</v>
      </c>
    </row>
    <row r="96" spans="1:6" ht="15" customHeight="1">
      <c r="A96" s="13" t="s">
        <v>263</v>
      </c>
      <c r="B96" s="9">
        <v>2</v>
      </c>
      <c r="C96" s="24" t="s">
        <v>264</v>
      </c>
      <c r="D96" s="25">
        <v>13405</v>
      </c>
      <c r="E96" s="25">
        <v>1111740</v>
      </c>
      <c r="F96" s="27">
        <v>1125145</v>
      </c>
    </row>
    <row r="97" spans="1:6" ht="15" customHeight="1">
      <c r="A97" s="13" t="s">
        <v>265</v>
      </c>
      <c r="B97" s="9">
        <v>3</v>
      </c>
      <c r="C97" s="24" t="s">
        <v>266</v>
      </c>
      <c r="D97" s="25">
        <v>4243</v>
      </c>
      <c r="E97" s="25">
        <v>663685</v>
      </c>
      <c r="F97" s="27">
        <v>667928</v>
      </c>
    </row>
    <row r="98" spans="1:6" ht="15" customHeight="1">
      <c r="A98" s="13" t="s">
        <v>267</v>
      </c>
      <c r="B98" s="9">
        <v>4</v>
      </c>
      <c r="C98" s="24" t="s">
        <v>268</v>
      </c>
      <c r="D98" s="25"/>
      <c r="E98" s="25">
        <v>1001</v>
      </c>
      <c r="F98" s="27">
        <v>1001</v>
      </c>
    </row>
    <row r="99" spans="1:6" ht="15" customHeight="1">
      <c r="A99" s="13" t="s">
        <v>269</v>
      </c>
      <c r="B99" s="9">
        <v>4</v>
      </c>
      <c r="C99" s="24" t="s">
        <v>270</v>
      </c>
      <c r="D99" s="25"/>
      <c r="E99" s="25">
        <v>1596</v>
      </c>
      <c r="F99" s="27">
        <v>1596</v>
      </c>
    </row>
    <row r="100" spans="1:6" ht="15" customHeight="1">
      <c r="A100" s="13" t="s">
        <v>271</v>
      </c>
      <c r="B100" s="9">
        <v>5</v>
      </c>
      <c r="C100" s="24" t="s">
        <v>272</v>
      </c>
      <c r="D100" s="25"/>
      <c r="E100" s="25">
        <v>1596</v>
      </c>
      <c r="F100" s="27">
        <v>1596</v>
      </c>
    </row>
    <row r="101" spans="1:6" ht="15" customHeight="1">
      <c r="A101" s="13" t="s">
        <v>273</v>
      </c>
      <c r="B101" s="9">
        <v>4</v>
      </c>
      <c r="C101" s="24" t="s">
        <v>274</v>
      </c>
      <c r="D101" s="25"/>
      <c r="E101" s="25">
        <v>743</v>
      </c>
      <c r="F101" s="27">
        <v>743</v>
      </c>
    </row>
    <row r="102" spans="1:6" ht="15" customHeight="1">
      <c r="A102" s="13" t="s">
        <v>278</v>
      </c>
      <c r="B102" s="9">
        <v>4</v>
      </c>
      <c r="C102" s="24" t="s">
        <v>279</v>
      </c>
      <c r="D102" s="25"/>
      <c r="E102" s="25">
        <v>26333</v>
      </c>
      <c r="F102" s="27">
        <v>26333</v>
      </c>
    </row>
    <row r="103" spans="1:6" ht="15" customHeight="1">
      <c r="A103" s="13" t="s">
        <v>280</v>
      </c>
      <c r="B103" s="9">
        <v>3</v>
      </c>
      <c r="C103" s="24" t="s">
        <v>281</v>
      </c>
      <c r="D103" s="25">
        <v>317</v>
      </c>
      <c r="E103" s="25">
        <v>34148</v>
      </c>
      <c r="F103" s="27">
        <v>34465</v>
      </c>
    </row>
    <row r="104" spans="1:6" ht="15" customHeight="1">
      <c r="A104" s="13" t="s">
        <v>282</v>
      </c>
      <c r="B104" s="9">
        <v>3</v>
      </c>
      <c r="C104" s="24" t="s">
        <v>283</v>
      </c>
      <c r="D104" s="25">
        <v>6241</v>
      </c>
      <c r="E104" s="25">
        <v>106124</v>
      </c>
      <c r="F104" s="27">
        <v>112365</v>
      </c>
    </row>
    <row r="105" spans="1:6" ht="15" customHeight="1">
      <c r="A105" s="13" t="s">
        <v>284</v>
      </c>
      <c r="B105" s="9">
        <v>2</v>
      </c>
      <c r="C105" s="24" t="s">
        <v>285</v>
      </c>
      <c r="D105" s="25">
        <v>443991</v>
      </c>
      <c r="E105" s="25">
        <v>6094089</v>
      </c>
      <c r="F105" s="27">
        <v>6538080</v>
      </c>
    </row>
    <row r="106" spans="1:6" ht="15" customHeight="1">
      <c r="A106" s="13" t="s">
        <v>286</v>
      </c>
      <c r="B106" s="9">
        <v>3</v>
      </c>
      <c r="C106" s="24" t="s">
        <v>287</v>
      </c>
      <c r="D106" s="25">
        <v>162020</v>
      </c>
      <c r="E106" s="25">
        <v>709419</v>
      </c>
      <c r="F106" s="27">
        <v>871439</v>
      </c>
    </row>
    <row r="107" spans="1:6" ht="15" customHeight="1">
      <c r="A107" s="13" t="s">
        <v>288</v>
      </c>
      <c r="B107" s="9">
        <v>4</v>
      </c>
      <c r="C107" s="24" t="s">
        <v>289</v>
      </c>
      <c r="D107" s="25">
        <v>4730</v>
      </c>
      <c r="E107" s="25">
        <v>105571</v>
      </c>
      <c r="F107" s="27">
        <v>110301</v>
      </c>
    </row>
    <row r="108" spans="1:6" ht="15" customHeight="1">
      <c r="A108" s="13" t="s">
        <v>290</v>
      </c>
      <c r="B108" s="9">
        <v>4</v>
      </c>
      <c r="C108" s="24" t="s">
        <v>291</v>
      </c>
      <c r="D108" s="25">
        <v>2500</v>
      </c>
      <c r="E108" s="25">
        <v>40195</v>
      </c>
      <c r="F108" s="27">
        <v>42695</v>
      </c>
    </row>
    <row r="109" spans="1:6" ht="15" customHeight="1">
      <c r="A109" s="13" t="s">
        <v>292</v>
      </c>
      <c r="B109" s="9">
        <v>4</v>
      </c>
      <c r="C109" s="24" t="s">
        <v>293</v>
      </c>
      <c r="D109" s="25">
        <v>154790</v>
      </c>
      <c r="E109" s="25">
        <v>537216</v>
      </c>
      <c r="F109" s="27">
        <v>692006</v>
      </c>
    </row>
    <row r="110" spans="1:6" ht="15" customHeight="1">
      <c r="A110" s="13" t="s">
        <v>296</v>
      </c>
      <c r="B110" s="9">
        <v>3</v>
      </c>
      <c r="C110" s="24" t="s">
        <v>297</v>
      </c>
      <c r="D110" s="25">
        <v>24242</v>
      </c>
      <c r="E110" s="25">
        <v>1015065</v>
      </c>
      <c r="F110" s="27">
        <v>1039307</v>
      </c>
    </row>
    <row r="111" spans="1:6" ht="15" customHeight="1">
      <c r="A111" s="13" t="s">
        <v>298</v>
      </c>
      <c r="B111" s="9">
        <v>4</v>
      </c>
      <c r="C111" s="24" t="s">
        <v>299</v>
      </c>
      <c r="D111" s="25"/>
      <c r="E111" s="25">
        <v>280853</v>
      </c>
      <c r="F111" s="27">
        <v>280853</v>
      </c>
    </row>
    <row r="112" spans="1:6" ht="15" customHeight="1">
      <c r="A112" s="13" t="s">
        <v>300</v>
      </c>
      <c r="B112" s="9">
        <v>4</v>
      </c>
      <c r="C112" s="24" t="s">
        <v>301</v>
      </c>
      <c r="D112" s="25"/>
      <c r="E112" s="25">
        <v>1062</v>
      </c>
      <c r="F112" s="27">
        <v>1062</v>
      </c>
    </row>
    <row r="113" spans="1:6" ht="15" customHeight="1">
      <c r="A113" s="13" t="s">
        <v>302</v>
      </c>
      <c r="B113" s="9">
        <v>4</v>
      </c>
      <c r="C113" s="24" t="s">
        <v>303</v>
      </c>
      <c r="D113" s="25"/>
      <c r="E113" s="25">
        <v>14961</v>
      </c>
      <c r="F113" s="27">
        <v>14961</v>
      </c>
    </row>
    <row r="114" spans="1:6" ht="15" customHeight="1">
      <c r="A114" s="13" t="s">
        <v>304</v>
      </c>
      <c r="B114" s="9">
        <v>4</v>
      </c>
      <c r="C114" s="24" t="s">
        <v>305</v>
      </c>
      <c r="D114" s="25">
        <v>4469</v>
      </c>
      <c r="E114" s="25">
        <v>463772</v>
      </c>
      <c r="F114" s="27">
        <v>468241</v>
      </c>
    </row>
    <row r="115" spans="1:6" ht="15" customHeight="1">
      <c r="A115" s="13" t="s">
        <v>306</v>
      </c>
      <c r="B115" s="9">
        <v>4</v>
      </c>
      <c r="C115" s="24" t="s">
        <v>307</v>
      </c>
      <c r="D115" s="25">
        <v>19435</v>
      </c>
      <c r="E115" s="25">
        <v>158635</v>
      </c>
      <c r="F115" s="27">
        <v>178070</v>
      </c>
    </row>
    <row r="116" spans="1:6" ht="15" customHeight="1">
      <c r="A116" s="13" t="s">
        <v>308</v>
      </c>
      <c r="B116" s="9">
        <v>3</v>
      </c>
      <c r="C116" s="24" t="s">
        <v>309</v>
      </c>
      <c r="D116" s="25">
        <v>257729</v>
      </c>
      <c r="E116" s="25">
        <v>4369605</v>
      </c>
      <c r="F116" s="27">
        <v>4627334</v>
      </c>
    </row>
    <row r="117" spans="1:6" ht="15" customHeight="1">
      <c r="A117" s="13" t="s">
        <v>310</v>
      </c>
      <c r="B117" s="9">
        <v>4</v>
      </c>
      <c r="C117" s="24" t="s">
        <v>311</v>
      </c>
      <c r="D117" s="25">
        <v>10158</v>
      </c>
      <c r="E117" s="25">
        <v>18343</v>
      </c>
      <c r="F117" s="27">
        <v>28501</v>
      </c>
    </row>
    <row r="118" spans="1:6" ht="15" customHeight="1">
      <c r="A118" s="13" t="s">
        <v>312</v>
      </c>
      <c r="B118" s="9">
        <v>5</v>
      </c>
      <c r="C118" s="24" t="s">
        <v>313</v>
      </c>
      <c r="D118" s="25"/>
      <c r="E118" s="25">
        <v>1145</v>
      </c>
      <c r="F118" s="27">
        <v>1145</v>
      </c>
    </row>
    <row r="119" spans="1:6" ht="15" customHeight="1">
      <c r="A119" s="13" t="s">
        <v>318</v>
      </c>
      <c r="B119" s="9">
        <v>4</v>
      </c>
      <c r="C119" s="24" t="s">
        <v>319</v>
      </c>
      <c r="D119" s="25">
        <v>3197</v>
      </c>
      <c r="E119" s="25">
        <v>21985</v>
      </c>
      <c r="F119" s="27">
        <v>25182</v>
      </c>
    </row>
    <row r="120" spans="1:6" ht="15" customHeight="1">
      <c r="A120" s="13" t="s">
        <v>320</v>
      </c>
      <c r="B120" s="9">
        <v>5</v>
      </c>
      <c r="C120" s="24" t="s">
        <v>321</v>
      </c>
      <c r="D120" s="25">
        <v>3197</v>
      </c>
      <c r="E120" s="25">
        <v>21985</v>
      </c>
      <c r="F120" s="27">
        <v>25182</v>
      </c>
    </row>
    <row r="121" spans="1:6" ht="15" customHeight="1">
      <c r="A121" s="13" t="s">
        <v>322</v>
      </c>
      <c r="B121" s="9">
        <v>4</v>
      </c>
      <c r="C121" s="24" t="s">
        <v>323</v>
      </c>
      <c r="D121" s="25">
        <v>244374</v>
      </c>
      <c r="E121" s="25">
        <v>4329277</v>
      </c>
      <c r="F121" s="27">
        <v>4573651</v>
      </c>
    </row>
    <row r="122" spans="1:6" ht="15" customHeight="1">
      <c r="A122" s="13" t="s">
        <v>324</v>
      </c>
      <c r="B122" s="9">
        <v>5</v>
      </c>
      <c r="C122" s="24" t="s">
        <v>325</v>
      </c>
      <c r="D122" s="25">
        <v>1433</v>
      </c>
      <c r="E122" s="25">
        <v>9824</v>
      </c>
      <c r="F122" s="27">
        <v>11257</v>
      </c>
    </row>
    <row r="123" spans="1:6" ht="15" customHeight="1">
      <c r="A123" s="13" t="s">
        <v>326</v>
      </c>
      <c r="B123" s="9">
        <v>5</v>
      </c>
      <c r="C123" s="24" t="s">
        <v>327</v>
      </c>
      <c r="D123" s="25">
        <v>30608</v>
      </c>
      <c r="E123" s="25">
        <v>127519</v>
      </c>
      <c r="F123" s="27">
        <v>158127</v>
      </c>
    </row>
    <row r="124" spans="1:6" ht="15" customHeight="1">
      <c r="A124" s="13" t="s">
        <v>328</v>
      </c>
      <c r="B124" s="9">
        <v>2</v>
      </c>
      <c r="C124" s="24" t="s">
        <v>329</v>
      </c>
      <c r="D124" s="25">
        <v>703413</v>
      </c>
      <c r="E124" s="25">
        <v>36212143</v>
      </c>
      <c r="F124" s="27">
        <v>36915556</v>
      </c>
    </row>
    <row r="125" spans="1:6" ht="15" customHeight="1">
      <c r="A125" s="13" t="s">
        <v>332</v>
      </c>
      <c r="B125" s="9">
        <v>3</v>
      </c>
      <c r="C125" s="24" t="s">
        <v>333</v>
      </c>
      <c r="D125" s="25">
        <v>6810</v>
      </c>
      <c r="E125" s="25">
        <v>1427882</v>
      </c>
      <c r="F125" s="27">
        <v>1434692</v>
      </c>
    </row>
    <row r="126" spans="1:6" ht="15" customHeight="1">
      <c r="A126" s="13" t="s">
        <v>334</v>
      </c>
      <c r="B126" s="9">
        <v>3</v>
      </c>
      <c r="C126" s="24" t="s">
        <v>335</v>
      </c>
      <c r="D126" s="25">
        <v>254162</v>
      </c>
      <c r="E126" s="25">
        <v>6901226</v>
      </c>
      <c r="F126" s="27">
        <v>7155388</v>
      </c>
    </row>
    <row r="127" spans="1:6" ht="15" customHeight="1">
      <c r="A127" s="13" t="s">
        <v>342</v>
      </c>
      <c r="B127" s="9">
        <v>4</v>
      </c>
      <c r="C127" s="24" t="s">
        <v>343</v>
      </c>
      <c r="D127" s="25"/>
      <c r="E127" s="25">
        <v>2546289</v>
      </c>
      <c r="F127" s="27">
        <v>2546289</v>
      </c>
    </row>
    <row r="128" spans="1:6" ht="15" customHeight="1">
      <c r="A128" s="13" t="s">
        <v>344</v>
      </c>
      <c r="B128" s="9">
        <v>4</v>
      </c>
      <c r="C128" s="24" t="s">
        <v>345</v>
      </c>
      <c r="D128" s="25">
        <v>238</v>
      </c>
      <c r="E128" s="25">
        <v>719036</v>
      </c>
      <c r="F128" s="27">
        <v>719274</v>
      </c>
    </row>
    <row r="129" spans="1:6" ht="15" customHeight="1">
      <c r="A129" s="13" t="s">
        <v>346</v>
      </c>
      <c r="B129" s="9">
        <v>5</v>
      </c>
      <c r="C129" s="24" t="s">
        <v>347</v>
      </c>
      <c r="D129" s="25">
        <v>238</v>
      </c>
      <c r="E129" s="25">
        <v>54972</v>
      </c>
      <c r="F129" s="27">
        <v>55210</v>
      </c>
    </row>
    <row r="130" spans="1:6" ht="15" customHeight="1">
      <c r="A130" s="13" t="s">
        <v>350</v>
      </c>
      <c r="B130" s="9">
        <v>3</v>
      </c>
      <c r="C130" s="24" t="s">
        <v>351</v>
      </c>
      <c r="D130" s="25">
        <v>69554</v>
      </c>
      <c r="E130" s="25">
        <v>1382382</v>
      </c>
      <c r="F130" s="27">
        <v>1451936</v>
      </c>
    </row>
    <row r="131" spans="1:6" ht="15" customHeight="1">
      <c r="A131" s="13" t="s">
        <v>352</v>
      </c>
      <c r="B131" s="9">
        <v>4</v>
      </c>
      <c r="C131" s="24" t="s">
        <v>353</v>
      </c>
      <c r="D131" s="25">
        <v>54575</v>
      </c>
      <c r="E131" s="25">
        <v>629708</v>
      </c>
      <c r="F131" s="27">
        <v>684283</v>
      </c>
    </row>
    <row r="132" spans="1:6" ht="15" customHeight="1">
      <c r="A132" s="13" t="s">
        <v>354</v>
      </c>
      <c r="B132" s="9">
        <v>4</v>
      </c>
      <c r="C132" s="24" t="s">
        <v>355</v>
      </c>
      <c r="D132" s="25">
        <v>14979</v>
      </c>
      <c r="E132" s="25">
        <v>752674</v>
      </c>
      <c r="F132" s="27">
        <v>767653</v>
      </c>
    </row>
    <row r="133" spans="1:6" ht="15" customHeight="1">
      <c r="A133" s="13" t="s">
        <v>356</v>
      </c>
      <c r="B133" s="9">
        <v>3</v>
      </c>
      <c r="C133" s="24" t="s">
        <v>357</v>
      </c>
      <c r="D133" s="25"/>
      <c r="E133" s="25">
        <v>984</v>
      </c>
      <c r="F133" s="27">
        <v>984</v>
      </c>
    </row>
    <row r="134" spans="1:6" ht="15" customHeight="1">
      <c r="A134" s="13" t="s">
        <v>358</v>
      </c>
      <c r="B134" s="9">
        <v>2</v>
      </c>
      <c r="C134" s="24" t="s">
        <v>359</v>
      </c>
      <c r="D134" s="25">
        <v>1883529</v>
      </c>
      <c r="E134" s="25">
        <v>24514276</v>
      </c>
      <c r="F134" s="27">
        <v>26397805</v>
      </c>
    </row>
    <row r="135" spans="1:6" ht="15" customHeight="1">
      <c r="A135" s="13" t="s">
        <v>360</v>
      </c>
      <c r="B135" s="9">
        <v>3</v>
      </c>
      <c r="C135" s="24" t="s">
        <v>361</v>
      </c>
      <c r="D135" s="25">
        <v>12014</v>
      </c>
      <c r="E135" s="25">
        <v>677967</v>
      </c>
      <c r="F135" s="27">
        <v>689981</v>
      </c>
    </row>
    <row r="136" spans="1:6" ht="15" customHeight="1">
      <c r="A136" s="13" t="s">
        <v>362</v>
      </c>
      <c r="B136" s="9">
        <v>4</v>
      </c>
      <c r="C136" s="24" t="s">
        <v>363</v>
      </c>
      <c r="D136" s="25"/>
      <c r="E136" s="25">
        <v>30719</v>
      </c>
      <c r="F136" s="27">
        <v>30719</v>
      </c>
    </row>
    <row r="137" spans="1:6" ht="15" customHeight="1">
      <c r="A137" s="13" t="s">
        <v>364</v>
      </c>
      <c r="B137" s="9">
        <v>3</v>
      </c>
      <c r="C137" s="24" t="s">
        <v>365</v>
      </c>
      <c r="D137" s="25">
        <v>2969</v>
      </c>
      <c r="E137" s="25">
        <v>19798</v>
      </c>
      <c r="F137" s="27">
        <v>22767</v>
      </c>
    </row>
    <row r="138" spans="1:6" ht="15" customHeight="1">
      <c r="A138" s="13" t="s">
        <v>368</v>
      </c>
      <c r="B138" s="9">
        <v>3</v>
      </c>
      <c r="C138" s="24" t="s">
        <v>369</v>
      </c>
      <c r="D138" s="25">
        <v>384217</v>
      </c>
      <c r="E138" s="25">
        <v>8958806</v>
      </c>
      <c r="F138" s="27">
        <v>9343023</v>
      </c>
    </row>
    <row r="139" spans="1:6" ht="15" customHeight="1">
      <c r="A139" s="13" t="s">
        <v>370</v>
      </c>
      <c r="B139" s="9">
        <v>4</v>
      </c>
      <c r="C139" s="24" t="s">
        <v>371</v>
      </c>
      <c r="D139" s="25">
        <v>258330</v>
      </c>
      <c r="E139" s="25">
        <v>6876468</v>
      </c>
      <c r="F139" s="27">
        <v>7134798</v>
      </c>
    </row>
    <row r="140" spans="1:6" ht="15" customHeight="1">
      <c r="A140" s="13" t="s">
        <v>372</v>
      </c>
      <c r="B140" s="9">
        <v>4</v>
      </c>
      <c r="C140" s="24" t="s">
        <v>373</v>
      </c>
      <c r="D140" s="25">
        <v>125887</v>
      </c>
      <c r="E140" s="25">
        <v>1153562</v>
      </c>
      <c r="F140" s="27">
        <v>1279449</v>
      </c>
    </row>
    <row r="141" spans="1:6" ht="15" customHeight="1">
      <c r="A141" s="13" t="s">
        <v>374</v>
      </c>
      <c r="B141" s="9">
        <v>4</v>
      </c>
      <c r="C141" s="24" t="s">
        <v>375</v>
      </c>
      <c r="D141" s="25"/>
      <c r="E141" s="25">
        <v>928776</v>
      </c>
      <c r="F141" s="27">
        <v>928776</v>
      </c>
    </row>
    <row r="142" spans="1:6" ht="15" customHeight="1">
      <c r="A142" s="13" t="s">
        <v>376</v>
      </c>
      <c r="B142" s="9">
        <v>3</v>
      </c>
      <c r="C142" s="24" t="s">
        <v>377</v>
      </c>
      <c r="D142" s="25">
        <v>285716</v>
      </c>
      <c r="E142" s="25">
        <v>5455727</v>
      </c>
      <c r="F142" s="27">
        <v>5741443</v>
      </c>
    </row>
    <row r="143" spans="1:6" ht="15" customHeight="1">
      <c r="A143" s="13" t="s">
        <v>378</v>
      </c>
      <c r="B143" s="9">
        <v>4</v>
      </c>
      <c r="C143" s="24" t="s">
        <v>379</v>
      </c>
      <c r="D143" s="25">
        <v>35524</v>
      </c>
      <c r="E143" s="25">
        <v>707003</v>
      </c>
      <c r="F143" s="27">
        <v>742527</v>
      </c>
    </row>
    <row r="144" spans="1:6" ht="15" customHeight="1">
      <c r="A144" s="13" t="s">
        <v>380</v>
      </c>
      <c r="B144" s="9">
        <v>5</v>
      </c>
      <c r="C144" s="24" t="s">
        <v>381</v>
      </c>
      <c r="D144" s="25">
        <v>25921</v>
      </c>
      <c r="E144" s="25">
        <v>591002</v>
      </c>
      <c r="F144" s="27">
        <v>616923</v>
      </c>
    </row>
    <row r="145" spans="1:6" ht="15" customHeight="1">
      <c r="A145" s="13" t="s">
        <v>382</v>
      </c>
      <c r="B145" s="9">
        <v>4</v>
      </c>
      <c r="C145" s="24" t="s">
        <v>383</v>
      </c>
      <c r="D145" s="25">
        <v>152470</v>
      </c>
      <c r="E145" s="25">
        <v>1539488</v>
      </c>
      <c r="F145" s="27">
        <v>1691958</v>
      </c>
    </row>
    <row r="146" spans="1:6" ht="15" customHeight="1">
      <c r="A146" s="13" t="s">
        <v>386</v>
      </c>
      <c r="B146" s="9">
        <v>4</v>
      </c>
      <c r="C146" s="24" t="s">
        <v>387</v>
      </c>
      <c r="D146" s="25">
        <v>69374</v>
      </c>
      <c r="E146" s="25">
        <v>2566460</v>
      </c>
      <c r="F146" s="27">
        <v>2635834</v>
      </c>
    </row>
    <row r="147" spans="1:6" ht="15" customHeight="1">
      <c r="A147" s="13" t="s">
        <v>388</v>
      </c>
      <c r="B147" s="9">
        <v>5</v>
      </c>
      <c r="C147" s="24" t="s">
        <v>389</v>
      </c>
      <c r="D147" s="25"/>
      <c r="E147" s="25">
        <v>13621</v>
      </c>
      <c r="F147" s="27">
        <v>13621</v>
      </c>
    </row>
    <row r="148" spans="1:6" ht="15" customHeight="1">
      <c r="A148" s="13" t="s">
        <v>390</v>
      </c>
      <c r="B148" s="9">
        <v>4</v>
      </c>
      <c r="C148" s="24" t="s">
        <v>391</v>
      </c>
      <c r="D148" s="25">
        <v>28348</v>
      </c>
      <c r="E148" s="25">
        <v>642776</v>
      </c>
      <c r="F148" s="27">
        <v>671124</v>
      </c>
    </row>
    <row r="149" spans="1:6" ht="15" customHeight="1">
      <c r="A149" s="13" t="s">
        <v>392</v>
      </c>
      <c r="B149" s="9">
        <v>5</v>
      </c>
      <c r="C149" s="24" t="s">
        <v>393</v>
      </c>
      <c r="D149" s="25"/>
      <c r="E149" s="25">
        <v>123396</v>
      </c>
      <c r="F149" s="27">
        <v>123396</v>
      </c>
    </row>
    <row r="150" spans="1:6" ht="15" customHeight="1">
      <c r="A150" s="13" t="s">
        <v>394</v>
      </c>
      <c r="B150" s="9">
        <v>3</v>
      </c>
      <c r="C150" s="24" t="s">
        <v>395</v>
      </c>
      <c r="D150" s="25"/>
      <c r="E150" s="25">
        <v>9442</v>
      </c>
      <c r="F150" s="27">
        <v>9442</v>
      </c>
    </row>
    <row r="151" spans="1:6" ht="15" customHeight="1">
      <c r="A151" s="13" t="s">
        <v>396</v>
      </c>
      <c r="B151" s="9">
        <v>4</v>
      </c>
      <c r="C151" s="24" t="s">
        <v>397</v>
      </c>
      <c r="D151" s="25"/>
      <c r="E151" s="25">
        <v>9442</v>
      </c>
      <c r="F151" s="27">
        <v>9442</v>
      </c>
    </row>
    <row r="152" spans="1:6" ht="15" customHeight="1">
      <c r="A152" s="13" t="s">
        <v>398</v>
      </c>
      <c r="B152" s="9">
        <v>3</v>
      </c>
      <c r="C152" s="24" t="s">
        <v>399</v>
      </c>
      <c r="D152" s="25">
        <v>1198613</v>
      </c>
      <c r="E152" s="25">
        <v>9392536</v>
      </c>
      <c r="F152" s="27">
        <v>10591149</v>
      </c>
    </row>
    <row r="153" spans="1:6" ht="15" customHeight="1">
      <c r="A153" s="13" t="s">
        <v>400</v>
      </c>
      <c r="B153" s="9">
        <v>4</v>
      </c>
      <c r="C153" s="24" t="s">
        <v>401</v>
      </c>
      <c r="D153" s="25">
        <v>938339</v>
      </c>
      <c r="E153" s="25">
        <v>6650715</v>
      </c>
      <c r="F153" s="27">
        <v>7589054</v>
      </c>
    </row>
    <row r="154" spans="1:6" ht="15" customHeight="1">
      <c r="A154" s="13" t="s">
        <v>402</v>
      </c>
      <c r="B154" s="9">
        <v>2</v>
      </c>
      <c r="C154" s="24" t="s">
        <v>403</v>
      </c>
      <c r="D154" s="25">
        <v>222482</v>
      </c>
      <c r="E154" s="25">
        <v>7596989</v>
      </c>
      <c r="F154" s="27">
        <v>7819471</v>
      </c>
    </row>
    <row r="155" spans="1:6" ht="15" customHeight="1">
      <c r="A155" s="13" t="s">
        <v>404</v>
      </c>
      <c r="B155" s="9">
        <v>3</v>
      </c>
      <c r="C155" s="24" t="s">
        <v>405</v>
      </c>
      <c r="D155" s="25"/>
      <c r="E155" s="25">
        <v>2474021</v>
      </c>
      <c r="F155" s="27">
        <v>2474021</v>
      </c>
    </row>
    <row r="156" spans="1:6" ht="15" customHeight="1">
      <c r="A156" s="13" t="s">
        <v>406</v>
      </c>
      <c r="B156" s="9">
        <v>4</v>
      </c>
      <c r="C156" s="24" t="s">
        <v>407</v>
      </c>
      <c r="D156" s="25"/>
      <c r="E156" s="25">
        <v>269428</v>
      </c>
      <c r="F156" s="27">
        <v>269428</v>
      </c>
    </row>
    <row r="157" spans="1:6" ht="15" customHeight="1">
      <c r="A157" s="13" t="s">
        <v>410</v>
      </c>
      <c r="B157" s="9">
        <v>4</v>
      </c>
      <c r="C157" s="24" t="s">
        <v>411</v>
      </c>
      <c r="D157" s="25"/>
      <c r="E157" s="25">
        <v>701352</v>
      </c>
      <c r="F157" s="27">
        <v>701352</v>
      </c>
    </row>
    <row r="158" spans="1:6" ht="15" customHeight="1">
      <c r="A158" s="13" t="s">
        <v>412</v>
      </c>
      <c r="B158" s="9">
        <v>4</v>
      </c>
      <c r="C158" s="24" t="s">
        <v>413</v>
      </c>
      <c r="D158" s="25"/>
      <c r="E158" s="25">
        <v>39652</v>
      </c>
      <c r="F158" s="27">
        <v>39652</v>
      </c>
    </row>
    <row r="159" spans="1:6" ht="15" customHeight="1">
      <c r="A159" s="13" t="s">
        <v>414</v>
      </c>
      <c r="B159" s="9">
        <v>3</v>
      </c>
      <c r="C159" s="24" t="s">
        <v>415</v>
      </c>
      <c r="D159" s="25">
        <v>202877</v>
      </c>
      <c r="E159" s="25">
        <v>4484023</v>
      </c>
      <c r="F159" s="27">
        <v>4686900</v>
      </c>
    </row>
    <row r="160" spans="1:6" ht="15" customHeight="1">
      <c r="A160" s="13" t="s">
        <v>416</v>
      </c>
      <c r="B160" s="9">
        <v>4</v>
      </c>
      <c r="C160" s="24" t="s">
        <v>417</v>
      </c>
      <c r="D160" s="25"/>
      <c r="E160" s="25">
        <v>51506</v>
      </c>
      <c r="F160" s="27">
        <v>51506</v>
      </c>
    </row>
    <row r="161" spans="1:6" ht="15" customHeight="1">
      <c r="A161" s="13" t="s">
        <v>418</v>
      </c>
      <c r="B161" s="9">
        <v>4</v>
      </c>
      <c r="C161" s="24" t="s">
        <v>419</v>
      </c>
      <c r="D161" s="25">
        <v>123884</v>
      </c>
      <c r="E161" s="25">
        <v>2153653</v>
      </c>
      <c r="F161" s="27">
        <v>2277537</v>
      </c>
    </row>
    <row r="162" spans="1:6" ht="15" customHeight="1">
      <c r="A162" s="13" t="s">
        <v>420</v>
      </c>
      <c r="B162" s="9">
        <v>3</v>
      </c>
      <c r="C162" s="24" t="s">
        <v>421</v>
      </c>
      <c r="D162" s="25"/>
      <c r="E162" s="25">
        <v>6655</v>
      </c>
      <c r="F162" s="27">
        <v>6655</v>
      </c>
    </row>
    <row r="163" spans="1:6" ht="15" customHeight="1">
      <c r="A163" s="13" t="s">
        <v>424</v>
      </c>
      <c r="B163" s="9">
        <v>3</v>
      </c>
      <c r="C163" s="24" t="s">
        <v>425</v>
      </c>
      <c r="D163" s="25"/>
      <c r="E163" s="25">
        <v>290416</v>
      </c>
      <c r="F163" s="27">
        <v>290416</v>
      </c>
    </row>
    <row r="164" spans="1:6" ht="15" customHeight="1">
      <c r="A164" s="13" t="s">
        <v>428</v>
      </c>
      <c r="B164" s="9">
        <v>2</v>
      </c>
      <c r="C164" s="24" t="s">
        <v>429</v>
      </c>
      <c r="D164" s="25">
        <v>5166535</v>
      </c>
      <c r="E164" s="25">
        <v>68016668</v>
      </c>
      <c r="F164" s="27">
        <v>73183203</v>
      </c>
    </row>
    <row r="165" spans="1:6" ht="15" customHeight="1">
      <c r="A165" s="13" t="s">
        <v>430</v>
      </c>
      <c r="B165" s="9">
        <v>3</v>
      </c>
      <c r="C165" s="24" t="s">
        <v>431</v>
      </c>
      <c r="D165" s="25">
        <v>2824</v>
      </c>
      <c r="E165" s="25">
        <v>180059</v>
      </c>
      <c r="F165" s="27">
        <v>182883</v>
      </c>
    </row>
    <row r="166" spans="1:6" ht="15" customHeight="1">
      <c r="A166" s="13" t="s">
        <v>432</v>
      </c>
      <c r="B166" s="9">
        <v>4</v>
      </c>
      <c r="C166" s="24" t="s">
        <v>433</v>
      </c>
      <c r="D166" s="25">
        <v>2599</v>
      </c>
      <c r="E166" s="25">
        <v>175031</v>
      </c>
      <c r="F166" s="27">
        <v>177630</v>
      </c>
    </row>
    <row r="167" spans="1:6" ht="15" customHeight="1">
      <c r="A167" s="13" t="s">
        <v>434</v>
      </c>
      <c r="B167" s="9">
        <v>3</v>
      </c>
      <c r="C167" s="24" t="s">
        <v>435</v>
      </c>
      <c r="D167" s="25"/>
      <c r="E167" s="25">
        <v>9002</v>
      </c>
      <c r="F167" s="27">
        <v>9002</v>
      </c>
    </row>
    <row r="168" spans="1:6" ht="15" customHeight="1">
      <c r="A168" s="13" t="s">
        <v>440</v>
      </c>
      <c r="B168" s="9">
        <v>3</v>
      </c>
      <c r="C168" s="24" t="s">
        <v>441</v>
      </c>
      <c r="D168" s="25">
        <v>1164</v>
      </c>
      <c r="E168" s="25">
        <v>589827</v>
      </c>
      <c r="F168" s="27">
        <v>590991</v>
      </c>
    </row>
    <row r="169" spans="1:6" ht="15" customHeight="1">
      <c r="A169" s="13" t="s">
        <v>442</v>
      </c>
      <c r="B169" s="9">
        <v>4</v>
      </c>
      <c r="C169" s="24" t="s">
        <v>443</v>
      </c>
      <c r="D169" s="25"/>
      <c r="E169" s="25">
        <v>300847</v>
      </c>
      <c r="F169" s="27">
        <v>300847</v>
      </c>
    </row>
    <row r="170" spans="1:6" ht="15" customHeight="1">
      <c r="A170" s="13" t="s">
        <v>444</v>
      </c>
      <c r="B170" s="9">
        <v>4</v>
      </c>
      <c r="C170" s="24" t="s">
        <v>445</v>
      </c>
      <c r="D170" s="25">
        <v>1164</v>
      </c>
      <c r="E170" s="25">
        <v>29868</v>
      </c>
      <c r="F170" s="27">
        <v>31032</v>
      </c>
    </row>
    <row r="171" spans="1:6" ht="15" customHeight="1">
      <c r="A171" s="13" t="s">
        <v>446</v>
      </c>
      <c r="B171" s="9">
        <v>3</v>
      </c>
      <c r="C171" s="24" t="s">
        <v>447</v>
      </c>
      <c r="D171" s="25">
        <v>2857219</v>
      </c>
      <c r="E171" s="25">
        <v>24476417</v>
      </c>
      <c r="F171" s="27">
        <v>27333636</v>
      </c>
    </row>
    <row r="172" spans="1:6" ht="15" customHeight="1">
      <c r="A172" s="13" t="s">
        <v>452</v>
      </c>
      <c r="B172" s="9">
        <v>4</v>
      </c>
      <c r="C172" s="24" t="s">
        <v>453</v>
      </c>
      <c r="D172" s="25">
        <v>2810042</v>
      </c>
      <c r="E172" s="25">
        <v>22468536</v>
      </c>
      <c r="F172" s="27">
        <v>25278578</v>
      </c>
    </row>
    <row r="173" spans="1:6" ht="15" customHeight="1">
      <c r="A173" s="13" t="s">
        <v>454</v>
      </c>
      <c r="B173" s="9">
        <v>4</v>
      </c>
      <c r="C173" s="24" t="s">
        <v>455</v>
      </c>
      <c r="D173" s="25"/>
      <c r="E173" s="25">
        <v>557818</v>
      </c>
      <c r="F173" s="27">
        <v>557818</v>
      </c>
    </row>
    <row r="174" spans="1:6" ht="15" customHeight="1">
      <c r="A174" s="13" t="s">
        <v>456</v>
      </c>
      <c r="B174" s="9">
        <v>3</v>
      </c>
      <c r="C174" s="24" t="s">
        <v>457</v>
      </c>
      <c r="D174" s="25">
        <v>780738</v>
      </c>
      <c r="E174" s="25">
        <v>19909220</v>
      </c>
      <c r="F174" s="27">
        <v>20689958</v>
      </c>
    </row>
    <row r="175" spans="1:6" ht="15" customHeight="1">
      <c r="A175" s="13" t="s">
        <v>458</v>
      </c>
      <c r="B175" s="9">
        <v>4</v>
      </c>
      <c r="C175" s="24" t="s">
        <v>459</v>
      </c>
      <c r="D175" s="25">
        <v>511</v>
      </c>
      <c r="E175" s="25">
        <v>19776</v>
      </c>
      <c r="F175" s="27">
        <v>20287</v>
      </c>
    </row>
    <row r="176" spans="1:6" ht="15" customHeight="1">
      <c r="A176" s="13" t="s">
        <v>460</v>
      </c>
      <c r="B176" s="9">
        <v>3</v>
      </c>
      <c r="C176" s="24" t="s">
        <v>461</v>
      </c>
      <c r="D176" s="25">
        <v>162178</v>
      </c>
      <c r="E176" s="25">
        <v>3909428</v>
      </c>
      <c r="F176" s="27">
        <v>4071606</v>
      </c>
    </row>
    <row r="177" spans="1:6" ht="15" customHeight="1">
      <c r="A177" s="13" t="s">
        <v>462</v>
      </c>
      <c r="B177" s="9">
        <v>4</v>
      </c>
      <c r="C177" s="24" t="s">
        <v>463</v>
      </c>
      <c r="D177" s="25">
        <v>19378</v>
      </c>
      <c r="E177" s="25">
        <v>376637</v>
      </c>
      <c r="F177" s="27">
        <v>396015</v>
      </c>
    </row>
    <row r="178" spans="1:6" ht="15" customHeight="1">
      <c r="A178" s="13" t="s">
        <v>464</v>
      </c>
      <c r="B178" s="9">
        <v>3</v>
      </c>
      <c r="C178" s="24" t="s">
        <v>465</v>
      </c>
      <c r="D178" s="25">
        <v>18645</v>
      </c>
      <c r="E178" s="25">
        <v>2417169</v>
      </c>
      <c r="F178" s="27">
        <v>2435814</v>
      </c>
    </row>
    <row r="179" spans="1:6" ht="15" customHeight="1">
      <c r="A179" s="13" t="s">
        <v>466</v>
      </c>
      <c r="B179" s="9">
        <v>4</v>
      </c>
      <c r="C179" s="24" t="s">
        <v>467</v>
      </c>
      <c r="D179" s="25">
        <v>11131</v>
      </c>
      <c r="E179" s="25">
        <v>1681407</v>
      </c>
      <c r="F179" s="27">
        <v>1692538</v>
      </c>
    </row>
    <row r="180" spans="1:6" ht="15" customHeight="1">
      <c r="A180" s="13" t="s">
        <v>468</v>
      </c>
      <c r="B180" s="9">
        <v>3</v>
      </c>
      <c r="C180" s="24" t="s">
        <v>469</v>
      </c>
      <c r="D180" s="25">
        <v>985641</v>
      </c>
      <c r="E180" s="25">
        <v>3407591</v>
      </c>
      <c r="F180" s="27">
        <v>4393232</v>
      </c>
    </row>
    <row r="181" spans="1:6" ht="15" customHeight="1">
      <c r="A181" s="13" t="s">
        <v>470</v>
      </c>
      <c r="B181" s="9">
        <v>3</v>
      </c>
      <c r="C181" s="24" t="s">
        <v>471</v>
      </c>
      <c r="D181" s="25">
        <v>58836</v>
      </c>
      <c r="E181" s="25">
        <v>2631775</v>
      </c>
      <c r="F181" s="27">
        <v>2690611</v>
      </c>
    </row>
    <row r="182" spans="1:6" ht="15" customHeight="1">
      <c r="A182" s="13" t="s">
        <v>472</v>
      </c>
      <c r="B182" s="9">
        <v>3</v>
      </c>
      <c r="C182" s="24" t="s">
        <v>473</v>
      </c>
      <c r="D182" s="25">
        <v>8795</v>
      </c>
      <c r="E182" s="25">
        <v>152355</v>
      </c>
      <c r="F182" s="27">
        <v>161150</v>
      </c>
    </row>
    <row r="183" spans="1:6" ht="15" customHeight="1">
      <c r="A183" s="28" t="s">
        <v>474</v>
      </c>
      <c r="B183" s="29">
        <v>1</v>
      </c>
      <c r="C183" s="30" t="s">
        <v>475</v>
      </c>
      <c r="D183" s="31">
        <v>327265256</v>
      </c>
      <c r="E183" s="31">
        <v>3786925425</v>
      </c>
      <c r="F183" s="32">
        <v>4114190681</v>
      </c>
    </row>
    <row r="184" spans="1:6" ht="15" customHeight="1">
      <c r="A184" s="13" t="s">
        <v>476</v>
      </c>
      <c r="B184" s="9">
        <v>2</v>
      </c>
      <c r="C184" s="24" t="s">
        <v>477</v>
      </c>
      <c r="D184" s="25">
        <v>29347356</v>
      </c>
      <c r="E184" s="25">
        <v>623287709</v>
      </c>
      <c r="F184" s="27">
        <v>652635065</v>
      </c>
    </row>
    <row r="185" spans="1:6" ht="15" customHeight="1">
      <c r="A185" s="13" t="s">
        <v>478</v>
      </c>
      <c r="B185" s="9">
        <v>3</v>
      </c>
      <c r="C185" s="24" t="s">
        <v>479</v>
      </c>
      <c r="D185" s="25">
        <v>12809475</v>
      </c>
      <c r="E185" s="25">
        <v>133616938</v>
      </c>
      <c r="F185" s="27">
        <v>146426413</v>
      </c>
    </row>
    <row r="186" spans="1:6" ht="15" customHeight="1">
      <c r="A186" s="13" t="s">
        <v>482</v>
      </c>
      <c r="B186" s="9">
        <v>4</v>
      </c>
      <c r="C186" s="24" t="s">
        <v>483</v>
      </c>
      <c r="D186" s="25">
        <v>12667246</v>
      </c>
      <c r="E186" s="25">
        <v>129939245</v>
      </c>
      <c r="F186" s="27">
        <v>142606491</v>
      </c>
    </row>
    <row r="187" spans="1:6" ht="15" customHeight="1">
      <c r="A187" s="13" t="s">
        <v>484</v>
      </c>
      <c r="B187" s="9">
        <v>5</v>
      </c>
      <c r="C187" s="24" t="s">
        <v>485</v>
      </c>
      <c r="D187" s="25">
        <v>11405127</v>
      </c>
      <c r="E187" s="25">
        <v>66395834</v>
      </c>
      <c r="F187" s="27">
        <v>77800961</v>
      </c>
    </row>
    <row r="188" spans="1:6" ht="15" customHeight="1">
      <c r="A188" s="13" t="s">
        <v>486</v>
      </c>
      <c r="B188" s="9">
        <v>5</v>
      </c>
      <c r="C188" s="24" t="s">
        <v>487</v>
      </c>
      <c r="D188" s="25">
        <v>1262119</v>
      </c>
      <c r="E188" s="25">
        <v>63543411</v>
      </c>
      <c r="F188" s="27">
        <v>64805530</v>
      </c>
    </row>
    <row r="189" spans="1:6" ht="15" customHeight="1">
      <c r="A189" s="13" t="s">
        <v>488</v>
      </c>
      <c r="B189" s="9">
        <v>4</v>
      </c>
      <c r="C189" s="24" t="s">
        <v>489</v>
      </c>
      <c r="D189" s="25">
        <v>124211</v>
      </c>
      <c r="E189" s="25">
        <v>2646829</v>
      </c>
      <c r="F189" s="27">
        <v>2771040</v>
      </c>
    </row>
    <row r="190" spans="1:6" ht="15" customHeight="1">
      <c r="A190" s="13" t="s">
        <v>490</v>
      </c>
      <c r="B190" s="9">
        <v>3</v>
      </c>
      <c r="C190" s="24" t="s">
        <v>491</v>
      </c>
      <c r="D190" s="25">
        <v>55956</v>
      </c>
      <c r="E190" s="25">
        <v>767871</v>
      </c>
      <c r="F190" s="27">
        <v>823827</v>
      </c>
    </row>
    <row r="191" spans="1:6" ht="15" customHeight="1">
      <c r="A191" s="13" t="s">
        <v>492</v>
      </c>
      <c r="B191" s="9">
        <v>4</v>
      </c>
      <c r="C191" s="24" t="s">
        <v>493</v>
      </c>
      <c r="D191" s="25"/>
      <c r="E191" s="25">
        <v>60710</v>
      </c>
      <c r="F191" s="27">
        <v>60710</v>
      </c>
    </row>
    <row r="192" spans="1:6" ht="15" customHeight="1">
      <c r="A192" s="13" t="s">
        <v>494</v>
      </c>
      <c r="B192" s="9">
        <v>3</v>
      </c>
      <c r="C192" s="24" t="s">
        <v>495</v>
      </c>
      <c r="D192" s="25">
        <v>768655</v>
      </c>
      <c r="E192" s="25">
        <v>53123352</v>
      </c>
      <c r="F192" s="27">
        <v>53892007</v>
      </c>
    </row>
    <row r="193" spans="1:6" ht="15" customHeight="1">
      <c r="A193" s="13" t="s">
        <v>498</v>
      </c>
      <c r="B193" s="9">
        <v>4</v>
      </c>
      <c r="C193" s="24" t="s">
        <v>499</v>
      </c>
      <c r="D193" s="25">
        <v>9764</v>
      </c>
      <c r="E193" s="25">
        <v>4936482</v>
      </c>
      <c r="F193" s="27">
        <v>4946246</v>
      </c>
    </row>
    <row r="194" spans="1:6" ht="15" customHeight="1">
      <c r="A194" s="13" t="s">
        <v>500</v>
      </c>
      <c r="B194" s="9">
        <v>5</v>
      </c>
      <c r="C194" s="24" t="s">
        <v>501</v>
      </c>
      <c r="D194" s="25">
        <v>849</v>
      </c>
      <c r="E194" s="25">
        <v>194481</v>
      </c>
      <c r="F194" s="27">
        <v>195330</v>
      </c>
    </row>
    <row r="195" spans="1:6" ht="15" customHeight="1">
      <c r="A195" s="13" t="s">
        <v>502</v>
      </c>
      <c r="B195" s="9">
        <v>5</v>
      </c>
      <c r="C195" s="24" t="s">
        <v>503</v>
      </c>
      <c r="D195" s="25"/>
      <c r="E195" s="25">
        <v>1263734</v>
      </c>
      <c r="F195" s="27">
        <v>1263734</v>
      </c>
    </row>
    <row r="196" spans="1:6" ht="15" customHeight="1">
      <c r="A196" s="13" t="s">
        <v>504</v>
      </c>
      <c r="B196" s="9">
        <v>4</v>
      </c>
      <c r="C196" s="24" t="s">
        <v>505</v>
      </c>
      <c r="D196" s="25">
        <v>758891</v>
      </c>
      <c r="E196" s="25">
        <v>47690474</v>
      </c>
      <c r="F196" s="27">
        <v>48449365</v>
      </c>
    </row>
    <row r="197" spans="1:6" ht="15" customHeight="1">
      <c r="A197" s="13" t="s">
        <v>506</v>
      </c>
      <c r="B197" s="9">
        <v>3</v>
      </c>
      <c r="C197" s="24" t="s">
        <v>507</v>
      </c>
      <c r="D197" s="25">
        <v>5601379</v>
      </c>
      <c r="E197" s="25">
        <v>105447922</v>
      </c>
      <c r="F197" s="27">
        <v>111049301</v>
      </c>
    </row>
    <row r="198" spans="1:6" ht="15" customHeight="1">
      <c r="A198" s="13" t="s">
        <v>508</v>
      </c>
      <c r="B198" s="9">
        <v>4</v>
      </c>
      <c r="C198" s="24" t="s">
        <v>509</v>
      </c>
      <c r="D198" s="25">
        <v>5068914</v>
      </c>
      <c r="E198" s="25">
        <v>89786218</v>
      </c>
      <c r="F198" s="27">
        <v>94855132</v>
      </c>
    </row>
    <row r="199" spans="1:6" ht="15" customHeight="1">
      <c r="A199" s="13" t="s">
        <v>510</v>
      </c>
      <c r="B199" s="9">
        <v>5</v>
      </c>
      <c r="C199" s="24" t="s">
        <v>511</v>
      </c>
      <c r="D199" s="25">
        <v>1650745</v>
      </c>
      <c r="E199" s="25">
        <v>32940841</v>
      </c>
      <c r="F199" s="27">
        <v>34591586</v>
      </c>
    </row>
    <row r="200" spans="1:6" ht="15" customHeight="1">
      <c r="A200" s="13" t="s">
        <v>512</v>
      </c>
      <c r="B200" s="9">
        <v>5</v>
      </c>
      <c r="C200" s="24" t="s">
        <v>513</v>
      </c>
      <c r="D200" s="25">
        <v>173405</v>
      </c>
      <c r="E200" s="25">
        <v>3704163</v>
      </c>
      <c r="F200" s="27">
        <v>3877568</v>
      </c>
    </row>
    <row r="201" spans="1:6" ht="15" customHeight="1">
      <c r="A201" s="13" t="s">
        <v>514</v>
      </c>
      <c r="B201" s="9">
        <v>4</v>
      </c>
      <c r="C201" s="24" t="s">
        <v>515</v>
      </c>
      <c r="D201" s="25"/>
      <c r="E201" s="25">
        <v>121962</v>
      </c>
      <c r="F201" s="27">
        <v>121962</v>
      </c>
    </row>
    <row r="202" spans="1:6" ht="15" customHeight="1">
      <c r="A202" s="13" t="s">
        <v>516</v>
      </c>
      <c r="B202" s="9">
        <v>3</v>
      </c>
      <c r="C202" s="24" t="s">
        <v>517</v>
      </c>
      <c r="D202" s="25">
        <v>4330</v>
      </c>
      <c r="E202" s="25">
        <v>3716056</v>
      </c>
      <c r="F202" s="27">
        <v>3720386</v>
      </c>
    </row>
    <row r="203" spans="1:6" ht="15" customHeight="1">
      <c r="A203" s="13" t="s">
        <v>528</v>
      </c>
      <c r="B203" s="9">
        <v>4</v>
      </c>
      <c r="C203" s="24" t="s">
        <v>529</v>
      </c>
      <c r="D203" s="25"/>
      <c r="E203" s="25">
        <v>172672</v>
      </c>
      <c r="F203" s="27">
        <v>172672</v>
      </c>
    </row>
    <row r="204" spans="1:6" ht="15" customHeight="1">
      <c r="A204" s="13" t="s">
        <v>530</v>
      </c>
      <c r="B204" s="9">
        <v>4</v>
      </c>
      <c r="C204" s="24" t="s">
        <v>531</v>
      </c>
      <c r="D204" s="25"/>
      <c r="E204" s="25">
        <v>697</v>
      </c>
      <c r="F204" s="27">
        <v>697</v>
      </c>
    </row>
    <row r="205" spans="1:6" ht="15" customHeight="1">
      <c r="A205" s="13" t="s">
        <v>532</v>
      </c>
      <c r="B205" s="9">
        <v>3</v>
      </c>
      <c r="C205" s="24" t="s">
        <v>533</v>
      </c>
      <c r="D205" s="25">
        <v>2888</v>
      </c>
      <c r="E205" s="25">
        <v>496902</v>
      </c>
      <c r="F205" s="27">
        <v>499790</v>
      </c>
    </row>
    <row r="206" spans="1:6" ht="15" customHeight="1">
      <c r="A206" s="13" t="s">
        <v>536</v>
      </c>
      <c r="B206" s="9">
        <v>4</v>
      </c>
      <c r="C206" s="24" t="s">
        <v>537</v>
      </c>
      <c r="D206" s="25"/>
      <c r="E206" s="25">
        <v>330649</v>
      </c>
      <c r="F206" s="27">
        <v>330649</v>
      </c>
    </row>
    <row r="207" spans="1:6" ht="15" customHeight="1">
      <c r="A207" s="13" t="s">
        <v>538</v>
      </c>
      <c r="B207" s="9">
        <v>4</v>
      </c>
      <c r="C207" s="24" t="s">
        <v>539</v>
      </c>
      <c r="D207" s="25">
        <v>2888</v>
      </c>
      <c r="E207" s="25">
        <v>165287</v>
      </c>
      <c r="F207" s="27">
        <v>168175</v>
      </c>
    </row>
    <row r="208" spans="1:6" ht="15" customHeight="1">
      <c r="A208" s="13" t="s">
        <v>540</v>
      </c>
      <c r="B208" s="9">
        <v>3</v>
      </c>
      <c r="C208" s="24" t="s">
        <v>541</v>
      </c>
      <c r="D208" s="25">
        <v>48953</v>
      </c>
      <c r="E208" s="25">
        <v>192083</v>
      </c>
      <c r="F208" s="27">
        <v>241036</v>
      </c>
    </row>
    <row r="209" spans="1:6" ht="15" customHeight="1">
      <c r="A209" s="13" t="s">
        <v>542</v>
      </c>
      <c r="B209" s="9">
        <v>3</v>
      </c>
      <c r="C209" s="24" t="s">
        <v>543</v>
      </c>
      <c r="D209" s="25"/>
      <c r="E209" s="25">
        <v>763213</v>
      </c>
      <c r="F209" s="27">
        <v>763213</v>
      </c>
    </row>
    <row r="210" spans="1:6" ht="15" customHeight="1">
      <c r="A210" s="13" t="s">
        <v>544</v>
      </c>
      <c r="B210" s="9">
        <v>3</v>
      </c>
      <c r="C210" s="24" t="s">
        <v>545</v>
      </c>
      <c r="D210" s="25">
        <v>24427</v>
      </c>
      <c r="E210" s="25">
        <v>238252</v>
      </c>
      <c r="F210" s="27">
        <v>262679</v>
      </c>
    </row>
    <row r="211" spans="1:6" ht="15" customHeight="1">
      <c r="A211" s="13" t="s">
        <v>546</v>
      </c>
      <c r="B211" s="9">
        <v>3</v>
      </c>
      <c r="C211" s="24" t="s">
        <v>547</v>
      </c>
      <c r="D211" s="25">
        <v>141061</v>
      </c>
      <c r="E211" s="25">
        <v>18600168</v>
      </c>
      <c r="F211" s="27">
        <v>18741229</v>
      </c>
    </row>
    <row r="212" spans="1:6" ht="15" customHeight="1">
      <c r="A212" s="13" t="s">
        <v>548</v>
      </c>
      <c r="B212" s="9">
        <v>4</v>
      </c>
      <c r="C212" s="24" t="s">
        <v>549</v>
      </c>
      <c r="D212" s="25"/>
      <c r="E212" s="25">
        <v>15643136</v>
      </c>
      <c r="F212" s="27">
        <v>15643136</v>
      </c>
    </row>
    <row r="213" spans="1:6" ht="15" customHeight="1">
      <c r="A213" s="13" t="s">
        <v>550</v>
      </c>
      <c r="B213" s="9">
        <v>4</v>
      </c>
      <c r="C213" s="24" t="s">
        <v>551</v>
      </c>
      <c r="D213" s="25"/>
      <c r="E213" s="25">
        <v>1810592</v>
      </c>
      <c r="F213" s="27">
        <v>1810592</v>
      </c>
    </row>
    <row r="214" spans="1:6" ht="15" customHeight="1">
      <c r="A214" s="13" t="s">
        <v>552</v>
      </c>
      <c r="B214" s="9">
        <v>3</v>
      </c>
      <c r="C214" s="24" t="s">
        <v>553</v>
      </c>
      <c r="D214" s="25">
        <v>423107</v>
      </c>
      <c r="E214" s="25">
        <v>21066739</v>
      </c>
      <c r="F214" s="27">
        <v>21489846</v>
      </c>
    </row>
    <row r="215" spans="1:6" ht="15" customHeight="1">
      <c r="A215" s="13" t="s">
        <v>554</v>
      </c>
      <c r="B215" s="9">
        <v>4</v>
      </c>
      <c r="C215" s="24" t="s">
        <v>555</v>
      </c>
      <c r="D215" s="25">
        <v>7250</v>
      </c>
      <c r="E215" s="25">
        <v>1397613</v>
      </c>
      <c r="F215" s="27">
        <v>1404863</v>
      </c>
    </row>
    <row r="216" spans="1:6" ht="15" customHeight="1">
      <c r="A216" s="13" t="s">
        <v>556</v>
      </c>
      <c r="B216" s="9">
        <v>4</v>
      </c>
      <c r="C216" s="24" t="s">
        <v>557</v>
      </c>
      <c r="D216" s="25"/>
      <c r="E216" s="25">
        <v>76750</v>
      </c>
      <c r="F216" s="27">
        <v>76750</v>
      </c>
    </row>
    <row r="217" spans="1:6" ht="15" customHeight="1">
      <c r="A217" s="13" t="s">
        <v>558</v>
      </c>
      <c r="B217" s="9">
        <v>4</v>
      </c>
      <c r="C217" s="24" t="s">
        <v>559</v>
      </c>
      <c r="D217" s="25">
        <v>7636</v>
      </c>
      <c r="E217" s="25">
        <v>2053046</v>
      </c>
      <c r="F217" s="27">
        <v>2060682</v>
      </c>
    </row>
    <row r="218" spans="1:6" ht="15" customHeight="1">
      <c r="A218" s="13" t="s">
        <v>560</v>
      </c>
      <c r="B218" s="9">
        <v>3</v>
      </c>
      <c r="C218" s="24" t="s">
        <v>561</v>
      </c>
      <c r="D218" s="25">
        <v>1299623</v>
      </c>
      <c r="E218" s="25">
        <v>81809805</v>
      </c>
      <c r="F218" s="27">
        <v>83109428</v>
      </c>
    </row>
    <row r="219" spans="1:6" ht="15" customHeight="1">
      <c r="A219" s="13" t="s">
        <v>562</v>
      </c>
      <c r="B219" s="9">
        <v>4</v>
      </c>
      <c r="C219" s="24" t="s">
        <v>563</v>
      </c>
      <c r="D219" s="25">
        <v>383534</v>
      </c>
      <c r="E219" s="25">
        <v>36200445</v>
      </c>
      <c r="F219" s="27">
        <v>36583979</v>
      </c>
    </row>
    <row r="220" spans="1:6" ht="15" customHeight="1">
      <c r="A220" s="13" t="s">
        <v>564</v>
      </c>
      <c r="B220" s="9">
        <v>4</v>
      </c>
      <c r="C220" s="24" t="s">
        <v>565</v>
      </c>
      <c r="D220" s="25">
        <v>287499</v>
      </c>
      <c r="E220" s="25">
        <v>20526803</v>
      </c>
      <c r="F220" s="27">
        <v>20814302</v>
      </c>
    </row>
    <row r="221" spans="1:6" ht="15" customHeight="1">
      <c r="A221" s="13" t="s">
        <v>566</v>
      </c>
      <c r="B221" s="9">
        <v>3</v>
      </c>
      <c r="C221" s="24" t="s">
        <v>567</v>
      </c>
      <c r="D221" s="25">
        <v>982474</v>
      </c>
      <c r="E221" s="25">
        <v>33477992</v>
      </c>
      <c r="F221" s="27">
        <v>34460466</v>
      </c>
    </row>
    <row r="222" spans="1:6" ht="15" customHeight="1">
      <c r="A222" s="13" t="s">
        <v>568</v>
      </c>
      <c r="B222" s="9">
        <v>4</v>
      </c>
      <c r="C222" s="24" t="s">
        <v>569</v>
      </c>
      <c r="D222" s="25"/>
      <c r="E222" s="25">
        <v>4269969</v>
      </c>
      <c r="F222" s="27">
        <v>4269969</v>
      </c>
    </row>
    <row r="223" spans="1:6" ht="15" customHeight="1">
      <c r="A223" s="13" t="s">
        <v>570</v>
      </c>
      <c r="B223" s="9">
        <v>4</v>
      </c>
      <c r="C223" s="24" t="s">
        <v>571</v>
      </c>
      <c r="D223" s="25">
        <v>916103</v>
      </c>
      <c r="E223" s="25">
        <v>16390305</v>
      </c>
      <c r="F223" s="27">
        <v>17306408</v>
      </c>
    </row>
    <row r="224" spans="1:6" ht="15" customHeight="1">
      <c r="A224" s="13" t="s">
        <v>572</v>
      </c>
      <c r="B224" s="9">
        <v>3</v>
      </c>
      <c r="C224" s="24" t="s">
        <v>573</v>
      </c>
      <c r="D224" s="25">
        <v>2330869</v>
      </c>
      <c r="E224" s="25">
        <v>18016798</v>
      </c>
      <c r="F224" s="27">
        <v>20347667</v>
      </c>
    </row>
    <row r="225" spans="1:6" ht="15" customHeight="1">
      <c r="A225" s="13" t="s">
        <v>574</v>
      </c>
      <c r="B225" s="9">
        <v>4</v>
      </c>
      <c r="C225" s="24" t="s">
        <v>575</v>
      </c>
      <c r="D225" s="25">
        <v>565669</v>
      </c>
      <c r="E225" s="25">
        <v>6712320</v>
      </c>
      <c r="F225" s="27">
        <v>7277989</v>
      </c>
    </row>
    <row r="226" spans="1:6" ht="15" customHeight="1">
      <c r="A226" s="13" t="s">
        <v>576</v>
      </c>
      <c r="B226" s="9">
        <v>4</v>
      </c>
      <c r="C226" s="24" t="s">
        <v>577</v>
      </c>
      <c r="D226" s="25">
        <v>999798</v>
      </c>
      <c r="E226" s="25">
        <v>7314072</v>
      </c>
      <c r="F226" s="27">
        <v>8313870</v>
      </c>
    </row>
    <row r="227" spans="1:6" ht="15" customHeight="1">
      <c r="A227" s="13" t="s">
        <v>578</v>
      </c>
      <c r="B227" s="9">
        <v>3</v>
      </c>
      <c r="C227" s="24" t="s">
        <v>579</v>
      </c>
      <c r="D227" s="25"/>
      <c r="E227" s="25">
        <v>8593438</v>
      </c>
      <c r="F227" s="27">
        <v>8593438</v>
      </c>
    </row>
    <row r="228" spans="1:6" ht="15" customHeight="1">
      <c r="A228" s="13" t="s">
        <v>580</v>
      </c>
      <c r="B228" s="9">
        <v>4</v>
      </c>
      <c r="C228" s="24" t="s">
        <v>581</v>
      </c>
      <c r="D228" s="25"/>
      <c r="E228" s="25">
        <v>42586</v>
      </c>
      <c r="F228" s="27">
        <v>42586</v>
      </c>
    </row>
    <row r="229" spans="1:6" ht="15" customHeight="1">
      <c r="A229" s="13" t="s">
        <v>582</v>
      </c>
      <c r="B229" s="9">
        <v>2</v>
      </c>
      <c r="C229" s="24" t="s">
        <v>583</v>
      </c>
      <c r="D229" s="25">
        <v>70649686</v>
      </c>
      <c r="E229" s="25">
        <v>476367138</v>
      </c>
      <c r="F229" s="27">
        <v>547016824</v>
      </c>
    </row>
    <row r="230" spans="1:6" ht="15" customHeight="1">
      <c r="A230" s="13" t="s">
        <v>584</v>
      </c>
      <c r="B230" s="9">
        <v>3</v>
      </c>
      <c r="C230" s="24" t="s">
        <v>585</v>
      </c>
      <c r="D230" s="25">
        <v>4649197</v>
      </c>
      <c r="E230" s="25">
        <v>36445943</v>
      </c>
      <c r="F230" s="27">
        <v>41095140</v>
      </c>
    </row>
    <row r="231" spans="1:6" ht="15" customHeight="1">
      <c r="A231" s="13" t="s">
        <v>586</v>
      </c>
      <c r="B231" s="9">
        <v>4</v>
      </c>
      <c r="C231" s="24" t="s">
        <v>587</v>
      </c>
      <c r="D231" s="25">
        <v>398985</v>
      </c>
      <c r="E231" s="25">
        <v>2799453</v>
      </c>
      <c r="F231" s="27">
        <v>3198438</v>
      </c>
    </row>
    <row r="232" spans="1:6" ht="15" customHeight="1">
      <c r="A232" s="13" t="s">
        <v>588</v>
      </c>
      <c r="B232" s="9">
        <v>4</v>
      </c>
      <c r="C232" s="24" t="s">
        <v>589</v>
      </c>
      <c r="D232" s="25">
        <v>1238224</v>
      </c>
      <c r="E232" s="25">
        <v>10287808</v>
      </c>
      <c r="F232" s="27">
        <v>11526032</v>
      </c>
    </row>
    <row r="233" spans="1:6" ht="15" customHeight="1">
      <c r="A233" s="13" t="s">
        <v>590</v>
      </c>
      <c r="B233" s="9">
        <v>4</v>
      </c>
      <c r="C233" s="24" t="s">
        <v>591</v>
      </c>
      <c r="D233" s="25">
        <v>1242</v>
      </c>
      <c r="E233" s="25">
        <v>79613</v>
      </c>
      <c r="F233" s="27">
        <v>80855</v>
      </c>
    </row>
    <row r="234" spans="1:6" ht="15" customHeight="1">
      <c r="A234" s="13" t="s">
        <v>592</v>
      </c>
      <c r="B234" s="9">
        <v>3</v>
      </c>
      <c r="C234" s="24" t="s">
        <v>593</v>
      </c>
      <c r="D234" s="25">
        <v>2623270</v>
      </c>
      <c r="E234" s="25">
        <v>49192448</v>
      </c>
      <c r="F234" s="27">
        <v>51815718</v>
      </c>
    </row>
    <row r="235" spans="1:6" ht="15" customHeight="1">
      <c r="A235" s="13" t="s">
        <v>594</v>
      </c>
      <c r="B235" s="9">
        <v>4</v>
      </c>
      <c r="C235" s="24" t="s">
        <v>595</v>
      </c>
      <c r="D235" s="25">
        <v>151670</v>
      </c>
      <c r="E235" s="25">
        <v>4912709</v>
      </c>
      <c r="F235" s="27">
        <v>5064379</v>
      </c>
    </row>
    <row r="236" spans="1:6" ht="15" customHeight="1">
      <c r="A236" s="13" t="s">
        <v>596</v>
      </c>
      <c r="B236" s="9">
        <v>4</v>
      </c>
      <c r="C236" s="24" t="s">
        <v>597</v>
      </c>
      <c r="D236" s="25">
        <v>2211532</v>
      </c>
      <c r="E236" s="25">
        <v>28833134</v>
      </c>
      <c r="F236" s="27">
        <v>31044666</v>
      </c>
    </row>
    <row r="237" spans="1:6" ht="15" customHeight="1">
      <c r="A237" s="13" t="s">
        <v>598</v>
      </c>
      <c r="B237" s="9">
        <v>3</v>
      </c>
      <c r="C237" s="24" t="s">
        <v>599</v>
      </c>
      <c r="D237" s="25">
        <v>71768</v>
      </c>
      <c r="E237" s="25">
        <v>7865561</v>
      </c>
      <c r="F237" s="27">
        <v>7937329</v>
      </c>
    </row>
    <row r="238" spans="1:6" ht="15" customHeight="1">
      <c r="A238" s="13" t="s">
        <v>600</v>
      </c>
      <c r="B238" s="9">
        <v>4</v>
      </c>
      <c r="C238" s="24" t="s">
        <v>601</v>
      </c>
      <c r="D238" s="25">
        <v>14528</v>
      </c>
      <c r="E238" s="25">
        <v>338131</v>
      </c>
      <c r="F238" s="27">
        <v>352659</v>
      </c>
    </row>
    <row r="239" spans="1:6" ht="15" customHeight="1">
      <c r="A239" s="13" t="s">
        <v>602</v>
      </c>
      <c r="B239" s="9">
        <v>4</v>
      </c>
      <c r="C239" s="24" t="s">
        <v>603</v>
      </c>
      <c r="D239" s="25">
        <v>1984</v>
      </c>
      <c r="E239" s="25">
        <v>58922</v>
      </c>
      <c r="F239" s="27">
        <v>60906</v>
      </c>
    </row>
    <row r="240" spans="1:6" ht="15" customHeight="1">
      <c r="A240" s="13" t="s">
        <v>604</v>
      </c>
      <c r="B240" s="9">
        <v>3</v>
      </c>
      <c r="C240" s="24" t="s">
        <v>605</v>
      </c>
      <c r="D240" s="25">
        <v>471796</v>
      </c>
      <c r="E240" s="25">
        <v>366655</v>
      </c>
      <c r="F240" s="27">
        <v>838451</v>
      </c>
    </row>
    <row r="241" spans="1:6" ht="15" customHeight="1">
      <c r="A241" s="13" t="s">
        <v>606</v>
      </c>
      <c r="B241" s="9">
        <v>3</v>
      </c>
      <c r="C241" s="24" t="s">
        <v>607</v>
      </c>
      <c r="D241" s="25">
        <v>1892194</v>
      </c>
      <c r="E241" s="25">
        <v>10925619</v>
      </c>
      <c r="F241" s="27">
        <v>12817813</v>
      </c>
    </row>
    <row r="242" spans="1:6" ht="15" customHeight="1">
      <c r="A242" s="13" t="s">
        <v>608</v>
      </c>
      <c r="B242" s="9">
        <v>4</v>
      </c>
      <c r="C242" s="24" t="s">
        <v>609</v>
      </c>
      <c r="D242" s="25">
        <v>68797</v>
      </c>
      <c r="E242" s="25">
        <v>9611271</v>
      </c>
      <c r="F242" s="27">
        <v>9680068</v>
      </c>
    </row>
    <row r="243" spans="1:6" ht="15" customHeight="1">
      <c r="A243" s="13" t="s">
        <v>610</v>
      </c>
      <c r="B243" s="9">
        <v>4</v>
      </c>
      <c r="C243" s="24" t="s">
        <v>611</v>
      </c>
      <c r="D243" s="25">
        <v>1823397</v>
      </c>
      <c r="E243" s="25">
        <v>1314348</v>
      </c>
      <c r="F243" s="27">
        <v>3137745</v>
      </c>
    </row>
    <row r="244" spans="1:6" ht="15" customHeight="1">
      <c r="A244" s="13" t="s">
        <v>612</v>
      </c>
      <c r="B244" s="9">
        <v>3</v>
      </c>
      <c r="C244" s="24" t="s">
        <v>613</v>
      </c>
      <c r="D244" s="25">
        <v>1478</v>
      </c>
      <c r="E244" s="25">
        <v>4899712</v>
      </c>
      <c r="F244" s="27">
        <v>4901190</v>
      </c>
    </row>
    <row r="245" spans="1:6" ht="15" customHeight="1">
      <c r="A245" s="13" t="s">
        <v>614</v>
      </c>
      <c r="B245" s="9">
        <v>4</v>
      </c>
      <c r="C245" s="24" t="s">
        <v>615</v>
      </c>
      <c r="D245" s="25">
        <v>874</v>
      </c>
      <c r="E245" s="25">
        <v>52051</v>
      </c>
      <c r="F245" s="27">
        <v>52925</v>
      </c>
    </row>
    <row r="246" spans="1:6" ht="15" customHeight="1">
      <c r="A246" s="13" t="s">
        <v>616</v>
      </c>
      <c r="B246" s="9">
        <v>4</v>
      </c>
      <c r="C246" s="24" t="s">
        <v>617</v>
      </c>
      <c r="D246" s="25">
        <v>349</v>
      </c>
      <c r="E246" s="25">
        <v>1052183</v>
      </c>
      <c r="F246" s="27">
        <v>1052532</v>
      </c>
    </row>
    <row r="247" spans="1:6" ht="15" customHeight="1">
      <c r="A247" s="13" t="s">
        <v>618</v>
      </c>
      <c r="B247" s="9">
        <v>3</v>
      </c>
      <c r="C247" s="24" t="s">
        <v>619</v>
      </c>
      <c r="D247" s="25">
        <v>262718</v>
      </c>
      <c r="E247" s="25">
        <v>7208714</v>
      </c>
      <c r="F247" s="27">
        <v>7471432</v>
      </c>
    </row>
    <row r="248" spans="1:6" ht="15" customHeight="1">
      <c r="A248" s="13" t="s">
        <v>620</v>
      </c>
      <c r="B248" s="9">
        <v>3</v>
      </c>
      <c r="C248" s="24" t="s">
        <v>621</v>
      </c>
      <c r="D248" s="25">
        <v>3884670</v>
      </c>
      <c r="E248" s="25">
        <v>19134928</v>
      </c>
      <c r="F248" s="27">
        <v>23019598</v>
      </c>
    </row>
    <row r="249" spans="1:6" ht="15" customHeight="1">
      <c r="A249" s="13" t="s">
        <v>622</v>
      </c>
      <c r="B249" s="9">
        <v>3</v>
      </c>
      <c r="C249" s="24" t="s">
        <v>623</v>
      </c>
      <c r="D249" s="25">
        <v>730447</v>
      </c>
      <c r="E249" s="25">
        <v>5398575</v>
      </c>
      <c r="F249" s="27">
        <v>6129022</v>
      </c>
    </row>
    <row r="250" spans="1:6" ht="15" customHeight="1">
      <c r="A250" s="13" t="s">
        <v>624</v>
      </c>
      <c r="B250" s="9">
        <v>4</v>
      </c>
      <c r="C250" s="24" t="s">
        <v>625</v>
      </c>
      <c r="D250" s="25"/>
      <c r="E250" s="25">
        <v>3958</v>
      </c>
      <c r="F250" s="27">
        <v>3958</v>
      </c>
    </row>
    <row r="251" spans="1:6" ht="15" customHeight="1">
      <c r="A251" s="13" t="s">
        <v>626</v>
      </c>
      <c r="B251" s="9">
        <v>4</v>
      </c>
      <c r="C251" s="24" t="s">
        <v>627</v>
      </c>
      <c r="D251" s="25"/>
      <c r="E251" s="25">
        <v>67099</v>
      </c>
      <c r="F251" s="27">
        <v>67099</v>
      </c>
    </row>
    <row r="252" spans="1:6" ht="15" customHeight="1">
      <c r="A252" s="13" t="s">
        <v>628</v>
      </c>
      <c r="B252" s="9">
        <v>4</v>
      </c>
      <c r="C252" s="24" t="s">
        <v>629</v>
      </c>
      <c r="D252" s="25">
        <v>1571</v>
      </c>
      <c r="E252" s="25">
        <v>37184</v>
      </c>
      <c r="F252" s="27">
        <v>38755</v>
      </c>
    </row>
    <row r="253" spans="1:6" ht="15" customHeight="1">
      <c r="A253" s="13" t="s">
        <v>630</v>
      </c>
      <c r="B253" s="9">
        <v>4</v>
      </c>
      <c r="C253" s="24" t="s">
        <v>631</v>
      </c>
      <c r="D253" s="25"/>
      <c r="E253" s="25">
        <v>484</v>
      </c>
      <c r="F253" s="27">
        <v>484</v>
      </c>
    </row>
    <row r="254" spans="1:6" ht="15" customHeight="1">
      <c r="A254" s="13" t="s">
        <v>632</v>
      </c>
      <c r="B254" s="9">
        <v>3</v>
      </c>
      <c r="C254" s="24" t="s">
        <v>633</v>
      </c>
      <c r="D254" s="25">
        <v>3684951</v>
      </c>
      <c r="E254" s="25">
        <v>19428376</v>
      </c>
      <c r="F254" s="27">
        <v>23113327</v>
      </c>
    </row>
    <row r="255" spans="1:6" ht="15" customHeight="1">
      <c r="A255" s="13" t="s">
        <v>634</v>
      </c>
      <c r="B255" s="9">
        <v>3</v>
      </c>
      <c r="C255" s="24" t="s">
        <v>635</v>
      </c>
      <c r="D255" s="25">
        <v>296</v>
      </c>
      <c r="E255" s="25">
        <v>2276573</v>
      </c>
      <c r="F255" s="27">
        <v>2276869</v>
      </c>
    </row>
    <row r="256" spans="1:6" ht="15" customHeight="1">
      <c r="A256" s="13" t="s">
        <v>636</v>
      </c>
      <c r="B256" s="9">
        <v>3</v>
      </c>
      <c r="C256" s="24" t="s">
        <v>637</v>
      </c>
      <c r="D256" s="25">
        <v>166295</v>
      </c>
      <c r="E256" s="25">
        <v>39147276</v>
      </c>
      <c r="F256" s="27">
        <v>39313571</v>
      </c>
    </row>
    <row r="257" spans="1:6" ht="15" customHeight="1">
      <c r="A257" s="13" t="s">
        <v>638</v>
      </c>
      <c r="B257" s="9">
        <v>4</v>
      </c>
      <c r="C257" s="24" t="s">
        <v>639</v>
      </c>
      <c r="D257" s="25"/>
      <c r="E257" s="25">
        <v>3584</v>
      </c>
      <c r="F257" s="27">
        <v>3584</v>
      </c>
    </row>
    <row r="258" spans="1:6" ht="15" customHeight="1">
      <c r="A258" s="13" t="s">
        <v>640</v>
      </c>
      <c r="B258" s="9">
        <v>4</v>
      </c>
      <c r="C258" s="24" t="s">
        <v>641</v>
      </c>
      <c r="D258" s="25">
        <v>78334</v>
      </c>
      <c r="E258" s="25">
        <v>9227404</v>
      </c>
      <c r="F258" s="27">
        <v>9305738</v>
      </c>
    </row>
    <row r="259" spans="1:6" ht="15" customHeight="1">
      <c r="A259" s="13" t="s">
        <v>642</v>
      </c>
      <c r="B259" s="9">
        <v>4</v>
      </c>
      <c r="C259" s="24" t="s">
        <v>643</v>
      </c>
      <c r="D259" s="25">
        <v>87961</v>
      </c>
      <c r="E259" s="25">
        <v>27902641</v>
      </c>
      <c r="F259" s="27">
        <v>27990602</v>
      </c>
    </row>
    <row r="260" spans="1:6" ht="15" customHeight="1">
      <c r="A260" s="13" t="s">
        <v>644</v>
      </c>
      <c r="B260" s="9">
        <v>3</v>
      </c>
      <c r="C260" s="24" t="s">
        <v>645</v>
      </c>
      <c r="D260" s="25">
        <v>13594484</v>
      </c>
      <c r="E260" s="25">
        <v>97790385</v>
      </c>
      <c r="F260" s="27">
        <v>111384869</v>
      </c>
    </row>
    <row r="261" spans="1:6" ht="15" customHeight="1">
      <c r="A261" s="13" t="s">
        <v>646</v>
      </c>
      <c r="B261" s="9">
        <v>3</v>
      </c>
      <c r="C261" s="24" t="s">
        <v>647</v>
      </c>
      <c r="D261" s="25">
        <v>36280936</v>
      </c>
      <c r="E261" s="25">
        <v>127657074</v>
      </c>
      <c r="F261" s="27">
        <v>163938010</v>
      </c>
    </row>
    <row r="262" spans="1:6" ht="15" customHeight="1">
      <c r="A262" s="13" t="s">
        <v>648</v>
      </c>
      <c r="B262" s="9">
        <v>4</v>
      </c>
      <c r="C262" s="24" t="s">
        <v>649</v>
      </c>
      <c r="D262" s="25">
        <v>9192107</v>
      </c>
      <c r="E262" s="25">
        <v>34448937</v>
      </c>
      <c r="F262" s="27">
        <v>43641044</v>
      </c>
    </row>
    <row r="263" spans="1:6" ht="15" customHeight="1">
      <c r="A263" s="13" t="s">
        <v>650</v>
      </c>
      <c r="B263" s="9">
        <v>3</v>
      </c>
      <c r="C263" s="24" t="s">
        <v>651</v>
      </c>
      <c r="D263" s="25">
        <v>589369</v>
      </c>
      <c r="E263" s="25">
        <v>3544645</v>
      </c>
      <c r="F263" s="27">
        <v>4134014</v>
      </c>
    </row>
    <row r="264" spans="1:6" ht="15" customHeight="1">
      <c r="A264" s="13" t="s">
        <v>652</v>
      </c>
      <c r="B264" s="9">
        <v>3</v>
      </c>
      <c r="C264" s="24" t="s">
        <v>653</v>
      </c>
      <c r="D264" s="25">
        <v>1449</v>
      </c>
      <c r="E264" s="25">
        <v>1814376</v>
      </c>
      <c r="F264" s="27">
        <v>1815825</v>
      </c>
    </row>
    <row r="265" spans="1:6" ht="15" customHeight="1">
      <c r="A265" s="13" t="s">
        <v>654</v>
      </c>
      <c r="B265" s="9">
        <v>4</v>
      </c>
      <c r="C265" s="24" t="s">
        <v>655</v>
      </c>
      <c r="D265" s="25"/>
      <c r="E265" s="25">
        <v>1297446</v>
      </c>
      <c r="F265" s="27">
        <v>1297446</v>
      </c>
    </row>
    <row r="266" spans="1:6" ht="15" customHeight="1">
      <c r="A266" s="13" t="s">
        <v>656</v>
      </c>
      <c r="B266" s="9">
        <v>2</v>
      </c>
      <c r="C266" s="24" t="s">
        <v>657</v>
      </c>
      <c r="D266" s="25">
        <v>227268214</v>
      </c>
      <c r="E266" s="25">
        <v>2687270578</v>
      </c>
      <c r="F266" s="27">
        <v>2914538792</v>
      </c>
    </row>
    <row r="267" spans="1:6" ht="15" customHeight="1">
      <c r="A267" s="13" t="s">
        <v>658</v>
      </c>
      <c r="B267" s="9">
        <v>3</v>
      </c>
      <c r="C267" s="24" t="s">
        <v>659</v>
      </c>
      <c r="D267" s="25"/>
      <c r="E267" s="25">
        <v>1000830</v>
      </c>
      <c r="F267" s="27">
        <v>1000830</v>
      </c>
    </row>
    <row r="268" spans="1:6" ht="15" customHeight="1">
      <c r="A268" s="13" t="s">
        <v>660</v>
      </c>
      <c r="B268" s="9">
        <v>4</v>
      </c>
      <c r="C268" s="24" t="s">
        <v>661</v>
      </c>
      <c r="D268" s="25"/>
      <c r="E268" s="25">
        <v>1000830</v>
      </c>
      <c r="F268" s="27">
        <v>1000830</v>
      </c>
    </row>
    <row r="269" spans="1:6" ht="15" customHeight="1">
      <c r="A269" s="13" t="s">
        <v>664</v>
      </c>
      <c r="B269" s="9">
        <v>3</v>
      </c>
      <c r="C269" s="24" t="s">
        <v>665</v>
      </c>
      <c r="D269" s="25">
        <v>114153000</v>
      </c>
      <c r="E269" s="25">
        <v>2006245782</v>
      </c>
      <c r="F269" s="27">
        <v>2120398782</v>
      </c>
    </row>
    <row r="270" spans="1:6" ht="15" customHeight="1">
      <c r="A270" s="13" t="s">
        <v>666</v>
      </c>
      <c r="B270" s="9">
        <v>4</v>
      </c>
      <c r="C270" s="24" t="s">
        <v>667</v>
      </c>
      <c r="D270" s="25">
        <v>113822475</v>
      </c>
      <c r="E270" s="25">
        <v>2005999748</v>
      </c>
      <c r="F270" s="27">
        <v>2119822223</v>
      </c>
    </row>
    <row r="271" spans="1:6" ht="15" customHeight="1">
      <c r="A271" s="13" t="s">
        <v>668</v>
      </c>
      <c r="B271" s="9">
        <v>5</v>
      </c>
      <c r="C271" s="24" t="s">
        <v>669</v>
      </c>
      <c r="D271" s="25">
        <v>85549</v>
      </c>
      <c r="E271" s="25">
        <v>463559</v>
      </c>
      <c r="F271" s="27">
        <v>549108</v>
      </c>
    </row>
    <row r="272" spans="1:6" ht="15" customHeight="1">
      <c r="A272" s="13" t="s">
        <v>670</v>
      </c>
      <c r="B272" s="9">
        <v>4</v>
      </c>
      <c r="C272" s="24" t="s">
        <v>671</v>
      </c>
      <c r="D272" s="25">
        <v>330525</v>
      </c>
      <c r="E272" s="25">
        <v>246034</v>
      </c>
      <c r="F272" s="27">
        <v>576559</v>
      </c>
    </row>
    <row r="273" spans="1:6" ht="15" customHeight="1">
      <c r="A273" s="13" t="s">
        <v>672</v>
      </c>
      <c r="B273" s="9">
        <v>5</v>
      </c>
      <c r="C273" s="24" t="s">
        <v>673</v>
      </c>
      <c r="D273" s="25">
        <v>330525</v>
      </c>
      <c r="E273" s="25">
        <v>243036</v>
      </c>
      <c r="F273" s="27">
        <v>573561</v>
      </c>
    </row>
    <row r="274" spans="1:6" ht="15" customHeight="1">
      <c r="A274" s="13" t="s">
        <v>678</v>
      </c>
      <c r="B274" s="9">
        <v>3</v>
      </c>
      <c r="C274" s="24" t="s">
        <v>679</v>
      </c>
      <c r="D274" s="25">
        <v>101140664</v>
      </c>
      <c r="E274" s="25">
        <v>356786295</v>
      </c>
      <c r="F274" s="27">
        <v>457926959</v>
      </c>
    </row>
    <row r="275" spans="1:6" ht="15" customHeight="1">
      <c r="A275" s="13" t="s">
        <v>680</v>
      </c>
      <c r="B275" s="9">
        <v>3</v>
      </c>
      <c r="C275" s="24" t="s">
        <v>681</v>
      </c>
      <c r="D275" s="25">
        <v>47615</v>
      </c>
      <c r="E275" s="25">
        <v>6175673</v>
      </c>
      <c r="F275" s="27">
        <v>6223288</v>
      </c>
    </row>
    <row r="276" spans="1:6" ht="15" customHeight="1">
      <c r="A276" s="13" t="s">
        <v>682</v>
      </c>
      <c r="B276" s="9">
        <v>4</v>
      </c>
      <c r="C276" s="24" t="s">
        <v>683</v>
      </c>
      <c r="D276" s="25"/>
      <c r="E276" s="25">
        <v>21613</v>
      </c>
      <c r="F276" s="27">
        <v>21613</v>
      </c>
    </row>
    <row r="277" spans="1:6" ht="15" customHeight="1">
      <c r="A277" s="13" t="s">
        <v>684</v>
      </c>
      <c r="B277" s="9">
        <v>3</v>
      </c>
      <c r="C277" s="24" t="s">
        <v>685</v>
      </c>
      <c r="D277" s="25">
        <v>73585</v>
      </c>
      <c r="E277" s="25">
        <v>490201</v>
      </c>
      <c r="F277" s="27">
        <v>563786</v>
      </c>
    </row>
    <row r="278" spans="1:6" ht="15" customHeight="1">
      <c r="A278" s="13" t="s">
        <v>688</v>
      </c>
      <c r="B278" s="9">
        <v>3</v>
      </c>
      <c r="C278" s="24" t="s">
        <v>689</v>
      </c>
      <c r="D278" s="25">
        <v>11848838</v>
      </c>
      <c r="E278" s="25">
        <v>316248054</v>
      </c>
      <c r="F278" s="27">
        <v>328096892</v>
      </c>
    </row>
    <row r="279" spans="1:6" ht="15" customHeight="1">
      <c r="A279" s="28" t="s">
        <v>698</v>
      </c>
      <c r="B279" s="29">
        <v>1</v>
      </c>
      <c r="C279" s="30" t="s">
        <v>699</v>
      </c>
      <c r="D279" s="31">
        <v>2314916</v>
      </c>
      <c r="E279" s="31">
        <v>60423239</v>
      </c>
      <c r="F279" s="32">
        <v>62738155</v>
      </c>
    </row>
    <row r="280" spans="1:6" ht="15" customHeight="1">
      <c r="A280" s="13" t="s">
        <v>700</v>
      </c>
      <c r="B280" s="9">
        <v>2</v>
      </c>
      <c r="C280" s="24" t="s">
        <v>701</v>
      </c>
      <c r="D280" s="25">
        <v>24247</v>
      </c>
      <c r="E280" s="25">
        <v>53038</v>
      </c>
      <c r="F280" s="27">
        <v>77285</v>
      </c>
    </row>
    <row r="281" spans="1:6" ht="15" customHeight="1">
      <c r="A281" s="13" t="s">
        <v>702</v>
      </c>
      <c r="B281" s="9">
        <v>2</v>
      </c>
      <c r="C281" s="24" t="s">
        <v>703</v>
      </c>
      <c r="D281" s="25">
        <v>537531</v>
      </c>
      <c r="E281" s="25">
        <v>12903914</v>
      </c>
      <c r="F281" s="27">
        <v>13441445</v>
      </c>
    </row>
    <row r="282" spans="1:6" ht="15" customHeight="1">
      <c r="A282" s="13" t="s">
        <v>704</v>
      </c>
      <c r="B282" s="9">
        <v>3</v>
      </c>
      <c r="C282" s="24" t="s">
        <v>705</v>
      </c>
      <c r="D282" s="25">
        <v>537531</v>
      </c>
      <c r="E282" s="25">
        <v>12903914</v>
      </c>
      <c r="F282" s="27">
        <v>13441445</v>
      </c>
    </row>
    <row r="283" spans="1:6" ht="15" customHeight="1">
      <c r="A283" s="13" t="s">
        <v>706</v>
      </c>
      <c r="B283" s="9">
        <v>2</v>
      </c>
      <c r="C283" s="24" t="s">
        <v>707</v>
      </c>
      <c r="D283" s="25">
        <v>2580</v>
      </c>
      <c r="E283" s="25">
        <v>24170</v>
      </c>
      <c r="F283" s="27">
        <v>26750</v>
      </c>
    </row>
    <row r="284" spans="1:6" ht="15" customHeight="1">
      <c r="A284" s="13" t="s">
        <v>708</v>
      </c>
      <c r="B284" s="9">
        <v>2</v>
      </c>
      <c r="C284" s="24" t="s">
        <v>709</v>
      </c>
      <c r="D284" s="25">
        <v>899</v>
      </c>
      <c r="E284" s="25">
        <v>169067</v>
      </c>
      <c r="F284" s="27">
        <v>169966</v>
      </c>
    </row>
    <row r="285" spans="1:6" ht="15" customHeight="1">
      <c r="A285" s="13" t="s">
        <v>710</v>
      </c>
      <c r="B285" s="9">
        <v>3</v>
      </c>
      <c r="C285" s="24" t="s">
        <v>711</v>
      </c>
      <c r="D285" s="25"/>
      <c r="E285" s="25">
        <v>28625</v>
      </c>
      <c r="F285" s="27">
        <v>28625</v>
      </c>
    </row>
    <row r="286" spans="1:6" ht="15" customHeight="1">
      <c r="A286" s="13" t="s">
        <v>712</v>
      </c>
      <c r="B286" s="9">
        <v>4</v>
      </c>
      <c r="C286" s="24" t="s">
        <v>713</v>
      </c>
      <c r="D286" s="25"/>
      <c r="E286" s="25">
        <v>6904</v>
      </c>
      <c r="F286" s="27">
        <v>6904</v>
      </c>
    </row>
    <row r="287" spans="1:6" ht="15" customHeight="1">
      <c r="A287" s="13" t="s">
        <v>714</v>
      </c>
      <c r="B287" s="9">
        <v>4</v>
      </c>
      <c r="C287" s="24" t="s">
        <v>715</v>
      </c>
      <c r="D287" s="25"/>
      <c r="E287" s="25">
        <v>1095</v>
      </c>
      <c r="F287" s="27">
        <v>1095</v>
      </c>
    </row>
    <row r="288" spans="1:6" ht="15" customHeight="1">
      <c r="A288" s="13" t="s">
        <v>716</v>
      </c>
      <c r="B288" s="9">
        <v>4</v>
      </c>
      <c r="C288" s="24" t="s">
        <v>717</v>
      </c>
      <c r="D288" s="25"/>
      <c r="E288" s="25">
        <v>3843</v>
      </c>
      <c r="F288" s="27">
        <v>3843</v>
      </c>
    </row>
    <row r="289" spans="1:6" ht="15" customHeight="1">
      <c r="A289" s="13" t="s">
        <v>720</v>
      </c>
      <c r="B289" s="9">
        <v>3</v>
      </c>
      <c r="C289" s="24" t="s">
        <v>721</v>
      </c>
      <c r="D289" s="25"/>
      <c r="E289" s="25">
        <v>3341</v>
      </c>
      <c r="F289" s="27">
        <v>3341</v>
      </c>
    </row>
    <row r="290" spans="1:6" ht="15" customHeight="1">
      <c r="A290" s="13" t="s">
        <v>722</v>
      </c>
      <c r="B290" s="9">
        <v>3</v>
      </c>
      <c r="C290" s="24" t="s">
        <v>723</v>
      </c>
      <c r="D290" s="25"/>
      <c r="E290" s="25">
        <v>99883</v>
      </c>
      <c r="F290" s="27">
        <v>99883</v>
      </c>
    </row>
    <row r="291" spans="1:6" ht="15" customHeight="1">
      <c r="A291" s="13" t="s">
        <v>724</v>
      </c>
      <c r="B291" s="9">
        <v>3</v>
      </c>
      <c r="C291" s="24" t="s">
        <v>725</v>
      </c>
      <c r="D291" s="25">
        <v>899</v>
      </c>
      <c r="E291" s="25">
        <v>33950</v>
      </c>
      <c r="F291" s="27">
        <v>34849</v>
      </c>
    </row>
    <row r="292" spans="1:6" ht="15" customHeight="1">
      <c r="A292" s="13" t="s">
        <v>728</v>
      </c>
      <c r="B292" s="9">
        <v>4</v>
      </c>
      <c r="C292" s="24" t="s">
        <v>729</v>
      </c>
      <c r="D292" s="25">
        <v>899</v>
      </c>
      <c r="E292" s="25">
        <v>22519</v>
      </c>
      <c r="F292" s="27">
        <v>23418</v>
      </c>
    </row>
    <row r="293" spans="1:6" ht="15" customHeight="1">
      <c r="A293" s="13" t="s">
        <v>730</v>
      </c>
      <c r="B293" s="9">
        <v>4</v>
      </c>
      <c r="C293" s="24" t="s">
        <v>731</v>
      </c>
      <c r="D293" s="25"/>
      <c r="E293" s="25">
        <v>2107</v>
      </c>
      <c r="F293" s="27">
        <v>2107</v>
      </c>
    </row>
    <row r="294" spans="1:6" ht="15" customHeight="1">
      <c r="A294" s="13" t="s">
        <v>732</v>
      </c>
      <c r="B294" s="9">
        <v>4</v>
      </c>
      <c r="C294" s="24" t="s">
        <v>733</v>
      </c>
      <c r="D294" s="25"/>
      <c r="E294" s="25">
        <v>6879</v>
      </c>
      <c r="F294" s="27">
        <v>6879</v>
      </c>
    </row>
    <row r="295" spans="1:6" ht="15" customHeight="1">
      <c r="A295" s="13" t="s">
        <v>734</v>
      </c>
      <c r="B295" s="9">
        <v>3</v>
      </c>
      <c r="C295" s="24" t="s">
        <v>735</v>
      </c>
      <c r="D295" s="25"/>
      <c r="E295" s="25">
        <v>1655</v>
      </c>
      <c r="F295" s="27">
        <v>1655</v>
      </c>
    </row>
    <row r="296" spans="1:6" ht="15" customHeight="1">
      <c r="A296" s="13" t="s">
        <v>736</v>
      </c>
      <c r="B296" s="9">
        <v>2</v>
      </c>
      <c r="C296" s="24" t="s">
        <v>737</v>
      </c>
      <c r="D296" s="25"/>
      <c r="E296" s="25">
        <v>2253</v>
      </c>
      <c r="F296" s="27">
        <v>2253</v>
      </c>
    </row>
    <row r="297" spans="1:6" ht="15" customHeight="1">
      <c r="A297" s="13" t="s">
        <v>738</v>
      </c>
      <c r="B297" s="9">
        <v>2</v>
      </c>
      <c r="C297" s="24" t="s">
        <v>739</v>
      </c>
      <c r="D297" s="25">
        <v>1149531</v>
      </c>
      <c r="E297" s="25">
        <v>16055114</v>
      </c>
      <c r="F297" s="27">
        <v>17204645</v>
      </c>
    </row>
    <row r="298" spans="1:6" ht="15" customHeight="1">
      <c r="A298" s="13" t="s">
        <v>740</v>
      </c>
      <c r="B298" s="9">
        <v>3</v>
      </c>
      <c r="C298" s="24" t="s">
        <v>741</v>
      </c>
      <c r="D298" s="25">
        <v>203342</v>
      </c>
      <c r="E298" s="25">
        <v>15735495</v>
      </c>
      <c r="F298" s="27">
        <v>15938837</v>
      </c>
    </row>
    <row r="299" spans="1:6" ht="15" customHeight="1">
      <c r="A299" s="13" t="s">
        <v>742</v>
      </c>
      <c r="B299" s="9">
        <v>4</v>
      </c>
      <c r="C299" s="24" t="s">
        <v>743</v>
      </c>
      <c r="D299" s="25">
        <v>15546</v>
      </c>
      <c r="E299" s="25">
        <v>196726</v>
      </c>
      <c r="F299" s="27">
        <v>212272</v>
      </c>
    </row>
    <row r="300" spans="1:6" ht="15" customHeight="1">
      <c r="A300" s="13" t="s">
        <v>744</v>
      </c>
      <c r="B300" s="9">
        <v>4</v>
      </c>
      <c r="C300" s="24" t="s">
        <v>745</v>
      </c>
      <c r="D300" s="25">
        <v>9321</v>
      </c>
      <c r="E300" s="25">
        <v>69095</v>
      </c>
      <c r="F300" s="27">
        <v>78416</v>
      </c>
    </row>
    <row r="301" spans="1:6" ht="15" customHeight="1">
      <c r="A301" s="13" t="s">
        <v>863</v>
      </c>
      <c r="B301" s="9">
        <v>4</v>
      </c>
      <c r="C301" s="24" t="s">
        <v>864</v>
      </c>
      <c r="D301" s="25">
        <v>1705</v>
      </c>
      <c r="E301" s="25">
        <v>18528</v>
      </c>
      <c r="F301" s="27">
        <v>20233</v>
      </c>
    </row>
    <row r="302" spans="1:6" ht="15" customHeight="1">
      <c r="A302" s="13" t="s">
        <v>748</v>
      </c>
      <c r="B302" s="9">
        <v>4</v>
      </c>
      <c r="C302" s="24" t="s">
        <v>749</v>
      </c>
      <c r="D302" s="25">
        <v>300</v>
      </c>
      <c r="E302" s="25">
        <v>18533</v>
      </c>
      <c r="F302" s="27">
        <v>18833</v>
      </c>
    </row>
    <row r="303" spans="1:6" ht="15" customHeight="1">
      <c r="A303" s="13" t="s">
        <v>750</v>
      </c>
      <c r="B303" s="9">
        <v>5</v>
      </c>
      <c r="C303" s="24" t="s">
        <v>751</v>
      </c>
      <c r="D303" s="25">
        <v>300</v>
      </c>
      <c r="E303" s="25">
        <v>14313</v>
      </c>
      <c r="F303" s="27">
        <v>14613</v>
      </c>
    </row>
    <row r="304" spans="1:6" ht="15" customHeight="1">
      <c r="A304" s="13" t="s">
        <v>752</v>
      </c>
      <c r="B304" s="9">
        <v>4</v>
      </c>
      <c r="C304" s="24" t="s">
        <v>753</v>
      </c>
      <c r="D304" s="25">
        <v>338</v>
      </c>
      <c r="E304" s="25">
        <v>21518</v>
      </c>
      <c r="F304" s="27">
        <v>21856</v>
      </c>
    </row>
    <row r="305" spans="1:6" ht="15" customHeight="1">
      <c r="A305" s="13" t="s">
        <v>754</v>
      </c>
      <c r="B305" s="9">
        <v>5</v>
      </c>
      <c r="C305" s="24" t="s">
        <v>755</v>
      </c>
      <c r="D305" s="25">
        <v>338</v>
      </c>
      <c r="E305" s="25">
        <v>16493</v>
      </c>
      <c r="F305" s="27">
        <v>16831</v>
      </c>
    </row>
    <row r="306" spans="1:6" ht="15" customHeight="1">
      <c r="A306" s="13" t="s">
        <v>756</v>
      </c>
      <c r="B306" s="9">
        <v>4</v>
      </c>
      <c r="C306" s="24" t="s">
        <v>757</v>
      </c>
      <c r="D306" s="25">
        <v>108690</v>
      </c>
      <c r="E306" s="25">
        <v>7374061</v>
      </c>
      <c r="F306" s="27">
        <v>7482751</v>
      </c>
    </row>
    <row r="307" spans="1:6" ht="15" customHeight="1">
      <c r="A307" s="13" t="s">
        <v>758</v>
      </c>
      <c r="B307" s="9">
        <v>5</v>
      </c>
      <c r="C307" s="24" t="s">
        <v>759</v>
      </c>
      <c r="D307" s="25"/>
      <c r="E307" s="25">
        <v>3821</v>
      </c>
      <c r="F307" s="27">
        <v>3821</v>
      </c>
    </row>
    <row r="308" spans="1:6" ht="15" customHeight="1">
      <c r="A308" s="13" t="s">
        <v>760</v>
      </c>
      <c r="B308" s="9">
        <v>3</v>
      </c>
      <c r="C308" s="24" t="s">
        <v>761</v>
      </c>
      <c r="D308" s="25">
        <v>946189</v>
      </c>
      <c r="E308" s="25">
        <v>319619</v>
      </c>
      <c r="F308" s="27">
        <v>1265808</v>
      </c>
    </row>
    <row r="309" spans="1:6" ht="15" customHeight="1">
      <c r="A309" s="13" t="s">
        <v>762</v>
      </c>
      <c r="B309" s="9">
        <v>4</v>
      </c>
      <c r="C309" s="24" t="s">
        <v>763</v>
      </c>
      <c r="D309" s="25">
        <v>319</v>
      </c>
      <c r="E309" s="25">
        <v>2695</v>
      </c>
      <c r="F309" s="27">
        <v>3014</v>
      </c>
    </row>
    <row r="310" spans="1:6" ht="15" customHeight="1">
      <c r="A310" s="13" t="s">
        <v>766</v>
      </c>
      <c r="B310" s="9">
        <v>2</v>
      </c>
      <c r="C310" s="24" t="s">
        <v>767</v>
      </c>
      <c r="D310" s="25">
        <v>600128</v>
      </c>
      <c r="E310" s="25">
        <v>31215683</v>
      </c>
      <c r="F310" s="27">
        <v>31815811</v>
      </c>
    </row>
    <row r="311" spans="1:6" ht="15" customHeight="1">
      <c r="A311" s="13" t="s">
        <v>768</v>
      </c>
      <c r="B311" s="9">
        <v>3</v>
      </c>
      <c r="C311" s="24" t="s">
        <v>769</v>
      </c>
      <c r="D311" s="25">
        <v>10996</v>
      </c>
      <c r="E311" s="25">
        <v>11312981</v>
      </c>
      <c r="F311" s="27">
        <v>11323977</v>
      </c>
    </row>
    <row r="312" spans="1:6" ht="15" customHeight="1">
      <c r="A312" s="13" t="s">
        <v>770</v>
      </c>
      <c r="B312" s="9">
        <v>4</v>
      </c>
      <c r="C312" s="24" t="s">
        <v>771</v>
      </c>
      <c r="D312" s="25">
        <v>236</v>
      </c>
      <c r="E312" s="25">
        <v>27747</v>
      </c>
      <c r="F312" s="27">
        <v>27983</v>
      </c>
    </row>
    <row r="313" spans="1:6" ht="15" customHeight="1">
      <c r="A313" s="13" t="s">
        <v>772</v>
      </c>
      <c r="B313" s="9">
        <v>3</v>
      </c>
      <c r="C313" s="24" t="s">
        <v>773</v>
      </c>
      <c r="D313" s="25">
        <v>10113</v>
      </c>
      <c r="E313" s="25">
        <v>1623512</v>
      </c>
      <c r="F313" s="27">
        <v>1633625</v>
      </c>
    </row>
    <row r="314" spans="1:6" ht="15" customHeight="1">
      <c r="A314" s="13" t="s">
        <v>774</v>
      </c>
      <c r="B314" s="9">
        <v>3</v>
      </c>
      <c r="C314" s="24" t="s">
        <v>775</v>
      </c>
      <c r="D314" s="25">
        <v>75301</v>
      </c>
      <c r="E314" s="25">
        <v>1110700</v>
      </c>
      <c r="F314" s="27">
        <v>1186001</v>
      </c>
    </row>
    <row r="315" spans="1:6" ht="15" customHeight="1">
      <c r="A315" s="13" t="s">
        <v>776</v>
      </c>
      <c r="B315" s="9">
        <v>3</v>
      </c>
      <c r="C315" s="24" t="s">
        <v>777</v>
      </c>
      <c r="D315" s="25">
        <v>50954</v>
      </c>
      <c r="E315" s="25">
        <v>1167408</v>
      </c>
      <c r="F315" s="27">
        <v>1218362</v>
      </c>
    </row>
    <row r="316" spans="1:6" ht="15" customHeight="1">
      <c r="A316" s="13" t="s">
        <v>778</v>
      </c>
      <c r="B316" s="9">
        <v>3</v>
      </c>
      <c r="C316" s="24" t="s">
        <v>779</v>
      </c>
      <c r="D316" s="25"/>
      <c r="E316" s="25">
        <v>534</v>
      </c>
      <c r="F316" s="27">
        <v>534</v>
      </c>
    </row>
    <row r="317" spans="1:6" ht="15" customHeight="1">
      <c r="A317" s="13" t="s">
        <v>780</v>
      </c>
      <c r="B317" s="9">
        <v>3</v>
      </c>
      <c r="C317" s="24" t="s">
        <v>781</v>
      </c>
      <c r="D317" s="25">
        <v>404241</v>
      </c>
      <c r="E317" s="25">
        <v>7818185</v>
      </c>
      <c r="F317" s="27">
        <v>8222426</v>
      </c>
    </row>
    <row r="318" spans="1:6" ht="15" customHeight="1">
      <c r="A318" s="13" t="s">
        <v>784</v>
      </c>
      <c r="B318" s="9">
        <v>4</v>
      </c>
      <c r="C318" s="24" t="s">
        <v>785</v>
      </c>
      <c r="D318" s="25">
        <v>3543</v>
      </c>
      <c r="E318" s="25">
        <v>594442</v>
      </c>
      <c r="F318" s="27">
        <v>597985</v>
      </c>
    </row>
    <row r="319" spans="1:6" ht="15" customHeight="1">
      <c r="A319" s="13" t="s">
        <v>786</v>
      </c>
      <c r="B319" s="9">
        <v>3</v>
      </c>
      <c r="C319" s="24" t="s">
        <v>787</v>
      </c>
      <c r="D319" s="25">
        <v>878</v>
      </c>
      <c r="E319" s="25">
        <v>117556</v>
      </c>
      <c r="F319" s="27">
        <v>118434</v>
      </c>
    </row>
    <row r="320" spans="1:6" ht="15" customHeight="1">
      <c r="A320" s="13" t="s">
        <v>788</v>
      </c>
      <c r="B320" s="9">
        <v>3</v>
      </c>
      <c r="C320" s="24" t="s">
        <v>789</v>
      </c>
      <c r="D320" s="25"/>
      <c r="E320" s="25">
        <v>31586</v>
      </c>
      <c r="F320" s="27">
        <v>31586</v>
      </c>
    </row>
    <row r="321" spans="1:6" ht="15" customHeight="1">
      <c r="A321" s="13" t="s">
        <v>790</v>
      </c>
      <c r="B321" s="9">
        <v>3</v>
      </c>
      <c r="C321" s="24" t="s">
        <v>791</v>
      </c>
      <c r="D321" s="25">
        <v>5214</v>
      </c>
      <c r="E321" s="25">
        <v>170254</v>
      </c>
      <c r="F321" s="27">
        <v>175468</v>
      </c>
    </row>
    <row r="322" spans="1:6" ht="15" customHeight="1">
      <c r="A322" s="13" t="s">
        <v>792</v>
      </c>
      <c r="B322" s="9">
        <v>4</v>
      </c>
      <c r="C322" s="24" t="s">
        <v>793</v>
      </c>
      <c r="D322" s="25">
        <v>2891</v>
      </c>
      <c r="E322" s="25">
        <v>91418</v>
      </c>
      <c r="F322" s="27">
        <v>94309</v>
      </c>
    </row>
    <row r="323" spans="1:6" ht="15" customHeight="1">
      <c r="A323" s="13" t="s">
        <v>794</v>
      </c>
      <c r="B323" s="9">
        <v>5</v>
      </c>
      <c r="C323" s="24" t="s">
        <v>795</v>
      </c>
      <c r="D323" s="25"/>
      <c r="E323" s="25">
        <v>16099</v>
      </c>
      <c r="F323" s="27">
        <v>16099</v>
      </c>
    </row>
    <row r="324" spans="1:6" ht="15" customHeight="1">
      <c r="A324" s="13" t="s">
        <v>796</v>
      </c>
      <c r="B324" s="9">
        <v>3</v>
      </c>
      <c r="C324" s="24" t="s">
        <v>797</v>
      </c>
      <c r="D324" s="25">
        <v>25168</v>
      </c>
      <c r="E324" s="25">
        <v>5589077</v>
      </c>
      <c r="F324" s="27">
        <v>5614245</v>
      </c>
    </row>
    <row r="325" spans="1:6" ht="15" customHeight="1">
      <c r="A325" s="13" t="s">
        <v>798</v>
      </c>
      <c r="B325" s="9">
        <v>4</v>
      </c>
      <c r="C325" s="24" t="s">
        <v>799</v>
      </c>
      <c r="D325" s="25">
        <v>6192</v>
      </c>
      <c r="E325" s="25">
        <v>4223583</v>
      </c>
      <c r="F325" s="27">
        <v>4229775</v>
      </c>
    </row>
    <row r="326" spans="1:6" ht="15" customHeight="1">
      <c r="A326" s="13" t="s">
        <v>800</v>
      </c>
      <c r="B326" s="9">
        <v>5</v>
      </c>
      <c r="C326" s="24" t="s">
        <v>801</v>
      </c>
      <c r="D326" s="25">
        <v>217</v>
      </c>
      <c r="E326" s="25">
        <v>268514</v>
      </c>
      <c r="F326" s="27">
        <v>268731</v>
      </c>
    </row>
    <row r="327" spans="1:6" ht="15" customHeight="1">
      <c r="A327" s="13" t="s">
        <v>802</v>
      </c>
      <c r="B327" s="9">
        <v>3</v>
      </c>
      <c r="C327" s="24" t="s">
        <v>803</v>
      </c>
      <c r="D327" s="25"/>
      <c r="E327" s="25">
        <v>265715</v>
      </c>
      <c r="F327" s="27">
        <v>265715</v>
      </c>
    </row>
    <row r="328" spans="1:6" ht="15" customHeight="1">
      <c r="A328" s="13" t="s">
        <v>804</v>
      </c>
      <c r="B328" s="9">
        <v>4</v>
      </c>
      <c r="C328" s="24" t="s">
        <v>805</v>
      </c>
      <c r="D328" s="25"/>
      <c r="E328" s="25">
        <v>2401</v>
      </c>
      <c r="F328" s="27">
        <v>2401</v>
      </c>
    </row>
    <row r="329" spans="1:6" ht="15" customHeight="1">
      <c r="A329" s="13" t="s">
        <v>806</v>
      </c>
      <c r="B329" s="9">
        <v>3</v>
      </c>
      <c r="C329" s="24" t="s">
        <v>807</v>
      </c>
      <c r="D329" s="25"/>
      <c r="E329" s="25">
        <v>11706</v>
      </c>
      <c r="F329" s="27">
        <v>11706</v>
      </c>
    </row>
    <row r="330" spans="1:6" ht="15" customHeight="1">
      <c r="A330" s="13" t="s">
        <v>808</v>
      </c>
      <c r="B330" s="9">
        <v>4</v>
      </c>
      <c r="C330" s="24" t="s">
        <v>809</v>
      </c>
      <c r="D330" s="25"/>
      <c r="E330" s="25">
        <v>11706</v>
      </c>
      <c r="F330" s="27">
        <v>11706</v>
      </c>
    </row>
    <row r="331" spans="1:6" ht="15" customHeight="1">
      <c r="A331" s="13" t="s">
        <v>812</v>
      </c>
      <c r="B331" s="9">
        <v>3</v>
      </c>
      <c r="C331" s="24" t="s">
        <v>813</v>
      </c>
      <c r="D331" s="25"/>
      <c r="E331" s="25">
        <v>7307</v>
      </c>
      <c r="F331" s="27">
        <v>7307</v>
      </c>
    </row>
    <row r="332" spans="1:6" ht="15" customHeight="1">
      <c r="A332" s="13" t="s">
        <v>814</v>
      </c>
      <c r="B332" s="9">
        <v>4</v>
      </c>
      <c r="C332" s="24" t="s">
        <v>815</v>
      </c>
      <c r="D332" s="25"/>
      <c r="E332" s="25">
        <v>7307</v>
      </c>
      <c r="F332" s="27">
        <v>7307</v>
      </c>
    </row>
    <row r="333" spans="1:6" ht="15" customHeight="1">
      <c r="A333" s="13" t="s">
        <v>818</v>
      </c>
      <c r="B333" s="9">
        <v>3</v>
      </c>
      <c r="C333" s="24" t="s">
        <v>819</v>
      </c>
      <c r="D333" s="25">
        <v>685</v>
      </c>
      <c r="E333" s="25">
        <v>10972</v>
      </c>
      <c r="F333" s="27">
        <v>11657</v>
      </c>
    </row>
    <row r="334" spans="1:6" ht="15" customHeight="1">
      <c r="A334" s="28" t="s">
        <v>820</v>
      </c>
      <c r="B334" s="29">
        <v>1</v>
      </c>
      <c r="C334" s="30" t="s">
        <v>821</v>
      </c>
      <c r="D334" s="31">
        <v>2034212</v>
      </c>
      <c r="E334" s="31">
        <v>62260993</v>
      </c>
      <c r="F334" s="32">
        <v>64295205</v>
      </c>
    </row>
    <row r="335" spans="1:6" ht="15" customHeight="1">
      <c r="A335" s="13" t="s">
        <v>822</v>
      </c>
      <c r="B335" s="9">
        <v>2</v>
      </c>
      <c r="C335" s="24" t="s">
        <v>823</v>
      </c>
      <c r="D335" s="25">
        <v>2034212</v>
      </c>
      <c r="E335" s="25">
        <v>62211251</v>
      </c>
      <c r="F335" s="27">
        <v>64245463</v>
      </c>
    </row>
    <row r="336" spans="1:6" ht="15" customHeight="1" thickBot="1">
      <c r="A336" s="58" t="s">
        <v>826</v>
      </c>
      <c r="B336" s="59"/>
      <c r="C336" s="60"/>
      <c r="D336" s="61">
        <f>D7+D33+D35+D51+D58+D61+D85+D183+D279+D334</f>
        <v>347061568</v>
      </c>
      <c r="E336" s="61">
        <f>E7+E33+E35+E51+E58+E61+E85+E183+E279+E334</f>
        <v>4166192497</v>
      </c>
      <c r="F336" s="62">
        <f>F7+F33+F35+F51+F58+F61+F85+F183+F279+F334</f>
        <v>4513254065</v>
      </c>
    </row>
  </sheetData>
  <sheetProtection/>
  <mergeCells count="4">
    <mergeCell ref="D4:E4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13.57421875" style="8" customWidth="1"/>
    <col min="2" max="2" width="5.57421875" style="8" customWidth="1"/>
    <col min="3" max="3" width="36.57421875" style="23" customWidth="1"/>
    <col min="4" max="48" width="13.57421875" style="23" customWidth="1"/>
    <col min="49" max="16384" width="9.00390625" style="23" customWidth="1"/>
  </cols>
  <sheetData>
    <row r="1" spans="1:2" s="1" customFormat="1" ht="27.75" customHeight="1">
      <c r="A1" s="63" t="s">
        <v>0</v>
      </c>
      <c r="B1" s="2"/>
    </row>
    <row r="2" spans="1:2" s="1" customFormat="1" ht="27.75" customHeight="1">
      <c r="A2" s="63" t="s">
        <v>1</v>
      </c>
      <c r="B2" s="2"/>
    </row>
    <row r="3" spans="1:3" s="1" customFormat="1" ht="27.75" customHeight="1" thickBot="1">
      <c r="A3" s="63" t="s">
        <v>865</v>
      </c>
      <c r="B3" s="2"/>
      <c r="C3" s="5" t="s">
        <v>3</v>
      </c>
    </row>
    <row r="4" spans="1:48" ht="27.75" customHeight="1">
      <c r="A4" s="114" t="s">
        <v>1056</v>
      </c>
      <c r="B4" s="116" t="s">
        <v>9</v>
      </c>
      <c r="C4" s="116" t="s">
        <v>1060</v>
      </c>
      <c r="D4" s="124" t="s">
        <v>866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6"/>
    </row>
    <row r="5" spans="1:48" s="8" customFormat="1" ht="27.75" customHeight="1">
      <c r="A5" s="115"/>
      <c r="B5" s="117"/>
      <c r="C5" s="117"/>
      <c r="D5" s="9">
        <v>305</v>
      </c>
      <c r="E5" s="9">
        <v>306</v>
      </c>
      <c r="F5" s="9">
        <v>307</v>
      </c>
      <c r="G5" s="9">
        <v>308</v>
      </c>
      <c r="H5" s="9">
        <v>309</v>
      </c>
      <c r="I5" s="9">
        <v>310</v>
      </c>
      <c r="J5" s="9">
        <v>311</v>
      </c>
      <c r="K5" s="9">
        <v>312</v>
      </c>
      <c r="L5" s="9">
        <v>314</v>
      </c>
      <c r="M5" s="9">
        <v>315</v>
      </c>
      <c r="N5" s="9">
        <v>316</v>
      </c>
      <c r="O5" s="9">
        <v>317</v>
      </c>
      <c r="P5" s="9">
        <v>319</v>
      </c>
      <c r="Q5" s="9">
        <v>320</v>
      </c>
      <c r="R5" s="9">
        <v>321</v>
      </c>
      <c r="S5" s="9">
        <v>322</v>
      </c>
      <c r="T5" s="9">
        <v>323</v>
      </c>
      <c r="U5" s="9">
        <v>324</v>
      </c>
      <c r="V5" s="9">
        <v>325</v>
      </c>
      <c r="W5" s="9">
        <v>326</v>
      </c>
      <c r="X5" s="9">
        <v>327</v>
      </c>
      <c r="Y5" s="9">
        <v>328</v>
      </c>
      <c r="Z5" s="9">
        <v>329</v>
      </c>
      <c r="AA5" s="9">
        <v>330</v>
      </c>
      <c r="AB5" s="9">
        <v>331</v>
      </c>
      <c r="AC5" s="9">
        <v>332</v>
      </c>
      <c r="AD5" s="9">
        <v>333</v>
      </c>
      <c r="AE5" s="9">
        <v>334</v>
      </c>
      <c r="AF5" s="9">
        <v>335</v>
      </c>
      <c r="AG5" s="9">
        <v>336</v>
      </c>
      <c r="AH5" s="9">
        <v>337</v>
      </c>
      <c r="AI5" s="9">
        <v>401</v>
      </c>
      <c r="AJ5" s="9">
        <v>402</v>
      </c>
      <c r="AK5" s="9">
        <v>403</v>
      </c>
      <c r="AL5" s="9">
        <v>404</v>
      </c>
      <c r="AM5" s="9">
        <v>405</v>
      </c>
      <c r="AN5" s="9">
        <v>406</v>
      </c>
      <c r="AO5" s="9">
        <v>407</v>
      </c>
      <c r="AP5" s="9">
        <v>408</v>
      </c>
      <c r="AQ5" s="9">
        <v>409</v>
      </c>
      <c r="AR5" s="9">
        <v>410</v>
      </c>
      <c r="AS5" s="9">
        <v>411</v>
      </c>
      <c r="AT5" s="9">
        <v>412</v>
      </c>
      <c r="AU5" s="9">
        <v>413</v>
      </c>
      <c r="AV5" s="12" t="s">
        <v>867</v>
      </c>
    </row>
    <row r="6" spans="1:48" s="8" customFormat="1" ht="49.5" customHeight="1">
      <c r="A6" s="115"/>
      <c r="B6" s="117"/>
      <c r="C6" s="117"/>
      <c r="D6" s="14" t="s">
        <v>868</v>
      </c>
      <c r="E6" s="14" t="s">
        <v>869</v>
      </c>
      <c r="F6" s="14" t="s">
        <v>870</v>
      </c>
      <c r="G6" s="14" t="s">
        <v>871</v>
      </c>
      <c r="H6" s="14" t="s">
        <v>872</v>
      </c>
      <c r="I6" s="14" t="s">
        <v>873</v>
      </c>
      <c r="J6" s="14" t="s">
        <v>874</v>
      </c>
      <c r="K6" s="14" t="s">
        <v>875</v>
      </c>
      <c r="L6" s="14" t="s">
        <v>876</v>
      </c>
      <c r="M6" s="14" t="s">
        <v>877</v>
      </c>
      <c r="N6" s="14" t="s">
        <v>878</v>
      </c>
      <c r="O6" s="14" t="s">
        <v>879</v>
      </c>
      <c r="P6" s="14" t="s">
        <v>880</v>
      </c>
      <c r="Q6" s="14" t="s">
        <v>881</v>
      </c>
      <c r="R6" s="14" t="s">
        <v>882</v>
      </c>
      <c r="S6" s="14" t="s">
        <v>883</v>
      </c>
      <c r="T6" s="14" t="s">
        <v>884</v>
      </c>
      <c r="U6" s="14" t="s">
        <v>885</v>
      </c>
      <c r="V6" s="14" t="s">
        <v>886</v>
      </c>
      <c r="W6" s="14" t="s">
        <v>887</v>
      </c>
      <c r="X6" s="14" t="s">
        <v>888</v>
      </c>
      <c r="Y6" s="14" t="s">
        <v>889</v>
      </c>
      <c r="Z6" s="14" t="s">
        <v>890</v>
      </c>
      <c r="AA6" s="14" t="s">
        <v>891</v>
      </c>
      <c r="AB6" s="14" t="s">
        <v>892</v>
      </c>
      <c r="AC6" s="14" t="s">
        <v>893</v>
      </c>
      <c r="AD6" s="14" t="s">
        <v>894</v>
      </c>
      <c r="AE6" s="14" t="s">
        <v>895</v>
      </c>
      <c r="AF6" s="14" t="s">
        <v>896</v>
      </c>
      <c r="AG6" s="14" t="s">
        <v>897</v>
      </c>
      <c r="AH6" s="14" t="s">
        <v>898</v>
      </c>
      <c r="AI6" s="14" t="s">
        <v>899</v>
      </c>
      <c r="AJ6" s="14" t="s">
        <v>900</v>
      </c>
      <c r="AK6" s="14" t="s">
        <v>901</v>
      </c>
      <c r="AL6" s="14" t="s">
        <v>902</v>
      </c>
      <c r="AM6" s="14" t="s">
        <v>903</v>
      </c>
      <c r="AN6" s="14" t="s">
        <v>904</v>
      </c>
      <c r="AO6" s="14" t="s">
        <v>905</v>
      </c>
      <c r="AP6" s="14" t="s">
        <v>906</v>
      </c>
      <c r="AQ6" s="14" t="s">
        <v>907</v>
      </c>
      <c r="AR6" s="14" t="s">
        <v>908</v>
      </c>
      <c r="AS6" s="14" t="s">
        <v>909</v>
      </c>
      <c r="AT6" s="14" t="s">
        <v>910</v>
      </c>
      <c r="AU6" s="14" t="s">
        <v>911</v>
      </c>
      <c r="AV6" s="71"/>
    </row>
    <row r="7" spans="1:48" ht="27.75" customHeight="1">
      <c r="A7" s="28" t="s">
        <v>37</v>
      </c>
      <c r="B7" s="29">
        <v>1</v>
      </c>
      <c r="C7" s="30" t="s">
        <v>38</v>
      </c>
      <c r="D7" s="31">
        <v>1710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>
        <v>2527</v>
      </c>
      <c r="AK7" s="31"/>
      <c r="AL7" s="31"/>
      <c r="AM7" s="31"/>
      <c r="AN7" s="31"/>
      <c r="AO7" s="31"/>
      <c r="AP7" s="31"/>
      <c r="AQ7" s="31"/>
      <c r="AR7" s="31">
        <v>101225</v>
      </c>
      <c r="AS7" s="31"/>
      <c r="AT7" s="31"/>
      <c r="AU7" s="31">
        <v>600</v>
      </c>
      <c r="AV7" s="32">
        <v>106062</v>
      </c>
    </row>
    <row r="8" spans="1:48" ht="27.75" customHeight="1">
      <c r="A8" s="13" t="s">
        <v>43</v>
      </c>
      <c r="B8" s="9">
        <v>2</v>
      </c>
      <c r="C8" s="24" t="s">
        <v>44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>
        <v>13086</v>
      </c>
      <c r="AS8" s="25"/>
      <c r="AT8" s="25"/>
      <c r="AU8" s="25"/>
      <c r="AV8" s="27">
        <v>13086</v>
      </c>
    </row>
    <row r="9" spans="1:48" ht="27.75" customHeight="1">
      <c r="A9" s="13" t="s">
        <v>65</v>
      </c>
      <c r="B9" s="9">
        <v>2</v>
      </c>
      <c r="C9" s="24" t="s">
        <v>66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>
        <v>36095</v>
      </c>
      <c r="AS9" s="25"/>
      <c r="AT9" s="25"/>
      <c r="AU9" s="25"/>
      <c r="AV9" s="27">
        <v>36095</v>
      </c>
    </row>
    <row r="10" spans="1:48" ht="27.75" customHeight="1">
      <c r="A10" s="13" t="s">
        <v>71</v>
      </c>
      <c r="B10" s="9">
        <v>2</v>
      </c>
      <c r="C10" s="24" t="s">
        <v>72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>
        <v>6154</v>
      </c>
      <c r="AS10" s="25"/>
      <c r="AT10" s="25"/>
      <c r="AU10" s="25"/>
      <c r="AV10" s="27">
        <v>6154</v>
      </c>
    </row>
    <row r="11" spans="1:48" ht="27.75" customHeight="1">
      <c r="A11" s="13" t="s">
        <v>73</v>
      </c>
      <c r="B11" s="9">
        <v>3</v>
      </c>
      <c r="C11" s="24" t="s">
        <v>74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>
        <v>4247</v>
      </c>
      <c r="AS11" s="25"/>
      <c r="AT11" s="25"/>
      <c r="AU11" s="25"/>
      <c r="AV11" s="27">
        <v>4247</v>
      </c>
    </row>
    <row r="12" spans="1:48" ht="27.75" customHeight="1">
      <c r="A12" s="13" t="s">
        <v>79</v>
      </c>
      <c r="B12" s="9">
        <v>4</v>
      </c>
      <c r="C12" s="24" t="s">
        <v>80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>
        <v>328</v>
      </c>
      <c r="AS12" s="25"/>
      <c r="AT12" s="25"/>
      <c r="AU12" s="25"/>
      <c r="AV12" s="27">
        <v>328</v>
      </c>
    </row>
    <row r="13" spans="1:48" ht="27.75" customHeight="1">
      <c r="A13" s="13" t="s">
        <v>81</v>
      </c>
      <c r="B13" s="9">
        <v>3</v>
      </c>
      <c r="C13" s="24" t="s">
        <v>82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>
        <v>1907</v>
      </c>
      <c r="AS13" s="25"/>
      <c r="AT13" s="25"/>
      <c r="AU13" s="25"/>
      <c r="AV13" s="27">
        <v>1907</v>
      </c>
    </row>
    <row r="14" spans="1:48" ht="27.75" customHeight="1">
      <c r="A14" s="13" t="s">
        <v>85</v>
      </c>
      <c r="B14" s="9">
        <v>2</v>
      </c>
      <c r="C14" s="24" t="s">
        <v>86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>
        <v>27009</v>
      </c>
      <c r="AS14" s="25"/>
      <c r="AT14" s="25"/>
      <c r="AU14" s="25"/>
      <c r="AV14" s="27">
        <v>27009</v>
      </c>
    </row>
    <row r="15" spans="1:48" ht="27.75" customHeight="1">
      <c r="A15" s="13" t="s">
        <v>87</v>
      </c>
      <c r="B15" s="9">
        <v>2</v>
      </c>
      <c r="C15" s="24" t="s">
        <v>88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>
        <v>2303</v>
      </c>
      <c r="AS15" s="25"/>
      <c r="AT15" s="25"/>
      <c r="AU15" s="25">
        <v>600</v>
      </c>
      <c r="AV15" s="27">
        <v>2903</v>
      </c>
    </row>
    <row r="16" spans="1:48" ht="27.75" customHeight="1">
      <c r="A16" s="13" t="s">
        <v>89</v>
      </c>
      <c r="B16" s="9">
        <v>3</v>
      </c>
      <c r="C16" s="24" t="s">
        <v>90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>
        <v>444</v>
      </c>
      <c r="AS16" s="25"/>
      <c r="AT16" s="25"/>
      <c r="AU16" s="25">
        <v>600</v>
      </c>
      <c r="AV16" s="27">
        <v>1044</v>
      </c>
    </row>
    <row r="17" spans="1:48" ht="27.75" customHeight="1">
      <c r="A17" s="13" t="s">
        <v>95</v>
      </c>
      <c r="B17" s="9">
        <v>2</v>
      </c>
      <c r="C17" s="24" t="s">
        <v>96</v>
      </c>
      <c r="D17" s="25">
        <v>1710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>
        <v>2527</v>
      </c>
      <c r="AK17" s="25"/>
      <c r="AL17" s="25"/>
      <c r="AM17" s="25"/>
      <c r="AN17" s="25"/>
      <c r="AO17" s="25"/>
      <c r="AP17" s="25"/>
      <c r="AQ17" s="25"/>
      <c r="AR17" s="25">
        <v>16578</v>
      </c>
      <c r="AS17" s="25"/>
      <c r="AT17" s="25"/>
      <c r="AU17" s="25"/>
      <c r="AV17" s="27">
        <v>20815</v>
      </c>
    </row>
    <row r="18" spans="1:48" ht="27.75" customHeight="1">
      <c r="A18" s="28" t="s">
        <v>97</v>
      </c>
      <c r="B18" s="29">
        <v>1</v>
      </c>
      <c r="C18" s="30" t="s">
        <v>98</v>
      </c>
      <c r="D18" s="31">
        <v>9975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>
        <v>9975</v>
      </c>
    </row>
    <row r="19" spans="1:48" ht="27.75" customHeight="1">
      <c r="A19" s="13" t="s">
        <v>99</v>
      </c>
      <c r="B19" s="9">
        <v>2</v>
      </c>
      <c r="C19" s="24" t="s">
        <v>100</v>
      </c>
      <c r="D19" s="25">
        <v>9975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7">
        <v>9975</v>
      </c>
    </row>
    <row r="20" spans="1:48" ht="27.75" customHeight="1">
      <c r="A20" s="28" t="s">
        <v>101</v>
      </c>
      <c r="B20" s="29">
        <v>1</v>
      </c>
      <c r="C20" s="30" t="s">
        <v>102</v>
      </c>
      <c r="D20" s="31">
        <v>64573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>
        <v>642</v>
      </c>
      <c r="AP20" s="31"/>
      <c r="AQ20" s="31">
        <v>1798</v>
      </c>
      <c r="AR20" s="31">
        <v>46481</v>
      </c>
      <c r="AS20" s="31"/>
      <c r="AT20" s="31"/>
      <c r="AU20" s="31">
        <v>392</v>
      </c>
      <c r="AV20" s="32">
        <v>113886</v>
      </c>
    </row>
    <row r="21" spans="1:48" ht="27.75" customHeight="1">
      <c r="A21" s="13" t="s">
        <v>107</v>
      </c>
      <c r="B21" s="9">
        <v>2</v>
      </c>
      <c r="C21" s="24" t="s">
        <v>108</v>
      </c>
      <c r="D21" s="25">
        <v>17988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>
        <v>4233</v>
      </c>
      <c r="AS21" s="25"/>
      <c r="AT21" s="25"/>
      <c r="AU21" s="25"/>
      <c r="AV21" s="27">
        <v>22221</v>
      </c>
    </row>
    <row r="22" spans="1:48" ht="27.75" customHeight="1">
      <c r="A22" s="13" t="s">
        <v>109</v>
      </c>
      <c r="B22" s="9">
        <v>3</v>
      </c>
      <c r="C22" s="24" t="s">
        <v>110</v>
      </c>
      <c r="D22" s="25">
        <v>17614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>
        <v>4233</v>
      </c>
      <c r="AS22" s="25"/>
      <c r="AT22" s="25"/>
      <c r="AU22" s="25"/>
      <c r="AV22" s="27">
        <v>21847</v>
      </c>
    </row>
    <row r="23" spans="1:48" ht="27.75" customHeight="1">
      <c r="A23" s="13" t="s">
        <v>119</v>
      </c>
      <c r="B23" s="9">
        <v>2</v>
      </c>
      <c r="C23" s="24" t="s">
        <v>120</v>
      </c>
      <c r="D23" s="25">
        <v>19848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v>642</v>
      </c>
      <c r="AP23" s="25"/>
      <c r="AQ23" s="25"/>
      <c r="AR23" s="25">
        <v>17684</v>
      </c>
      <c r="AS23" s="25"/>
      <c r="AT23" s="25"/>
      <c r="AU23" s="25">
        <v>392</v>
      </c>
      <c r="AV23" s="27">
        <v>38566</v>
      </c>
    </row>
    <row r="24" spans="1:48" ht="27.75" customHeight="1">
      <c r="A24" s="13" t="s">
        <v>121</v>
      </c>
      <c r="B24" s="9">
        <v>3</v>
      </c>
      <c r="C24" s="24" t="s">
        <v>122</v>
      </c>
      <c r="D24" s="25">
        <v>11090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>
        <v>17684</v>
      </c>
      <c r="AS24" s="25"/>
      <c r="AT24" s="25"/>
      <c r="AU24" s="25"/>
      <c r="AV24" s="27">
        <v>28774</v>
      </c>
    </row>
    <row r="25" spans="1:48" ht="27.75" customHeight="1">
      <c r="A25" s="13" t="s">
        <v>123</v>
      </c>
      <c r="B25" s="9">
        <v>4</v>
      </c>
      <c r="C25" s="24" t="s">
        <v>124</v>
      </c>
      <c r="D25" s="25">
        <v>11090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>
        <v>17684</v>
      </c>
      <c r="AS25" s="25"/>
      <c r="AT25" s="25"/>
      <c r="AU25" s="25"/>
      <c r="AV25" s="27">
        <v>28774</v>
      </c>
    </row>
    <row r="26" spans="1:48" ht="27.75" customHeight="1">
      <c r="A26" s="13" t="s">
        <v>127</v>
      </c>
      <c r="B26" s="9">
        <v>2</v>
      </c>
      <c r="C26" s="24" t="s">
        <v>128</v>
      </c>
      <c r="D26" s="25">
        <v>26737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>
        <v>10512</v>
      </c>
      <c r="AS26" s="25"/>
      <c r="AT26" s="25"/>
      <c r="AU26" s="25"/>
      <c r="AV26" s="27">
        <v>37249</v>
      </c>
    </row>
    <row r="27" spans="1:48" ht="27.75" customHeight="1">
      <c r="A27" s="13" t="s">
        <v>129</v>
      </c>
      <c r="B27" s="9">
        <v>3</v>
      </c>
      <c r="C27" s="24" t="s">
        <v>130</v>
      </c>
      <c r="D27" s="25">
        <v>2120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>
        <v>10512</v>
      </c>
      <c r="AS27" s="25"/>
      <c r="AT27" s="25"/>
      <c r="AU27" s="25"/>
      <c r="AV27" s="27">
        <v>12632</v>
      </c>
    </row>
    <row r="28" spans="1:48" ht="27.75" customHeight="1">
      <c r="A28" s="13" t="s">
        <v>135</v>
      </c>
      <c r="B28" s="9">
        <v>2</v>
      </c>
      <c r="C28" s="24" t="s">
        <v>136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>
        <v>1798</v>
      </c>
      <c r="AR28" s="25">
        <v>14052</v>
      </c>
      <c r="AS28" s="25"/>
      <c r="AT28" s="25"/>
      <c r="AU28" s="25"/>
      <c r="AV28" s="27">
        <v>15850</v>
      </c>
    </row>
    <row r="29" spans="1:48" ht="27.75" customHeight="1">
      <c r="A29" s="28" t="s">
        <v>139</v>
      </c>
      <c r="B29" s="29">
        <v>1</v>
      </c>
      <c r="C29" s="30" t="s">
        <v>140</v>
      </c>
      <c r="D29" s="31">
        <v>1967710</v>
      </c>
      <c r="E29" s="31">
        <v>205</v>
      </c>
      <c r="F29" s="31">
        <v>2188</v>
      </c>
      <c r="G29" s="31"/>
      <c r="H29" s="31"/>
      <c r="I29" s="31"/>
      <c r="J29" s="31">
        <v>23859</v>
      </c>
      <c r="K29" s="31">
        <v>14036</v>
      </c>
      <c r="L29" s="31"/>
      <c r="M29" s="31"/>
      <c r="N29" s="31">
        <v>295</v>
      </c>
      <c r="O29" s="31"/>
      <c r="P29" s="31">
        <v>415</v>
      </c>
      <c r="Q29" s="31"/>
      <c r="R29" s="31"/>
      <c r="S29" s="31"/>
      <c r="T29" s="31"/>
      <c r="U29" s="31"/>
      <c r="V29" s="31"/>
      <c r="W29" s="31">
        <v>356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>
        <v>2283</v>
      </c>
      <c r="AJ29" s="31"/>
      <c r="AK29" s="31"/>
      <c r="AL29" s="31"/>
      <c r="AM29" s="31"/>
      <c r="AN29" s="31">
        <v>1453</v>
      </c>
      <c r="AO29" s="31">
        <v>24388</v>
      </c>
      <c r="AP29" s="31"/>
      <c r="AQ29" s="31">
        <v>1392646</v>
      </c>
      <c r="AR29" s="31">
        <v>85212</v>
      </c>
      <c r="AS29" s="31">
        <v>327</v>
      </c>
      <c r="AT29" s="31"/>
      <c r="AU29" s="31">
        <v>8887</v>
      </c>
      <c r="AV29" s="32">
        <v>3524260</v>
      </c>
    </row>
    <row r="30" spans="1:48" ht="27.75" customHeight="1">
      <c r="A30" s="13" t="s">
        <v>145</v>
      </c>
      <c r="B30" s="9">
        <v>2</v>
      </c>
      <c r="C30" s="24" t="s">
        <v>146</v>
      </c>
      <c r="D30" s="25">
        <v>1967710</v>
      </c>
      <c r="E30" s="25">
        <v>205</v>
      </c>
      <c r="F30" s="25">
        <v>2188</v>
      </c>
      <c r="G30" s="25"/>
      <c r="H30" s="25"/>
      <c r="I30" s="25"/>
      <c r="J30" s="25">
        <v>23859</v>
      </c>
      <c r="K30" s="25">
        <v>14036</v>
      </c>
      <c r="L30" s="25"/>
      <c r="M30" s="25"/>
      <c r="N30" s="25">
        <v>295</v>
      </c>
      <c r="O30" s="25"/>
      <c r="P30" s="25">
        <v>415</v>
      </c>
      <c r="Q30" s="25"/>
      <c r="R30" s="25"/>
      <c r="S30" s="25"/>
      <c r="T30" s="25"/>
      <c r="U30" s="25"/>
      <c r="V30" s="25"/>
      <c r="W30" s="25">
        <v>356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>
        <v>2283</v>
      </c>
      <c r="AJ30" s="25"/>
      <c r="AK30" s="25"/>
      <c r="AL30" s="25"/>
      <c r="AM30" s="25"/>
      <c r="AN30" s="25">
        <v>1453</v>
      </c>
      <c r="AO30" s="25">
        <v>24388</v>
      </c>
      <c r="AP30" s="25"/>
      <c r="AQ30" s="25">
        <v>1392646</v>
      </c>
      <c r="AR30" s="25">
        <v>85212</v>
      </c>
      <c r="AS30" s="25">
        <v>327</v>
      </c>
      <c r="AT30" s="25"/>
      <c r="AU30" s="25">
        <v>8887</v>
      </c>
      <c r="AV30" s="27">
        <v>3524260</v>
      </c>
    </row>
    <row r="31" spans="1:48" ht="27.75" customHeight="1">
      <c r="A31" s="13" t="s">
        <v>147</v>
      </c>
      <c r="B31" s="9">
        <v>3</v>
      </c>
      <c r="C31" s="24" t="s">
        <v>148</v>
      </c>
      <c r="D31" s="25">
        <v>1962776</v>
      </c>
      <c r="E31" s="25">
        <v>205</v>
      </c>
      <c r="F31" s="25">
        <v>2188</v>
      </c>
      <c r="G31" s="25"/>
      <c r="H31" s="25"/>
      <c r="I31" s="25"/>
      <c r="J31" s="25">
        <v>23859</v>
      </c>
      <c r="K31" s="25">
        <v>14036</v>
      </c>
      <c r="L31" s="25"/>
      <c r="M31" s="25"/>
      <c r="N31" s="25">
        <v>295</v>
      </c>
      <c r="O31" s="25"/>
      <c r="P31" s="25">
        <v>415</v>
      </c>
      <c r="Q31" s="25"/>
      <c r="R31" s="25"/>
      <c r="S31" s="25"/>
      <c r="T31" s="25"/>
      <c r="U31" s="25"/>
      <c r="V31" s="25"/>
      <c r="W31" s="25">
        <v>356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>
        <v>2283</v>
      </c>
      <c r="AJ31" s="25"/>
      <c r="AK31" s="25"/>
      <c r="AL31" s="25"/>
      <c r="AM31" s="25"/>
      <c r="AN31" s="25">
        <v>1453</v>
      </c>
      <c r="AO31" s="25">
        <v>24388</v>
      </c>
      <c r="AP31" s="25"/>
      <c r="AQ31" s="25">
        <v>1392646</v>
      </c>
      <c r="AR31" s="25">
        <v>85212</v>
      </c>
      <c r="AS31" s="25">
        <v>327</v>
      </c>
      <c r="AT31" s="25"/>
      <c r="AU31" s="25">
        <v>8887</v>
      </c>
      <c r="AV31" s="27">
        <v>3519326</v>
      </c>
    </row>
    <row r="32" spans="1:48" ht="27.75" customHeight="1">
      <c r="A32" s="13" t="s">
        <v>149</v>
      </c>
      <c r="B32" s="9">
        <v>4</v>
      </c>
      <c r="C32" s="24" t="s">
        <v>150</v>
      </c>
      <c r="D32" s="25">
        <v>44956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7">
        <v>44956</v>
      </c>
    </row>
    <row r="33" spans="1:48" ht="27.75" customHeight="1">
      <c r="A33" s="13" t="s">
        <v>151</v>
      </c>
      <c r="B33" s="9">
        <v>4</v>
      </c>
      <c r="C33" s="24" t="s">
        <v>152</v>
      </c>
      <c r="D33" s="25">
        <v>15811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7">
        <v>15811</v>
      </c>
    </row>
    <row r="34" spans="1:48" ht="27.75" customHeight="1">
      <c r="A34" s="13" t="s">
        <v>153</v>
      </c>
      <c r="B34" s="9">
        <v>4</v>
      </c>
      <c r="C34" s="24" t="s">
        <v>154</v>
      </c>
      <c r="D34" s="25">
        <v>1708790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>
        <v>1388074</v>
      </c>
      <c r="AR34" s="25"/>
      <c r="AS34" s="25"/>
      <c r="AT34" s="25"/>
      <c r="AU34" s="25"/>
      <c r="AV34" s="27">
        <v>3096864</v>
      </c>
    </row>
    <row r="35" spans="1:48" ht="27.75" customHeight="1">
      <c r="A35" s="13" t="s">
        <v>155</v>
      </c>
      <c r="B35" s="9">
        <v>4</v>
      </c>
      <c r="C35" s="24" t="s">
        <v>156</v>
      </c>
      <c r="D35" s="25">
        <v>191677</v>
      </c>
      <c r="E35" s="25"/>
      <c r="F35" s="25">
        <v>2188</v>
      </c>
      <c r="G35" s="25"/>
      <c r="H35" s="25"/>
      <c r="I35" s="25"/>
      <c r="J35" s="25">
        <v>22174</v>
      </c>
      <c r="K35" s="25">
        <v>13799</v>
      </c>
      <c r="L35" s="25"/>
      <c r="M35" s="25"/>
      <c r="N35" s="25">
        <v>295</v>
      </c>
      <c r="O35" s="25"/>
      <c r="P35" s="25">
        <v>415</v>
      </c>
      <c r="Q35" s="25"/>
      <c r="R35" s="25"/>
      <c r="S35" s="25"/>
      <c r="T35" s="25"/>
      <c r="U35" s="25"/>
      <c r="V35" s="25"/>
      <c r="W35" s="25">
        <v>356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>
        <v>1395</v>
      </c>
      <c r="AJ35" s="25"/>
      <c r="AK35" s="25"/>
      <c r="AL35" s="25"/>
      <c r="AM35" s="25"/>
      <c r="AN35" s="25"/>
      <c r="AO35" s="25">
        <v>24133</v>
      </c>
      <c r="AP35" s="25"/>
      <c r="AQ35" s="25">
        <v>4572</v>
      </c>
      <c r="AR35" s="25">
        <v>85212</v>
      </c>
      <c r="AS35" s="25">
        <v>327</v>
      </c>
      <c r="AT35" s="25"/>
      <c r="AU35" s="25">
        <v>4322</v>
      </c>
      <c r="AV35" s="27">
        <v>350865</v>
      </c>
    </row>
    <row r="36" spans="1:48" ht="27.75" customHeight="1">
      <c r="A36" s="28" t="s">
        <v>157</v>
      </c>
      <c r="B36" s="29">
        <v>1</v>
      </c>
      <c r="C36" s="30" t="s">
        <v>158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>
        <v>1760</v>
      </c>
      <c r="AS36" s="31"/>
      <c r="AT36" s="31"/>
      <c r="AU36" s="31"/>
      <c r="AV36" s="32">
        <v>1760</v>
      </c>
    </row>
    <row r="37" spans="1:48" ht="27.75" customHeight="1">
      <c r="A37" s="13" t="s">
        <v>163</v>
      </c>
      <c r="B37" s="9">
        <v>2</v>
      </c>
      <c r="C37" s="24" t="s">
        <v>164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>
        <v>1760</v>
      </c>
      <c r="AS37" s="25"/>
      <c r="AT37" s="25"/>
      <c r="AU37" s="25"/>
      <c r="AV37" s="27">
        <v>1760</v>
      </c>
    </row>
    <row r="38" spans="1:48" ht="27.75" customHeight="1">
      <c r="A38" s="28" t="s">
        <v>165</v>
      </c>
      <c r="B38" s="29">
        <v>1</v>
      </c>
      <c r="C38" s="30" t="s">
        <v>166</v>
      </c>
      <c r="D38" s="31">
        <v>5308458</v>
      </c>
      <c r="E38" s="31">
        <v>15560</v>
      </c>
      <c r="F38" s="31">
        <v>1759</v>
      </c>
      <c r="G38" s="31"/>
      <c r="H38" s="31">
        <v>26212</v>
      </c>
      <c r="I38" s="31">
        <v>2284</v>
      </c>
      <c r="J38" s="31">
        <v>14016</v>
      </c>
      <c r="K38" s="31">
        <v>6010</v>
      </c>
      <c r="L38" s="31"/>
      <c r="M38" s="31">
        <v>321</v>
      </c>
      <c r="N38" s="31">
        <v>1385</v>
      </c>
      <c r="O38" s="31"/>
      <c r="P38" s="31"/>
      <c r="Q38" s="31"/>
      <c r="R38" s="31"/>
      <c r="S38" s="31"/>
      <c r="T38" s="31">
        <v>1698</v>
      </c>
      <c r="U38" s="31">
        <v>5277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>
        <v>58627</v>
      </c>
      <c r="AJ38" s="31">
        <v>101747</v>
      </c>
      <c r="AK38" s="31"/>
      <c r="AL38" s="31"/>
      <c r="AM38" s="31"/>
      <c r="AN38" s="31">
        <v>29398</v>
      </c>
      <c r="AO38" s="31">
        <v>46666</v>
      </c>
      <c r="AP38" s="31">
        <v>781</v>
      </c>
      <c r="AQ38" s="31">
        <v>128677</v>
      </c>
      <c r="AR38" s="31">
        <v>2392504</v>
      </c>
      <c r="AS38" s="31"/>
      <c r="AT38" s="31">
        <v>1117</v>
      </c>
      <c r="AU38" s="31">
        <v>349553</v>
      </c>
      <c r="AV38" s="32">
        <v>8492050</v>
      </c>
    </row>
    <row r="39" spans="1:48" ht="27.75" customHeight="1">
      <c r="A39" s="13" t="s">
        <v>167</v>
      </c>
      <c r="B39" s="9">
        <v>2</v>
      </c>
      <c r="C39" s="24" t="s">
        <v>168</v>
      </c>
      <c r="D39" s="25">
        <v>181408</v>
      </c>
      <c r="E39" s="25"/>
      <c r="F39" s="25"/>
      <c r="G39" s="25"/>
      <c r="H39" s="25"/>
      <c r="I39" s="25"/>
      <c r="J39" s="25"/>
      <c r="K39" s="25"/>
      <c r="L39" s="25"/>
      <c r="M39" s="25"/>
      <c r="N39" s="25">
        <v>657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2061</v>
      </c>
      <c r="AJ39" s="25"/>
      <c r="AK39" s="25"/>
      <c r="AL39" s="25"/>
      <c r="AM39" s="25"/>
      <c r="AN39" s="25"/>
      <c r="AO39" s="25"/>
      <c r="AP39" s="25"/>
      <c r="AQ39" s="25">
        <v>587</v>
      </c>
      <c r="AR39" s="25">
        <v>384878</v>
      </c>
      <c r="AS39" s="25"/>
      <c r="AT39" s="25"/>
      <c r="AU39" s="25">
        <v>600</v>
      </c>
      <c r="AV39" s="27">
        <v>570191</v>
      </c>
    </row>
    <row r="40" spans="1:48" ht="27.75" customHeight="1">
      <c r="A40" s="13" t="s">
        <v>169</v>
      </c>
      <c r="B40" s="9">
        <v>3</v>
      </c>
      <c r="C40" s="24" t="s">
        <v>170</v>
      </c>
      <c r="D40" s="25">
        <v>73102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657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>
        <v>1842</v>
      </c>
      <c r="AJ40" s="25"/>
      <c r="AK40" s="25"/>
      <c r="AL40" s="25"/>
      <c r="AM40" s="25"/>
      <c r="AN40" s="25"/>
      <c r="AO40" s="25"/>
      <c r="AP40" s="25"/>
      <c r="AQ40" s="25">
        <v>587</v>
      </c>
      <c r="AR40" s="25">
        <v>126686</v>
      </c>
      <c r="AS40" s="25"/>
      <c r="AT40" s="25"/>
      <c r="AU40" s="25">
        <v>600</v>
      </c>
      <c r="AV40" s="27">
        <v>203474</v>
      </c>
    </row>
    <row r="41" spans="1:48" ht="27.75" customHeight="1">
      <c r="A41" s="13" t="s">
        <v>177</v>
      </c>
      <c r="B41" s="9">
        <v>3</v>
      </c>
      <c r="C41" s="24" t="s">
        <v>178</v>
      </c>
      <c r="D41" s="25">
        <v>108306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>
        <v>219</v>
      </c>
      <c r="AJ41" s="25"/>
      <c r="AK41" s="25"/>
      <c r="AL41" s="25"/>
      <c r="AM41" s="25"/>
      <c r="AN41" s="25"/>
      <c r="AO41" s="25"/>
      <c r="AP41" s="25"/>
      <c r="AQ41" s="25"/>
      <c r="AR41" s="25">
        <v>258192</v>
      </c>
      <c r="AS41" s="25"/>
      <c r="AT41" s="25"/>
      <c r="AU41" s="25"/>
      <c r="AV41" s="27">
        <v>366717</v>
      </c>
    </row>
    <row r="42" spans="1:48" ht="27.75" customHeight="1">
      <c r="A42" s="13" t="s">
        <v>183</v>
      </c>
      <c r="B42" s="9">
        <v>4</v>
      </c>
      <c r="C42" s="24" t="s">
        <v>184</v>
      </c>
      <c r="D42" s="25">
        <v>2959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7">
        <v>2959</v>
      </c>
    </row>
    <row r="43" spans="1:48" ht="27.75" customHeight="1">
      <c r="A43" s="13" t="s">
        <v>187</v>
      </c>
      <c r="B43" s="9">
        <v>2</v>
      </c>
      <c r="C43" s="24" t="s">
        <v>188</v>
      </c>
      <c r="D43" s="25">
        <v>259186</v>
      </c>
      <c r="E43" s="25"/>
      <c r="F43" s="25"/>
      <c r="G43" s="25"/>
      <c r="H43" s="25"/>
      <c r="I43" s="25">
        <v>823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>
        <v>2133</v>
      </c>
      <c r="AK43" s="25"/>
      <c r="AL43" s="25"/>
      <c r="AM43" s="25"/>
      <c r="AN43" s="25">
        <v>244</v>
      </c>
      <c r="AO43" s="25">
        <v>8990</v>
      </c>
      <c r="AP43" s="25"/>
      <c r="AQ43" s="25">
        <v>436</v>
      </c>
      <c r="AR43" s="25">
        <v>351381</v>
      </c>
      <c r="AS43" s="25"/>
      <c r="AT43" s="25"/>
      <c r="AU43" s="25">
        <v>53830</v>
      </c>
      <c r="AV43" s="27">
        <v>677023</v>
      </c>
    </row>
    <row r="44" spans="1:48" ht="27.75" customHeight="1">
      <c r="A44" s="13" t="s">
        <v>189</v>
      </c>
      <c r="B44" s="9">
        <v>3</v>
      </c>
      <c r="C44" s="24" t="s">
        <v>190</v>
      </c>
      <c r="D44" s="25">
        <v>7048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7">
        <v>7048</v>
      </c>
    </row>
    <row r="45" spans="1:48" ht="27.75" customHeight="1">
      <c r="A45" s="13" t="s">
        <v>191</v>
      </c>
      <c r="B45" s="9">
        <v>3</v>
      </c>
      <c r="C45" s="24" t="s">
        <v>192</v>
      </c>
      <c r="D45" s="25">
        <v>136373</v>
      </c>
      <c r="E45" s="25"/>
      <c r="F45" s="25"/>
      <c r="G45" s="25"/>
      <c r="H45" s="25"/>
      <c r="I45" s="25">
        <v>823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>
        <v>2133</v>
      </c>
      <c r="AK45" s="25"/>
      <c r="AL45" s="25"/>
      <c r="AM45" s="25"/>
      <c r="AN45" s="25">
        <v>244</v>
      </c>
      <c r="AO45" s="25">
        <v>719</v>
      </c>
      <c r="AP45" s="25"/>
      <c r="AQ45" s="25"/>
      <c r="AR45" s="25">
        <v>315020</v>
      </c>
      <c r="AS45" s="25"/>
      <c r="AT45" s="25"/>
      <c r="AU45" s="25">
        <v>52353</v>
      </c>
      <c r="AV45" s="27">
        <v>507665</v>
      </c>
    </row>
    <row r="46" spans="1:48" ht="27.75" customHeight="1">
      <c r="A46" s="13" t="s">
        <v>193</v>
      </c>
      <c r="B46" s="9">
        <v>2</v>
      </c>
      <c r="C46" s="24" t="s">
        <v>194</v>
      </c>
      <c r="D46" s="25">
        <v>109975</v>
      </c>
      <c r="E46" s="25"/>
      <c r="F46" s="25"/>
      <c r="G46" s="25"/>
      <c r="H46" s="25"/>
      <c r="I46" s="25"/>
      <c r="J46" s="25"/>
      <c r="K46" s="25">
        <v>4015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>
        <v>99614</v>
      </c>
      <c r="AK46" s="25"/>
      <c r="AL46" s="25"/>
      <c r="AM46" s="25"/>
      <c r="AN46" s="25">
        <v>19891</v>
      </c>
      <c r="AO46" s="25"/>
      <c r="AP46" s="25"/>
      <c r="AQ46" s="25"/>
      <c r="AR46" s="25">
        <v>27212</v>
      </c>
      <c r="AS46" s="25"/>
      <c r="AT46" s="25"/>
      <c r="AU46" s="25"/>
      <c r="AV46" s="27">
        <v>260707</v>
      </c>
    </row>
    <row r="47" spans="1:48" ht="27.75" customHeight="1">
      <c r="A47" s="13" t="s">
        <v>199</v>
      </c>
      <c r="B47" s="9">
        <v>3</v>
      </c>
      <c r="C47" s="24" t="s">
        <v>200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>
        <v>99614</v>
      </c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7">
        <v>99614</v>
      </c>
    </row>
    <row r="48" spans="1:48" ht="27.75" customHeight="1">
      <c r="A48" s="13" t="s">
        <v>203</v>
      </c>
      <c r="B48" s="9">
        <v>2</v>
      </c>
      <c r="C48" s="24" t="s">
        <v>204</v>
      </c>
      <c r="D48" s="25">
        <v>23755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>
        <v>773</v>
      </c>
      <c r="AJ48" s="25"/>
      <c r="AK48" s="25"/>
      <c r="AL48" s="25"/>
      <c r="AM48" s="25"/>
      <c r="AN48" s="25">
        <v>218</v>
      </c>
      <c r="AO48" s="25">
        <v>748</v>
      </c>
      <c r="AP48" s="25"/>
      <c r="AQ48" s="25"/>
      <c r="AR48" s="25">
        <v>136632</v>
      </c>
      <c r="AS48" s="25"/>
      <c r="AT48" s="25"/>
      <c r="AU48" s="25">
        <v>15125</v>
      </c>
      <c r="AV48" s="27">
        <v>177251</v>
      </c>
    </row>
    <row r="49" spans="1:48" ht="27.75" customHeight="1">
      <c r="A49" s="13" t="s">
        <v>205</v>
      </c>
      <c r="B49" s="9">
        <v>3</v>
      </c>
      <c r="C49" s="24" t="s">
        <v>206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>
        <v>369</v>
      </c>
      <c r="AS49" s="25"/>
      <c r="AT49" s="25"/>
      <c r="AU49" s="25"/>
      <c r="AV49" s="27">
        <v>369</v>
      </c>
    </row>
    <row r="50" spans="1:48" ht="27.75" customHeight="1">
      <c r="A50" s="13" t="s">
        <v>207</v>
      </c>
      <c r="B50" s="9">
        <v>3</v>
      </c>
      <c r="C50" s="24" t="s">
        <v>208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>
        <v>218</v>
      </c>
      <c r="AO50" s="25"/>
      <c r="AP50" s="25"/>
      <c r="AQ50" s="25"/>
      <c r="AR50" s="25">
        <v>2539</v>
      </c>
      <c r="AS50" s="25"/>
      <c r="AT50" s="25"/>
      <c r="AU50" s="25"/>
      <c r="AV50" s="27">
        <v>2757</v>
      </c>
    </row>
    <row r="51" spans="1:48" ht="27.75" customHeight="1">
      <c r="A51" s="13" t="s">
        <v>219</v>
      </c>
      <c r="B51" s="9">
        <v>2</v>
      </c>
      <c r="C51" s="24" t="s">
        <v>220</v>
      </c>
      <c r="D51" s="25">
        <v>4261908</v>
      </c>
      <c r="E51" s="25">
        <v>15560</v>
      </c>
      <c r="F51" s="25"/>
      <c r="G51" s="25"/>
      <c r="H51" s="25">
        <v>260</v>
      </c>
      <c r="I51" s="25"/>
      <c r="J51" s="25"/>
      <c r="K51" s="25"/>
      <c r="L51" s="25"/>
      <c r="M51" s="25">
        <v>321</v>
      </c>
      <c r="N51" s="25"/>
      <c r="O51" s="25"/>
      <c r="P51" s="25"/>
      <c r="Q51" s="25"/>
      <c r="R51" s="25"/>
      <c r="S51" s="25"/>
      <c r="T51" s="25"/>
      <c r="U51" s="25">
        <v>5277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>
        <v>12562</v>
      </c>
      <c r="AJ51" s="25"/>
      <c r="AK51" s="25"/>
      <c r="AL51" s="25"/>
      <c r="AM51" s="25"/>
      <c r="AN51" s="25">
        <v>1276</v>
      </c>
      <c r="AO51" s="25"/>
      <c r="AP51" s="25">
        <v>781</v>
      </c>
      <c r="AQ51" s="25">
        <v>105211</v>
      </c>
      <c r="AR51" s="25">
        <v>974603</v>
      </c>
      <c r="AS51" s="25"/>
      <c r="AT51" s="25"/>
      <c r="AU51" s="25">
        <v>218193</v>
      </c>
      <c r="AV51" s="27">
        <v>5595952</v>
      </c>
    </row>
    <row r="52" spans="1:48" ht="27.75" customHeight="1">
      <c r="A52" s="13" t="s">
        <v>221</v>
      </c>
      <c r="B52" s="9">
        <v>3</v>
      </c>
      <c r="C52" s="24" t="s">
        <v>222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>
        <v>39276</v>
      </c>
      <c r="AS52" s="25"/>
      <c r="AT52" s="25"/>
      <c r="AU52" s="25"/>
      <c r="AV52" s="27">
        <v>39276</v>
      </c>
    </row>
    <row r="53" spans="1:48" ht="27.75" customHeight="1">
      <c r="A53" s="13" t="s">
        <v>223</v>
      </c>
      <c r="B53" s="9">
        <v>3</v>
      </c>
      <c r="C53" s="24" t="s">
        <v>224</v>
      </c>
      <c r="D53" s="25">
        <v>266694</v>
      </c>
      <c r="E53" s="25"/>
      <c r="F53" s="25"/>
      <c r="G53" s="25"/>
      <c r="H53" s="25"/>
      <c r="I53" s="25"/>
      <c r="J53" s="25"/>
      <c r="K53" s="25"/>
      <c r="L53" s="25"/>
      <c r="M53" s="25">
        <v>321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>
        <v>1664</v>
      </c>
      <c r="AJ53" s="25"/>
      <c r="AK53" s="25"/>
      <c r="AL53" s="25"/>
      <c r="AM53" s="25"/>
      <c r="AN53" s="25"/>
      <c r="AO53" s="25"/>
      <c r="AP53" s="25"/>
      <c r="AQ53" s="25"/>
      <c r="AR53" s="25">
        <v>25813</v>
      </c>
      <c r="AS53" s="25"/>
      <c r="AT53" s="25"/>
      <c r="AU53" s="25">
        <v>23276</v>
      </c>
      <c r="AV53" s="27">
        <v>317768</v>
      </c>
    </row>
    <row r="54" spans="1:48" ht="27.75" customHeight="1">
      <c r="A54" s="13" t="s">
        <v>225</v>
      </c>
      <c r="B54" s="9">
        <v>4</v>
      </c>
      <c r="C54" s="24" t="s">
        <v>226</v>
      </c>
      <c r="D54" s="25">
        <v>2312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>
        <v>10542</v>
      </c>
      <c r="AS54" s="25"/>
      <c r="AT54" s="25"/>
      <c r="AU54" s="25"/>
      <c r="AV54" s="27">
        <v>12854</v>
      </c>
    </row>
    <row r="55" spans="1:48" ht="27.75" customHeight="1">
      <c r="A55" s="13" t="s">
        <v>227</v>
      </c>
      <c r="B55" s="9">
        <v>4</v>
      </c>
      <c r="C55" s="24" t="s">
        <v>228</v>
      </c>
      <c r="D55" s="25">
        <v>264382</v>
      </c>
      <c r="E55" s="25"/>
      <c r="F55" s="25"/>
      <c r="G55" s="25"/>
      <c r="H55" s="25"/>
      <c r="I55" s="25"/>
      <c r="J55" s="25"/>
      <c r="K55" s="25"/>
      <c r="L55" s="25"/>
      <c r="M55" s="25">
        <v>321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>
        <v>1664</v>
      </c>
      <c r="AJ55" s="25"/>
      <c r="AK55" s="25"/>
      <c r="AL55" s="25"/>
      <c r="AM55" s="25"/>
      <c r="AN55" s="25"/>
      <c r="AO55" s="25"/>
      <c r="AP55" s="25"/>
      <c r="AQ55" s="25"/>
      <c r="AR55" s="25">
        <v>15271</v>
      </c>
      <c r="AS55" s="25"/>
      <c r="AT55" s="25"/>
      <c r="AU55" s="25">
        <v>23276</v>
      </c>
      <c r="AV55" s="27">
        <v>304914</v>
      </c>
    </row>
    <row r="56" spans="1:48" ht="27.75" customHeight="1">
      <c r="A56" s="13" t="s">
        <v>229</v>
      </c>
      <c r="B56" s="9">
        <v>3</v>
      </c>
      <c r="C56" s="24" t="s">
        <v>230</v>
      </c>
      <c r="D56" s="25">
        <v>1520527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>
        <v>101752</v>
      </c>
      <c r="AR56" s="25">
        <v>678</v>
      </c>
      <c r="AS56" s="25"/>
      <c r="AT56" s="25"/>
      <c r="AU56" s="25"/>
      <c r="AV56" s="27">
        <v>1622957</v>
      </c>
    </row>
    <row r="57" spans="1:48" ht="27.75" customHeight="1">
      <c r="A57" s="13" t="s">
        <v>231</v>
      </c>
      <c r="B57" s="9">
        <v>3</v>
      </c>
      <c r="C57" s="24" t="s">
        <v>232</v>
      </c>
      <c r="D57" s="25">
        <v>741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7">
        <v>741</v>
      </c>
    </row>
    <row r="58" spans="1:48" ht="27.75" customHeight="1">
      <c r="A58" s="13" t="s">
        <v>233</v>
      </c>
      <c r="B58" s="9">
        <v>2</v>
      </c>
      <c r="C58" s="24" t="s">
        <v>234</v>
      </c>
      <c r="D58" s="25">
        <v>472226</v>
      </c>
      <c r="E58" s="25"/>
      <c r="F58" s="25">
        <v>1759</v>
      </c>
      <c r="G58" s="25"/>
      <c r="H58" s="25">
        <v>25952</v>
      </c>
      <c r="I58" s="25">
        <v>1461</v>
      </c>
      <c r="J58" s="25">
        <v>14016</v>
      </c>
      <c r="K58" s="25">
        <v>1995</v>
      </c>
      <c r="L58" s="25"/>
      <c r="M58" s="25"/>
      <c r="N58" s="25">
        <v>728</v>
      </c>
      <c r="O58" s="25"/>
      <c r="P58" s="25"/>
      <c r="Q58" s="25"/>
      <c r="R58" s="25"/>
      <c r="S58" s="25"/>
      <c r="T58" s="25">
        <v>1698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>
        <v>43231</v>
      </c>
      <c r="AJ58" s="25"/>
      <c r="AK58" s="25"/>
      <c r="AL58" s="25"/>
      <c r="AM58" s="25"/>
      <c r="AN58" s="25">
        <v>7769</v>
      </c>
      <c r="AO58" s="25">
        <v>36928</v>
      </c>
      <c r="AP58" s="25"/>
      <c r="AQ58" s="25">
        <v>22443</v>
      </c>
      <c r="AR58" s="25">
        <v>517798</v>
      </c>
      <c r="AS58" s="25"/>
      <c r="AT58" s="25">
        <v>1117</v>
      </c>
      <c r="AU58" s="25">
        <v>61805</v>
      </c>
      <c r="AV58" s="27">
        <v>1210926</v>
      </c>
    </row>
    <row r="59" spans="1:48" ht="27.75" customHeight="1">
      <c r="A59" s="28" t="s">
        <v>235</v>
      </c>
      <c r="B59" s="29">
        <v>1</v>
      </c>
      <c r="C59" s="30" t="s">
        <v>236</v>
      </c>
      <c r="D59" s="31">
        <v>24948731</v>
      </c>
      <c r="E59" s="31">
        <v>247062</v>
      </c>
      <c r="F59" s="31">
        <v>103894</v>
      </c>
      <c r="G59" s="31"/>
      <c r="H59" s="31">
        <v>86122</v>
      </c>
      <c r="I59" s="31">
        <v>70708</v>
      </c>
      <c r="J59" s="31">
        <v>1280758</v>
      </c>
      <c r="K59" s="31">
        <v>131410</v>
      </c>
      <c r="L59" s="31"/>
      <c r="M59" s="31">
        <v>1063</v>
      </c>
      <c r="N59" s="31">
        <v>650</v>
      </c>
      <c r="O59" s="31"/>
      <c r="P59" s="31"/>
      <c r="Q59" s="31">
        <v>1427</v>
      </c>
      <c r="R59" s="31">
        <v>8362</v>
      </c>
      <c r="S59" s="31"/>
      <c r="T59" s="31">
        <v>223126</v>
      </c>
      <c r="U59" s="31">
        <v>43162</v>
      </c>
      <c r="V59" s="31"/>
      <c r="W59" s="31">
        <v>1238</v>
      </c>
      <c r="X59" s="31">
        <v>35524</v>
      </c>
      <c r="Y59" s="31"/>
      <c r="Z59" s="31">
        <v>226</v>
      </c>
      <c r="AA59" s="31"/>
      <c r="AB59" s="31"/>
      <c r="AC59" s="31"/>
      <c r="AD59" s="31"/>
      <c r="AE59" s="31"/>
      <c r="AF59" s="31"/>
      <c r="AG59" s="31"/>
      <c r="AH59" s="31">
        <v>228</v>
      </c>
      <c r="AI59" s="31">
        <v>724309</v>
      </c>
      <c r="AJ59" s="31">
        <v>17546</v>
      </c>
      <c r="AK59" s="31">
        <v>10067</v>
      </c>
      <c r="AL59" s="31"/>
      <c r="AM59" s="31"/>
      <c r="AN59" s="31">
        <v>1100456</v>
      </c>
      <c r="AO59" s="31">
        <v>2865338</v>
      </c>
      <c r="AP59" s="31">
        <v>80018</v>
      </c>
      <c r="AQ59" s="31">
        <v>1100231</v>
      </c>
      <c r="AR59" s="31">
        <v>9788261</v>
      </c>
      <c r="AS59" s="31">
        <v>60924</v>
      </c>
      <c r="AT59" s="31">
        <v>107791</v>
      </c>
      <c r="AU59" s="31">
        <v>1827703</v>
      </c>
      <c r="AV59" s="32">
        <v>44866335</v>
      </c>
    </row>
    <row r="60" spans="1:48" ht="27.75" customHeight="1">
      <c r="A60" s="13" t="s">
        <v>239</v>
      </c>
      <c r="B60" s="9">
        <v>2</v>
      </c>
      <c r="C60" s="24" t="s">
        <v>240</v>
      </c>
      <c r="D60" s="25">
        <v>3447839</v>
      </c>
      <c r="E60" s="25">
        <v>182555</v>
      </c>
      <c r="F60" s="25">
        <v>69241</v>
      </c>
      <c r="G60" s="25"/>
      <c r="H60" s="25">
        <v>67287</v>
      </c>
      <c r="I60" s="25">
        <v>16153</v>
      </c>
      <c r="J60" s="25">
        <v>48302</v>
      </c>
      <c r="K60" s="25">
        <v>78691</v>
      </c>
      <c r="L60" s="25"/>
      <c r="M60" s="25"/>
      <c r="N60" s="25">
        <v>650</v>
      </c>
      <c r="O60" s="25"/>
      <c r="P60" s="25"/>
      <c r="Q60" s="25"/>
      <c r="R60" s="25"/>
      <c r="S60" s="25"/>
      <c r="T60" s="25">
        <v>154422</v>
      </c>
      <c r="U60" s="25">
        <v>43162</v>
      </c>
      <c r="V60" s="25"/>
      <c r="W60" s="25">
        <v>1238</v>
      </c>
      <c r="X60" s="25">
        <v>35524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>
        <v>228</v>
      </c>
      <c r="AI60" s="25">
        <v>579186</v>
      </c>
      <c r="AJ60" s="25">
        <v>4955</v>
      </c>
      <c r="AK60" s="25">
        <v>10067</v>
      </c>
      <c r="AL60" s="25"/>
      <c r="AM60" s="25"/>
      <c r="AN60" s="25">
        <v>132494</v>
      </c>
      <c r="AO60" s="25">
        <v>387066</v>
      </c>
      <c r="AP60" s="25">
        <v>52800</v>
      </c>
      <c r="AQ60" s="25">
        <v>297607</v>
      </c>
      <c r="AR60" s="25">
        <v>1117893</v>
      </c>
      <c r="AS60" s="25">
        <v>28730</v>
      </c>
      <c r="AT60" s="25">
        <v>73034</v>
      </c>
      <c r="AU60" s="25">
        <v>419856</v>
      </c>
      <c r="AV60" s="27">
        <v>7248980</v>
      </c>
    </row>
    <row r="61" spans="1:48" ht="27.75" customHeight="1">
      <c r="A61" s="13" t="s">
        <v>241</v>
      </c>
      <c r="B61" s="9">
        <v>3</v>
      </c>
      <c r="C61" s="24" t="s">
        <v>242</v>
      </c>
      <c r="D61" s="25">
        <v>311204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>
        <v>504</v>
      </c>
      <c r="AK61" s="25">
        <v>2144</v>
      </c>
      <c r="AL61" s="25"/>
      <c r="AM61" s="25"/>
      <c r="AN61" s="25"/>
      <c r="AO61" s="25"/>
      <c r="AP61" s="25"/>
      <c r="AQ61" s="25"/>
      <c r="AR61" s="25">
        <v>360055</v>
      </c>
      <c r="AS61" s="25"/>
      <c r="AT61" s="25"/>
      <c r="AU61" s="25">
        <v>72657</v>
      </c>
      <c r="AV61" s="27">
        <v>746564</v>
      </c>
    </row>
    <row r="62" spans="1:48" ht="27.75" customHeight="1">
      <c r="A62" s="13" t="s">
        <v>243</v>
      </c>
      <c r="B62" s="9">
        <v>3</v>
      </c>
      <c r="C62" s="24" t="s">
        <v>244</v>
      </c>
      <c r="D62" s="25">
        <v>2141392</v>
      </c>
      <c r="E62" s="25">
        <v>176800</v>
      </c>
      <c r="F62" s="25">
        <v>61098</v>
      </c>
      <c r="G62" s="25"/>
      <c r="H62" s="25">
        <v>56567</v>
      </c>
      <c r="I62" s="25">
        <v>7246</v>
      </c>
      <c r="J62" s="25">
        <v>4584</v>
      </c>
      <c r="K62" s="25">
        <v>61979</v>
      </c>
      <c r="L62" s="25"/>
      <c r="M62" s="25"/>
      <c r="N62" s="25"/>
      <c r="O62" s="25"/>
      <c r="P62" s="25"/>
      <c r="Q62" s="25"/>
      <c r="R62" s="25"/>
      <c r="S62" s="25"/>
      <c r="T62" s="25">
        <v>154422</v>
      </c>
      <c r="U62" s="25">
        <v>43162</v>
      </c>
      <c r="V62" s="25"/>
      <c r="W62" s="25">
        <v>1238</v>
      </c>
      <c r="X62" s="25">
        <v>35524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>
        <v>228</v>
      </c>
      <c r="AI62" s="25">
        <v>534921</v>
      </c>
      <c r="AJ62" s="25"/>
      <c r="AK62" s="25">
        <v>7923</v>
      </c>
      <c r="AL62" s="25"/>
      <c r="AM62" s="25"/>
      <c r="AN62" s="25">
        <v>112299</v>
      </c>
      <c r="AO62" s="25">
        <v>319925</v>
      </c>
      <c r="AP62" s="25">
        <v>52027</v>
      </c>
      <c r="AQ62" s="25">
        <v>296378</v>
      </c>
      <c r="AR62" s="25">
        <v>117437</v>
      </c>
      <c r="AS62" s="25">
        <v>10273</v>
      </c>
      <c r="AT62" s="25">
        <v>72417</v>
      </c>
      <c r="AU62" s="25">
        <v>219818</v>
      </c>
      <c r="AV62" s="27">
        <v>4487658</v>
      </c>
    </row>
    <row r="63" spans="1:48" ht="27.75" customHeight="1">
      <c r="A63" s="13" t="s">
        <v>245</v>
      </c>
      <c r="B63" s="9">
        <v>4</v>
      </c>
      <c r="C63" s="24" t="s">
        <v>246</v>
      </c>
      <c r="D63" s="25">
        <v>2134853</v>
      </c>
      <c r="E63" s="25">
        <v>171144</v>
      </c>
      <c r="F63" s="25">
        <v>61098</v>
      </c>
      <c r="G63" s="25"/>
      <c r="H63" s="25">
        <v>55253</v>
      </c>
      <c r="I63" s="25">
        <v>7246</v>
      </c>
      <c r="J63" s="25">
        <v>4584</v>
      </c>
      <c r="K63" s="25">
        <v>61979</v>
      </c>
      <c r="L63" s="25"/>
      <c r="M63" s="25"/>
      <c r="N63" s="25"/>
      <c r="O63" s="25"/>
      <c r="P63" s="25"/>
      <c r="Q63" s="25"/>
      <c r="R63" s="25"/>
      <c r="S63" s="25"/>
      <c r="T63" s="25">
        <v>150577</v>
      </c>
      <c r="U63" s="25">
        <v>43162</v>
      </c>
      <c r="V63" s="25"/>
      <c r="W63" s="25"/>
      <c r="X63" s="25">
        <v>35524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>
        <v>228</v>
      </c>
      <c r="AI63" s="25">
        <v>534921</v>
      </c>
      <c r="AJ63" s="25"/>
      <c r="AK63" s="25"/>
      <c r="AL63" s="25"/>
      <c r="AM63" s="25"/>
      <c r="AN63" s="25">
        <v>112299</v>
      </c>
      <c r="AO63" s="25">
        <v>318501</v>
      </c>
      <c r="AP63" s="25">
        <v>5374</v>
      </c>
      <c r="AQ63" s="25">
        <v>289155</v>
      </c>
      <c r="AR63" s="25">
        <v>116538</v>
      </c>
      <c r="AS63" s="25">
        <v>9010</v>
      </c>
      <c r="AT63" s="25">
        <v>61216</v>
      </c>
      <c r="AU63" s="25">
        <v>219258</v>
      </c>
      <c r="AV63" s="27">
        <v>4391920</v>
      </c>
    </row>
    <row r="64" spans="1:48" ht="27.75" customHeight="1">
      <c r="A64" s="13" t="s">
        <v>247</v>
      </c>
      <c r="B64" s="9">
        <v>4</v>
      </c>
      <c r="C64" s="24" t="s">
        <v>248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>
        <v>400</v>
      </c>
      <c r="AP64" s="25"/>
      <c r="AQ64" s="25">
        <v>1201</v>
      </c>
      <c r="AR64" s="25"/>
      <c r="AS64" s="25"/>
      <c r="AT64" s="25"/>
      <c r="AU64" s="25"/>
      <c r="AV64" s="27">
        <v>1601</v>
      </c>
    </row>
    <row r="65" spans="1:48" ht="27.75" customHeight="1">
      <c r="A65" s="13" t="s">
        <v>249</v>
      </c>
      <c r="B65" s="9">
        <v>3</v>
      </c>
      <c r="C65" s="24" t="s">
        <v>250</v>
      </c>
      <c r="D65" s="25">
        <v>34932</v>
      </c>
      <c r="E65" s="25">
        <v>3418</v>
      </c>
      <c r="F65" s="25">
        <v>7328</v>
      </c>
      <c r="G65" s="25"/>
      <c r="H65" s="25">
        <v>10720</v>
      </c>
      <c r="I65" s="25">
        <v>8907</v>
      </c>
      <c r="J65" s="25">
        <v>22280</v>
      </c>
      <c r="K65" s="25">
        <v>14260</v>
      </c>
      <c r="L65" s="25"/>
      <c r="M65" s="25"/>
      <c r="N65" s="25">
        <v>438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>
        <v>716</v>
      </c>
      <c r="AJ65" s="25">
        <v>4451</v>
      </c>
      <c r="AK65" s="25"/>
      <c r="AL65" s="25"/>
      <c r="AM65" s="25"/>
      <c r="AN65" s="25">
        <v>9279</v>
      </c>
      <c r="AO65" s="25">
        <v>66670</v>
      </c>
      <c r="AP65" s="25">
        <v>773</v>
      </c>
      <c r="AQ65" s="25"/>
      <c r="AR65" s="25">
        <v>11969</v>
      </c>
      <c r="AS65" s="25">
        <v>18039</v>
      </c>
      <c r="AT65" s="25">
        <v>617</v>
      </c>
      <c r="AU65" s="25">
        <v>82752</v>
      </c>
      <c r="AV65" s="27">
        <v>297549</v>
      </c>
    </row>
    <row r="66" spans="1:48" ht="27.75" customHeight="1">
      <c r="A66" s="13" t="s">
        <v>251</v>
      </c>
      <c r="B66" s="9">
        <v>2</v>
      </c>
      <c r="C66" s="24" t="s">
        <v>252</v>
      </c>
      <c r="D66" s="25">
        <v>558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>
        <v>387</v>
      </c>
      <c r="AV66" s="27">
        <v>945</v>
      </c>
    </row>
    <row r="67" spans="1:48" ht="27.75" customHeight="1">
      <c r="A67" s="13" t="s">
        <v>259</v>
      </c>
      <c r="B67" s="9">
        <v>3</v>
      </c>
      <c r="C67" s="24" t="s">
        <v>260</v>
      </c>
      <c r="D67" s="25">
        <v>558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>
        <v>387</v>
      </c>
      <c r="AV67" s="27">
        <v>945</v>
      </c>
    </row>
    <row r="68" spans="1:48" ht="27.75" customHeight="1">
      <c r="A68" s="13" t="s">
        <v>261</v>
      </c>
      <c r="B68" s="9">
        <v>4</v>
      </c>
      <c r="C68" s="24" t="s">
        <v>262</v>
      </c>
      <c r="D68" s="25">
        <v>558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7">
        <v>558</v>
      </c>
    </row>
    <row r="69" spans="1:48" ht="27.75" customHeight="1">
      <c r="A69" s="13" t="s">
        <v>263</v>
      </c>
      <c r="B69" s="9">
        <v>2</v>
      </c>
      <c r="C69" s="24" t="s">
        <v>264</v>
      </c>
      <c r="D69" s="25">
        <v>146346</v>
      </c>
      <c r="E69" s="25"/>
      <c r="F69" s="25">
        <v>517</v>
      </c>
      <c r="G69" s="25"/>
      <c r="H69" s="25">
        <v>658</v>
      </c>
      <c r="I69" s="25">
        <v>2234</v>
      </c>
      <c r="J69" s="25">
        <v>435</v>
      </c>
      <c r="K69" s="25">
        <v>528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>
        <v>10123</v>
      </c>
      <c r="AJ69" s="25">
        <v>588</v>
      </c>
      <c r="AK69" s="25"/>
      <c r="AL69" s="25"/>
      <c r="AM69" s="25"/>
      <c r="AN69" s="25">
        <v>6538</v>
      </c>
      <c r="AO69" s="25">
        <v>290</v>
      </c>
      <c r="AP69" s="25"/>
      <c r="AQ69" s="25">
        <v>5321</v>
      </c>
      <c r="AR69" s="25">
        <v>122100</v>
      </c>
      <c r="AS69" s="25"/>
      <c r="AT69" s="25"/>
      <c r="AU69" s="25">
        <v>21511</v>
      </c>
      <c r="AV69" s="27">
        <v>317189</v>
      </c>
    </row>
    <row r="70" spans="1:48" ht="27.75" customHeight="1">
      <c r="A70" s="13" t="s">
        <v>265</v>
      </c>
      <c r="B70" s="9">
        <v>3</v>
      </c>
      <c r="C70" s="24" t="s">
        <v>266</v>
      </c>
      <c r="D70" s="25">
        <v>125079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>
        <v>9032</v>
      </c>
      <c r="AJ70" s="25"/>
      <c r="AK70" s="25"/>
      <c r="AL70" s="25"/>
      <c r="AM70" s="25"/>
      <c r="AN70" s="25">
        <v>6538</v>
      </c>
      <c r="AO70" s="25"/>
      <c r="AP70" s="25"/>
      <c r="AQ70" s="25"/>
      <c r="AR70" s="25">
        <v>119464</v>
      </c>
      <c r="AS70" s="25"/>
      <c r="AT70" s="25"/>
      <c r="AU70" s="25">
        <v>615</v>
      </c>
      <c r="AV70" s="27">
        <v>260728</v>
      </c>
    </row>
    <row r="71" spans="1:48" ht="27.75" customHeight="1">
      <c r="A71" s="13" t="s">
        <v>275</v>
      </c>
      <c r="B71" s="9">
        <v>4</v>
      </c>
      <c r="C71" s="24" t="s">
        <v>276</v>
      </c>
      <c r="D71" s="25">
        <v>25685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>
        <v>9032</v>
      </c>
      <c r="AJ71" s="25"/>
      <c r="AK71" s="25"/>
      <c r="AL71" s="25"/>
      <c r="AM71" s="25"/>
      <c r="AN71" s="25"/>
      <c r="AO71" s="25"/>
      <c r="AP71" s="25"/>
      <c r="AQ71" s="25"/>
      <c r="AR71" s="25">
        <v>95327</v>
      </c>
      <c r="AS71" s="25"/>
      <c r="AT71" s="25"/>
      <c r="AU71" s="25"/>
      <c r="AV71" s="27">
        <v>130044</v>
      </c>
    </row>
    <row r="72" spans="1:48" ht="27.75" customHeight="1">
      <c r="A72" s="13" t="s">
        <v>277</v>
      </c>
      <c r="B72" s="9">
        <v>5</v>
      </c>
      <c r="C72" s="24" t="s">
        <v>272</v>
      </c>
      <c r="D72" s="25">
        <v>25685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>
        <v>9032</v>
      </c>
      <c r="AJ72" s="25"/>
      <c r="AK72" s="25"/>
      <c r="AL72" s="25"/>
      <c r="AM72" s="25"/>
      <c r="AN72" s="25"/>
      <c r="AO72" s="25"/>
      <c r="AP72" s="25"/>
      <c r="AQ72" s="25"/>
      <c r="AR72" s="25">
        <v>95327</v>
      </c>
      <c r="AS72" s="25"/>
      <c r="AT72" s="25"/>
      <c r="AU72" s="25"/>
      <c r="AV72" s="27">
        <v>130044</v>
      </c>
    </row>
    <row r="73" spans="1:48" ht="27.75" customHeight="1">
      <c r="A73" s="13" t="s">
        <v>280</v>
      </c>
      <c r="B73" s="9">
        <v>3</v>
      </c>
      <c r="C73" s="24" t="s">
        <v>281</v>
      </c>
      <c r="D73" s="25">
        <v>1028</v>
      </c>
      <c r="E73" s="25"/>
      <c r="F73" s="25">
        <v>517</v>
      </c>
      <c r="G73" s="25"/>
      <c r="H73" s="25">
        <v>658</v>
      </c>
      <c r="I73" s="25">
        <v>2234</v>
      </c>
      <c r="J73" s="25">
        <v>435</v>
      </c>
      <c r="K73" s="25">
        <v>327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>
        <v>236</v>
      </c>
      <c r="AS73" s="25"/>
      <c r="AT73" s="25"/>
      <c r="AU73" s="25">
        <v>1924</v>
      </c>
      <c r="AV73" s="27">
        <v>7359</v>
      </c>
    </row>
    <row r="74" spans="1:48" ht="27.75" customHeight="1">
      <c r="A74" s="13" t="s">
        <v>282</v>
      </c>
      <c r="B74" s="9">
        <v>3</v>
      </c>
      <c r="C74" s="24" t="s">
        <v>283</v>
      </c>
      <c r="D74" s="25">
        <v>220</v>
      </c>
      <c r="E74" s="25"/>
      <c r="F74" s="25"/>
      <c r="G74" s="25"/>
      <c r="H74" s="25"/>
      <c r="I74" s="25"/>
      <c r="J74" s="25"/>
      <c r="K74" s="25">
        <v>201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>
        <v>395</v>
      </c>
      <c r="AS74" s="25"/>
      <c r="AT74" s="25"/>
      <c r="AU74" s="25"/>
      <c r="AV74" s="27">
        <v>816</v>
      </c>
    </row>
    <row r="75" spans="1:48" ht="27.75" customHeight="1">
      <c r="A75" s="13" t="s">
        <v>284</v>
      </c>
      <c r="B75" s="9">
        <v>2</v>
      </c>
      <c r="C75" s="24" t="s">
        <v>285</v>
      </c>
      <c r="D75" s="25">
        <v>902666</v>
      </c>
      <c r="E75" s="25"/>
      <c r="F75" s="25">
        <v>392</v>
      </c>
      <c r="G75" s="25"/>
      <c r="H75" s="25"/>
      <c r="I75" s="25"/>
      <c r="J75" s="25">
        <v>1264</v>
      </c>
      <c r="K75" s="25">
        <v>352</v>
      </c>
      <c r="L75" s="25"/>
      <c r="M75" s="25"/>
      <c r="N75" s="25"/>
      <c r="O75" s="25"/>
      <c r="P75" s="25"/>
      <c r="Q75" s="25">
        <v>1097</v>
      </c>
      <c r="R75" s="25"/>
      <c r="S75" s="25"/>
      <c r="T75" s="25"/>
      <c r="U75" s="25"/>
      <c r="V75" s="25"/>
      <c r="W75" s="25"/>
      <c r="X75" s="25"/>
      <c r="Y75" s="25"/>
      <c r="Z75" s="25">
        <v>226</v>
      </c>
      <c r="AA75" s="25"/>
      <c r="AB75" s="25"/>
      <c r="AC75" s="25"/>
      <c r="AD75" s="25"/>
      <c r="AE75" s="25"/>
      <c r="AF75" s="25"/>
      <c r="AG75" s="25"/>
      <c r="AH75" s="25"/>
      <c r="AI75" s="25">
        <v>3348</v>
      </c>
      <c r="AJ75" s="25">
        <v>308</v>
      </c>
      <c r="AK75" s="25"/>
      <c r="AL75" s="25"/>
      <c r="AM75" s="25"/>
      <c r="AN75" s="25">
        <v>3741</v>
      </c>
      <c r="AO75" s="25">
        <v>71170</v>
      </c>
      <c r="AP75" s="25">
        <v>1246</v>
      </c>
      <c r="AQ75" s="25"/>
      <c r="AR75" s="25">
        <v>216603</v>
      </c>
      <c r="AS75" s="25">
        <v>419</v>
      </c>
      <c r="AT75" s="25">
        <v>10512</v>
      </c>
      <c r="AU75" s="25">
        <v>151674</v>
      </c>
      <c r="AV75" s="27">
        <v>1365018</v>
      </c>
    </row>
    <row r="76" spans="1:48" ht="27.75" customHeight="1">
      <c r="A76" s="13" t="s">
        <v>286</v>
      </c>
      <c r="B76" s="9">
        <v>3</v>
      </c>
      <c r="C76" s="24" t="s">
        <v>287</v>
      </c>
      <c r="D76" s="25">
        <v>76440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>
        <v>226</v>
      </c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>
        <v>3298</v>
      </c>
      <c r="AO76" s="25">
        <v>58096</v>
      </c>
      <c r="AP76" s="25">
        <v>1246</v>
      </c>
      <c r="AQ76" s="25"/>
      <c r="AR76" s="25">
        <v>102455</v>
      </c>
      <c r="AS76" s="25"/>
      <c r="AT76" s="25">
        <v>10512</v>
      </c>
      <c r="AU76" s="25"/>
      <c r="AV76" s="27">
        <v>252273</v>
      </c>
    </row>
    <row r="77" spans="1:48" ht="27.75" customHeight="1">
      <c r="A77" s="13" t="s">
        <v>292</v>
      </c>
      <c r="B77" s="9">
        <v>4</v>
      </c>
      <c r="C77" s="24" t="s">
        <v>293</v>
      </c>
      <c r="D77" s="25">
        <v>53870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>
        <v>226</v>
      </c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>
        <v>3298</v>
      </c>
      <c r="AO77" s="25">
        <v>58096</v>
      </c>
      <c r="AP77" s="25"/>
      <c r="AQ77" s="25"/>
      <c r="AR77" s="25">
        <v>102455</v>
      </c>
      <c r="AS77" s="25"/>
      <c r="AT77" s="25">
        <v>10512</v>
      </c>
      <c r="AU77" s="25"/>
      <c r="AV77" s="27">
        <v>228457</v>
      </c>
    </row>
    <row r="78" spans="1:48" ht="27.75" customHeight="1">
      <c r="A78" s="13" t="s">
        <v>296</v>
      </c>
      <c r="B78" s="9">
        <v>3</v>
      </c>
      <c r="C78" s="24" t="s">
        <v>297</v>
      </c>
      <c r="D78" s="25">
        <v>82558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v>350</v>
      </c>
      <c r="AP78" s="25"/>
      <c r="AQ78" s="25"/>
      <c r="AR78" s="25">
        <v>6503</v>
      </c>
      <c r="AS78" s="25"/>
      <c r="AT78" s="25"/>
      <c r="AU78" s="25">
        <v>1616</v>
      </c>
      <c r="AV78" s="27">
        <v>91027</v>
      </c>
    </row>
    <row r="79" spans="1:48" ht="27.75" customHeight="1">
      <c r="A79" s="13" t="s">
        <v>298</v>
      </c>
      <c r="B79" s="9">
        <v>4</v>
      </c>
      <c r="C79" s="24" t="s">
        <v>299</v>
      </c>
      <c r="D79" s="25">
        <v>217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7">
        <v>217</v>
      </c>
    </row>
    <row r="80" spans="1:48" ht="27.75" customHeight="1">
      <c r="A80" s="13" t="s">
        <v>304</v>
      </c>
      <c r="B80" s="9">
        <v>4</v>
      </c>
      <c r="C80" s="24" t="s">
        <v>305</v>
      </c>
      <c r="D80" s="25">
        <v>45549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>
        <v>6258</v>
      </c>
      <c r="AS80" s="25"/>
      <c r="AT80" s="25"/>
      <c r="AU80" s="25">
        <v>1616</v>
      </c>
      <c r="AV80" s="27">
        <v>53423</v>
      </c>
    </row>
    <row r="81" spans="1:48" ht="27.75" customHeight="1">
      <c r="A81" s="13" t="s">
        <v>306</v>
      </c>
      <c r="B81" s="9">
        <v>4</v>
      </c>
      <c r="C81" s="24" t="s">
        <v>307</v>
      </c>
      <c r="D81" s="25">
        <v>36792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7">
        <v>36792</v>
      </c>
    </row>
    <row r="82" spans="1:48" ht="27.75" customHeight="1">
      <c r="A82" s="13" t="s">
        <v>308</v>
      </c>
      <c r="B82" s="9">
        <v>3</v>
      </c>
      <c r="C82" s="24" t="s">
        <v>309</v>
      </c>
      <c r="D82" s="25">
        <v>743668</v>
      </c>
      <c r="E82" s="25"/>
      <c r="F82" s="25">
        <v>392</v>
      </c>
      <c r="G82" s="25"/>
      <c r="H82" s="25"/>
      <c r="I82" s="25"/>
      <c r="J82" s="25">
        <v>1264</v>
      </c>
      <c r="K82" s="25">
        <v>352</v>
      </c>
      <c r="L82" s="25"/>
      <c r="M82" s="25"/>
      <c r="N82" s="25"/>
      <c r="O82" s="25"/>
      <c r="P82" s="25"/>
      <c r="Q82" s="25">
        <v>1097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>
        <v>3348</v>
      </c>
      <c r="AJ82" s="25">
        <v>308</v>
      </c>
      <c r="AK82" s="25"/>
      <c r="AL82" s="25"/>
      <c r="AM82" s="25"/>
      <c r="AN82" s="25">
        <v>443</v>
      </c>
      <c r="AO82" s="25">
        <v>12724</v>
      </c>
      <c r="AP82" s="25"/>
      <c r="AQ82" s="25"/>
      <c r="AR82" s="25">
        <v>107645</v>
      </c>
      <c r="AS82" s="25">
        <v>419</v>
      </c>
      <c r="AT82" s="25"/>
      <c r="AU82" s="25">
        <v>150058</v>
      </c>
      <c r="AV82" s="27">
        <v>1021718</v>
      </c>
    </row>
    <row r="83" spans="1:48" ht="27.75" customHeight="1">
      <c r="A83" s="13" t="s">
        <v>310</v>
      </c>
      <c r="B83" s="9">
        <v>4</v>
      </c>
      <c r="C83" s="24" t="s">
        <v>311</v>
      </c>
      <c r="D83" s="25">
        <v>129046</v>
      </c>
      <c r="E83" s="25"/>
      <c r="F83" s="25"/>
      <c r="G83" s="25"/>
      <c r="H83" s="25"/>
      <c r="I83" s="25"/>
      <c r="J83" s="25">
        <v>506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>
        <v>2879</v>
      </c>
      <c r="AJ83" s="25"/>
      <c r="AK83" s="25"/>
      <c r="AL83" s="25"/>
      <c r="AM83" s="25"/>
      <c r="AN83" s="25"/>
      <c r="AO83" s="25">
        <v>3078</v>
      </c>
      <c r="AP83" s="25"/>
      <c r="AQ83" s="25"/>
      <c r="AR83" s="25">
        <v>12860</v>
      </c>
      <c r="AS83" s="25"/>
      <c r="AT83" s="25"/>
      <c r="AU83" s="25"/>
      <c r="AV83" s="27">
        <v>148369</v>
      </c>
    </row>
    <row r="84" spans="1:48" ht="27.75" customHeight="1">
      <c r="A84" s="13" t="s">
        <v>322</v>
      </c>
      <c r="B84" s="9">
        <v>4</v>
      </c>
      <c r="C84" s="24" t="s">
        <v>323</v>
      </c>
      <c r="D84" s="25">
        <v>614622</v>
      </c>
      <c r="E84" s="25"/>
      <c r="F84" s="25">
        <v>392</v>
      </c>
      <c r="G84" s="25"/>
      <c r="H84" s="25"/>
      <c r="I84" s="25"/>
      <c r="J84" s="25">
        <v>758</v>
      </c>
      <c r="K84" s="25">
        <v>352</v>
      </c>
      <c r="L84" s="25"/>
      <c r="M84" s="25"/>
      <c r="N84" s="25"/>
      <c r="O84" s="25"/>
      <c r="P84" s="25"/>
      <c r="Q84" s="25">
        <v>1097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>
        <v>469</v>
      </c>
      <c r="AJ84" s="25">
        <v>308</v>
      </c>
      <c r="AK84" s="25"/>
      <c r="AL84" s="25"/>
      <c r="AM84" s="25"/>
      <c r="AN84" s="25">
        <v>443</v>
      </c>
      <c r="AO84" s="25">
        <v>9646</v>
      </c>
      <c r="AP84" s="25"/>
      <c r="AQ84" s="25"/>
      <c r="AR84" s="25">
        <v>94785</v>
      </c>
      <c r="AS84" s="25">
        <v>419</v>
      </c>
      <c r="AT84" s="25"/>
      <c r="AU84" s="25">
        <v>150058</v>
      </c>
      <c r="AV84" s="27">
        <v>873349</v>
      </c>
    </row>
    <row r="85" spans="1:48" ht="27.75" customHeight="1">
      <c r="A85" s="13" t="s">
        <v>328</v>
      </c>
      <c r="B85" s="9">
        <v>2</v>
      </c>
      <c r="C85" s="24" t="s">
        <v>329</v>
      </c>
      <c r="D85" s="25">
        <v>2284207</v>
      </c>
      <c r="E85" s="25">
        <v>45381</v>
      </c>
      <c r="F85" s="25">
        <v>26729</v>
      </c>
      <c r="G85" s="25"/>
      <c r="H85" s="25">
        <v>17816</v>
      </c>
      <c r="I85" s="25">
        <v>49980</v>
      </c>
      <c r="J85" s="25">
        <v>75267</v>
      </c>
      <c r="K85" s="25">
        <v>48193</v>
      </c>
      <c r="L85" s="25"/>
      <c r="M85" s="25">
        <v>1063</v>
      </c>
      <c r="N85" s="25"/>
      <c r="O85" s="25"/>
      <c r="P85" s="25"/>
      <c r="Q85" s="25">
        <v>330</v>
      </c>
      <c r="R85" s="25">
        <v>7711</v>
      </c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>
        <v>110165</v>
      </c>
      <c r="AJ85" s="25">
        <v>3309</v>
      </c>
      <c r="AK85" s="25"/>
      <c r="AL85" s="25"/>
      <c r="AM85" s="25"/>
      <c r="AN85" s="25">
        <v>11554</v>
      </c>
      <c r="AO85" s="25">
        <v>116430</v>
      </c>
      <c r="AP85" s="25">
        <v>25076</v>
      </c>
      <c r="AQ85" s="25">
        <v>141915</v>
      </c>
      <c r="AR85" s="25">
        <v>1018963</v>
      </c>
      <c r="AS85" s="25">
        <v>17329</v>
      </c>
      <c r="AT85" s="25">
        <v>850</v>
      </c>
      <c r="AU85" s="25">
        <v>134876</v>
      </c>
      <c r="AV85" s="27">
        <v>4137144</v>
      </c>
    </row>
    <row r="86" spans="1:48" ht="27.75" customHeight="1">
      <c r="A86" s="13" t="s">
        <v>334</v>
      </c>
      <c r="B86" s="9">
        <v>3</v>
      </c>
      <c r="C86" s="24" t="s">
        <v>335</v>
      </c>
      <c r="D86" s="25">
        <v>24682</v>
      </c>
      <c r="E86" s="25">
        <v>4645</v>
      </c>
      <c r="F86" s="25">
        <v>1579</v>
      </c>
      <c r="G86" s="25"/>
      <c r="H86" s="25">
        <v>243</v>
      </c>
      <c r="I86" s="25">
        <v>2242</v>
      </c>
      <c r="J86" s="25">
        <v>12310</v>
      </c>
      <c r="K86" s="25">
        <v>3133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>
        <v>11331</v>
      </c>
      <c r="AJ86" s="25">
        <v>1731</v>
      </c>
      <c r="AK86" s="25"/>
      <c r="AL86" s="25"/>
      <c r="AM86" s="25"/>
      <c r="AN86" s="25">
        <v>3802</v>
      </c>
      <c r="AO86" s="25">
        <v>25585</v>
      </c>
      <c r="AP86" s="25">
        <v>10507</v>
      </c>
      <c r="AQ86" s="25">
        <v>68150</v>
      </c>
      <c r="AR86" s="25">
        <v>19626</v>
      </c>
      <c r="AS86" s="25">
        <v>3241</v>
      </c>
      <c r="AT86" s="25"/>
      <c r="AU86" s="25">
        <v>55091</v>
      </c>
      <c r="AV86" s="27">
        <v>247898</v>
      </c>
    </row>
    <row r="87" spans="1:48" ht="27.75" customHeight="1">
      <c r="A87" s="13" t="s">
        <v>336</v>
      </c>
      <c r="B87" s="9">
        <v>4</v>
      </c>
      <c r="C87" s="24" t="s">
        <v>337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>
        <v>933</v>
      </c>
      <c r="AS87" s="25"/>
      <c r="AT87" s="25"/>
      <c r="AU87" s="25">
        <v>8284</v>
      </c>
      <c r="AV87" s="27">
        <v>9217</v>
      </c>
    </row>
    <row r="88" spans="1:48" ht="27.75" customHeight="1">
      <c r="A88" s="13" t="s">
        <v>338</v>
      </c>
      <c r="B88" s="9">
        <v>5</v>
      </c>
      <c r="C88" s="24" t="s">
        <v>339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>
        <v>933</v>
      </c>
      <c r="AS88" s="25"/>
      <c r="AT88" s="25"/>
      <c r="AU88" s="25"/>
      <c r="AV88" s="27">
        <v>933</v>
      </c>
    </row>
    <row r="89" spans="1:48" ht="27.75" customHeight="1">
      <c r="A89" s="13" t="s">
        <v>340</v>
      </c>
      <c r="B89" s="9">
        <v>5</v>
      </c>
      <c r="C89" s="24" t="s">
        <v>341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>
        <v>8284</v>
      </c>
      <c r="AV89" s="27">
        <v>8284</v>
      </c>
    </row>
    <row r="90" spans="1:48" ht="27.75" customHeight="1">
      <c r="A90" s="13" t="s">
        <v>342</v>
      </c>
      <c r="B90" s="9">
        <v>4</v>
      </c>
      <c r="C90" s="24" t="s">
        <v>343</v>
      </c>
      <c r="D90" s="25">
        <v>4490</v>
      </c>
      <c r="E90" s="25">
        <v>1245</v>
      </c>
      <c r="F90" s="25">
        <v>203</v>
      </c>
      <c r="G90" s="25"/>
      <c r="H90" s="25"/>
      <c r="I90" s="25"/>
      <c r="J90" s="25">
        <v>2177</v>
      </c>
      <c r="K90" s="25">
        <v>437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>
        <v>3301</v>
      </c>
      <c r="AJ90" s="25">
        <v>1731</v>
      </c>
      <c r="AK90" s="25"/>
      <c r="AL90" s="25"/>
      <c r="AM90" s="25"/>
      <c r="AN90" s="25">
        <v>3802</v>
      </c>
      <c r="AO90" s="25">
        <v>16141</v>
      </c>
      <c r="AP90" s="25">
        <v>4180</v>
      </c>
      <c r="AQ90" s="25">
        <v>25131</v>
      </c>
      <c r="AR90" s="25">
        <v>11440</v>
      </c>
      <c r="AS90" s="25">
        <v>1059</v>
      </c>
      <c r="AT90" s="25"/>
      <c r="AU90" s="25">
        <v>16168</v>
      </c>
      <c r="AV90" s="27">
        <v>91505</v>
      </c>
    </row>
    <row r="91" spans="1:48" ht="27.75" customHeight="1">
      <c r="A91" s="13" t="s">
        <v>344</v>
      </c>
      <c r="B91" s="9">
        <v>4</v>
      </c>
      <c r="C91" s="24" t="s">
        <v>345</v>
      </c>
      <c r="D91" s="25">
        <v>1790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>
        <v>728</v>
      </c>
      <c r="AS91" s="25"/>
      <c r="AT91" s="25"/>
      <c r="AU91" s="25"/>
      <c r="AV91" s="27">
        <v>2518</v>
      </c>
    </row>
    <row r="92" spans="1:48" ht="27.75" customHeight="1">
      <c r="A92" s="13" t="s">
        <v>346</v>
      </c>
      <c r="B92" s="9">
        <v>5</v>
      </c>
      <c r="C92" s="24" t="s">
        <v>347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>
        <v>208</v>
      </c>
      <c r="AS92" s="25"/>
      <c r="AT92" s="25"/>
      <c r="AU92" s="25"/>
      <c r="AV92" s="27">
        <v>208</v>
      </c>
    </row>
    <row r="93" spans="1:48" ht="27.75" customHeight="1">
      <c r="A93" s="13" t="s">
        <v>350</v>
      </c>
      <c r="B93" s="9">
        <v>3</v>
      </c>
      <c r="C93" s="24" t="s">
        <v>351</v>
      </c>
      <c r="D93" s="25">
        <v>9900</v>
      </c>
      <c r="E93" s="25"/>
      <c r="F93" s="25"/>
      <c r="G93" s="25"/>
      <c r="H93" s="25"/>
      <c r="I93" s="25"/>
      <c r="J93" s="25"/>
      <c r="K93" s="25"/>
      <c r="L93" s="25"/>
      <c r="M93" s="25">
        <v>1063</v>
      </c>
      <c r="N93" s="25"/>
      <c r="O93" s="25"/>
      <c r="P93" s="25"/>
      <c r="Q93" s="25">
        <v>330</v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>
        <v>25750</v>
      </c>
      <c r="AS93" s="25">
        <v>395</v>
      </c>
      <c r="AT93" s="25"/>
      <c r="AU93" s="25"/>
      <c r="AV93" s="27">
        <v>37438</v>
      </c>
    </row>
    <row r="94" spans="1:48" ht="27.75" customHeight="1">
      <c r="A94" s="13" t="s">
        <v>352</v>
      </c>
      <c r="B94" s="9">
        <v>4</v>
      </c>
      <c r="C94" s="24" t="s">
        <v>353</v>
      </c>
      <c r="D94" s="25">
        <v>9055</v>
      </c>
      <c r="E94" s="25"/>
      <c r="F94" s="25"/>
      <c r="G94" s="25"/>
      <c r="H94" s="25"/>
      <c r="I94" s="25"/>
      <c r="J94" s="25"/>
      <c r="K94" s="25"/>
      <c r="L94" s="25"/>
      <c r="M94" s="25">
        <v>1063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>
        <v>20756</v>
      </c>
      <c r="AS94" s="25">
        <v>395</v>
      </c>
      <c r="AT94" s="25"/>
      <c r="AU94" s="25"/>
      <c r="AV94" s="27">
        <v>31269</v>
      </c>
    </row>
    <row r="95" spans="1:48" ht="27.75" customHeight="1">
      <c r="A95" s="13" t="s">
        <v>354</v>
      </c>
      <c r="B95" s="9">
        <v>4</v>
      </c>
      <c r="C95" s="24" t="s">
        <v>355</v>
      </c>
      <c r="D95" s="25">
        <v>845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>
        <v>330</v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>
        <v>4994</v>
      </c>
      <c r="AS95" s="25"/>
      <c r="AT95" s="25"/>
      <c r="AU95" s="25"/>
      <c r="AV95" s="27">
        <v>6169</v>
      </c>
    </row>
    <row r="96" spans="1:48" ht="27.75" customHeight="1">
      <c r="A96" s="13" t="s">
        <v>358</v>
      </c>
      <c r="B96" s="9">
        <v>2</v>
      </c>
      <c r="C96" s="24" t="s">
        <v>359</v>
      </c>
      <c r="D96" s="25">
        <v>12479720</v>
      </c>
      <c r="E96" s="25">
        <v>17830</v>
      </c>
      <c r="F96" s="25">
        <v>6078</v>
      </c>
      <c r="G96" s="25"/>
      <c r="H96" s="25"/>
      <c r="I96" s="25"/>
      <c r="J96" s="25">
        <v>1149799</v>
      </c>
      <c r="K96" s="25"/>
      <c r="L96" s="25"/>
      <c r="M96" s="25"/>
      <c r="N96" s="25"/>
      <c r="O96" s="25"/>
      <c r="P96" s="25"/>
      <c r="Q96" s="25"/>
      <c r="R96" s="25"/>
      <c r="S96" s="25"/>
      <c r="T96" s="25">
        <v>67461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>
        <v>3036</v>
      </c>
      <c r="AJ96" s="25"/>
      <c r="AK96" s="25"/>
      <c r="AL96" s="25"/>
      <c r="AM96" s="25"/>
      <c r="AN96" s="25">
        <v>936033</v>
      </c>
      <c r="AO96" s="25">
        <v>2275985</v>
      </c>
      <c r="AP96" s="25"/>
      <c r="AQ96" s="25"/>
      <c r="AR96" s="25">
        <v>2615396</v>
      </c>
      <c r="AS96" s="25"/>
      <c r="AT96" s="25"/>
      <c r="AU96" s="25">
        <v>174841</v>
      </c>
      <c r="AV96" s="27">
        <v>19726179</v>
      </c>
    </row>
    <row r="97" spans="1:48" ht="27.75" customHeight="1">
      <c r="A97" s="13" t="s">
        <v>360</v>
      </c>
      <c r="B97" s="9">
        <v>3</v>
      </c>
      <c r="C97" s="24" t="s">
        <v>361</v>
      </c>
      <c r="D97" s="25">
        <v>208279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>
        <v>51580</v>
      </c>
      <c r="AS97" s="25"/>
      <c r="AT97" s="25"/>
      <c r="AU97" s="25">
        <v>6307</v>
      </c>
      <c r="AV97" s="27">
        <v>266166</v>
      </c>
    </row>
    <row r="98" spans="1:48" ht="27.75" customHeight="1">
      <c r="A98" s="13" t="s">
        <v>368</v>
      </c>
      <c r="B98" s="9">
        <v>3</v>
      </c>
      <c r="C98" s="24" t="s">
        <v>369</v>
      </c>
      <c r="D98" s="25">
        <v>1802244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>
        <v>210855</v>
      </c>
      <c r="AS98" s="25"/>
      <c r="AT98" s="25"/>
      <c r="AU98" s="25"/>
      <c r="AV98" s="27">
        <v>2013099</v>
      </c>
    </row>
    <row r="99" spans="1:48" ht="27.75" customHeight="1">
      <c r="A99" s="13" t="s">
        <v>370</v>
      </c>
      <c r="B99" s="9">
        <v>4</v>
      </c>
      <c r="C99" s="24" t="s">
        <v>371</v>
      </c>
      <c r="D99" s="25">
        <v>728997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>
        <v>9394</v>
      </c>
      <c r="AS99" s="25"/>
      <c r="AT99" s="25"/>
      <c r="AU99" s="25"/>
      <c r="AV99" s="27">
        <v>738391</v>
      </c>
    </row>
    <row r="100" spans="1:48" ht="27.75" customHeight="1">
      <c r="A100" s="13" t="s">
        <v>372</v>
      </c>
      <c r="B100" s="9">
        <v>4</v>
      </c>
      <c r="C100" s="24" t="s">
        <v>373</v>
      </c>
      <c r="D100" s="25">
        <v>905263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>
        <v>10082</v>
      </c>
      <c r="AS100" s="25"/>
      <c r="AT100" s="25"/>
      <c r="AU100" s="25"/>
      <c r="AV100" s="27">
        <v>915345</v>
      </c>
    </row>
    <row r="101" spans="1:48" ht="27.75" customHeight="1">
      <c r="A101" s="13" t="s">
        <v>374</v>
      </c>
      <c r="B101" s="9">
        <v>4</v>
      </c>
      <c r="C101" s="24" t="s">
        <v>375</v>
      </c>
      <c r="D101" s="25">
        <v>167984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>
        <v>191379</v>
      </c>
      <c r="AS101" s="25"/>
      <c r="AT101" s="25"/>
      <c r="AU101" s="25"/>
      <c r="AV101" s="27">
        <v>359363</v>
      </c>
    </row>
    <row r="102" spans="1:48" ht="27.75" customHeight="1">
      <c r="A102" s="13" t="s">
        <v>376</v>
      </c>
      <c r="B102" s="9">
        <v>3</v>
      </c>
      <c r="C102" s="24" t="s">
        <v>377</v>
      </c>
      <c r="D102" s="25">
        <v>10128673</v>
      </c>
      <c r="E102" s="25">
        <v>17830</v>
      </c>
      <c r="F102" s="25">
        <v>6078</v>
      </c>
      <c r="G102" s="25"/>
      <c r="H102" s="25"/>
      <c r="I102" s="25"/>
      <c r="J102" s="25">
        <v>1149799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>
        <v>67461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>
        <v>3036</v>
      </c>
      <c r="AJ102" s="25"/>
      <c r="AK102" s="25"/>
      <c r="AL102" s="25"/>
      <c r="AM102" s="25"/>
      <c r="AN102" s="25">
        <v>936033</v>
      </c>
      <c r="AO102" s="25">
        <v>2275985</v>
      </c>
      <c r="AP102" s="25"/>
      <c r="AQ102" s="25"/>
      <c r="AR102" s="25">
        <v>2062265</v>
      </c>
      <c r="AS102" s="25"/>
      <c r="AT102" s="25"/>
      <c r="AU102" s="25">
        <v>3076</v>
      </c>
      <c r="AV102" s="27">
        <v>16650236</v>
      </c>
    </row>
    <row r="103" spans="1:48" ht="27.75" customHeight="1">
      <c r="A103" s="13" t="s">
        <v>378</v>
      </c>
      <c r="B103" s="9">
        <v>4</v>
      </c>
      <c r="C103" s="24" t="s">
        <v>379</v>
      </c>
      <c r="D103" s="25">
        <v>11302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>
        <v>3036</v>
      </c>
      <c r="AJ103" s="25"/>
      <c r="AK103" s="25"/>
      <c r="AL103" s="25"/>
      <c r="AM103" s="25"/>
      <c r="AN103" s="25"/>
      <c r="AO103" s="25"/>
      <c r="AP103" s="25"/>
      <c r="AQ103" s="25"/>
      <c r="AR103" s="25">
        <v>37576</v>
      </c>
      <c r="AS103" s="25"/>
      <c r="AT103" s="25"/>
      <c r="AU103" s="25"/>
      <c r="AV103" s="27">
        <v>51914</v>
      </c>
    </row>
    <row r="104" spans="1:48" ht="27.75" customHeight="1">
      <c r="A104" s="13" t="s">
        <v>380</v>
      </c>
      <c r="B104" s="9">
        <v>5</v>
      </c>
      <c r="C104" s="24" t="s">
        <v>381</v>
      </c>
      <c r="D104" s="25">
        <v>9158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>
        <v>945</v>
      </c>
      <c r="AS104" s="25"/>
      <c r="AT104" s="25"/>
      <c r="AU104" s="25"/>
      <c r="AV104" s="27">
        <v>10103</v>
      </c>
    </row>
    <row r="105" spans="1:48" ht="27.75" customHeight="1">
      <c r="A105" s="13" t="s">
        <v>382</v>
      </c>
      <c r="B105" s="9">
        <v>4</v>
      </c>
      <c r="C105" s="24" t="s">
        <v>383</v>
      </c>
      <c r="D105" s="25">
        <v>2105587</v>
      </c>
      <c r="E105" s="25"/>
      <c r="F105" s="25"/>
      <c r="G105" s="25"/>
      <c r="H105" s="25"/>
      <c r="I105" s="25"/>
      <c r="J105" s="25">
        <v>32265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>
        <v>12938</v>
      </c>
      <c r="AP105" s="25"/>
      <c r="AQ105" s="25"/>
      <c r="AR105" s="25">
        <v>34416</v>
      </c>
      <c r="AS105" s="25"/>
      <c r="AT105" s="25"/>
      <c r="AU105" s="25"/>
      <c r="AV105" s="27">
        <v>2185206</v>
      </c>
    </row>
    <row r="106" spans="1:48" ht="27.75" customHeight="1">
      <c r="A106" s="13" t="s">
        <v>386</v>
      </c>
      <c r="B106" s="9">
        <v>4</v>
      </c>
      <c r="C106" s="24" t="s">
        <v>387</v>
      </c>
      <c r="D106" s="25">
        <v>4030094</v>
      </c>
      <c r="E106" s="25">
        <v>17830</v>
      </c>
      <c r="F106" s="25">
        <v>6078</v>
      </c>
      <c r="G106" s="25"/>
      <c r="H106" s="25"/>
      <c r="I106" s="25"/>
      <c r="J106" s="25">
        <v>1094920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>
        <v>67461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>
        <v>936033</v>
      </c>
      <c r="AO106" s="25">
        <v>2259637</v>
      </c>
      <c r="AP106" s="25"/>
      <c r="AQ106" s="25"/>
      <c r="AR106" s="25">
        <v>1989596</v>
      </c>
      <c r="AS106" s="25"/>
      <c r="AT106" s="25"/>
      <c r="AU106" s="25"/>
      <c r="AV106" s="27">
        <v>10401649</v>
      </c>
    </row>
    <row r="107" spans="1:48" ht="27.75" customHeight="1">
      <c r="A107" s="13" t="s">
        <v>388</v>
      </c>
      <c r="B107" s="9">
        <v>5</v>
      </c>
      <c r="C107" s="24" t="s">
        <v>389</v>
      </c>
      <c r="D107" s="25">
        <v>166281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>
        <v>64313</v>
      </c>
      <c r="AS107" s="25"/>
      <c r="AT107" s="25"/>
      <c r="AU107" s="25"/>
      <c r="AV107" s="27">
        <v>230594</v>
      </c>
    </row>
    <row r="108" spans="1:48" ht="27.75" customHeight="1">
      <c r="A108" s="13" t="s">
        <v>390</v>
      </c>
      <c r="B108" s="9">
        <v>4</v>
      </c>
      <c r="C108" s="24" t="s">
        <v>391</v>
      </c>
      <c r="D108" s="25">
        <v>3981690</v>
      </c>
      <c r="E108" s="25"/>
      <c r="F108" s="25"/>
      <c r="G108" s="25"/>
      <c r="H108" s="25"/>
      <c r="I108" s="25"/>
      <c r="J108" s="25">
        <v>22614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>
        <v>3410</v>
      </c>
      <c r="AP108" s="25"/>
      <c r="AQ108" s="25"/>
      <c r="AR108" s="25">
        <v>677</v>
      </c>
      <c r="AS108" s="25"/>
      <c r="AT108" s="25"/>
      <c r="AU108" s="25">
        <v>3076</v>
      </c>
      <c r="AV108" s="27">
        <v>4011467</v>
      </c>
    </row>
    <row r="109" spans="1:48" ht="27.75" customHeight="1">
      <c r="A109" s="13" t="s">
        <v>392</v>
      </c>
      <c r="B109" s="9">
        <v>5</v>
      </c>
      <c r="C109" s="24" t="s">
        <v>393</v>
      </c>
      <c r="D109" s="25">
        <v>2348438</v>
      </c>
      <c r="E109" s="25"/>
      <c r="F109" s="25"/>
      <c r="G109" s="25"/>
      <c r="H109" s="25"/>
      <c r="I109" s="25"/>
      <c r="J109" s="25">
        <v>22614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>
        <v>3410</v>
      </c>
      <c r="AP109" s="25"/>
      <c r="AQ109" s="25"/>
      <c r="AR109" s="25">
        <v>677</v>
      </c>
      <c r="AS109" s="25"/>
      <c r="AT109" s="25"/>
      <c r="AU109" s="25">
        <v>3076</v>
      </c>
      <c r="AV109" s="27">
        <v>2378215</v>
      </c>
    </row>
    <row r="110" spans="1:48" ht="27.75" customHeight="1">
      <c r="A110" s="13" t="s">
        <v>398</v>
      </c>
      <c r="B110" s="9">
        <v>3</v>
      </c>
      <c r="C110" s="24" t="s">
        <v>399</v>
      </c>
      <c r="D110" s="25">
        <v>340524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>
        <v>290696</v>
      </c>
      <c r="AS110" s="25"/>
      <c r="AT110" s="25"/>
      <c r="AU110" s="25">
        <v>165458</v>
      </c>
      <c r="AV110" s="27">
        <v>796678</v>
      </c>
    </row>
    <row r="111" spans="1:48" ht="27.75" customHeight="1">
      <c r="A111" s="13" t="s">
        <v>400</v>
      </c>
      <c r="B111" s="9">
        <v>4</v>
      </c>
      <c r="C111" s="24" t="s">
        <v>401</v>
      </c>
      <c r="D111" s="25">
        <v>294042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>
        <v>255410</v>
      </c>
      <c r="AS111" s="25"/>
      <c r="AT111" s="25"/>
      <c r="AU111" s="25">
        <v>34458</v>
      </c>
      <c r="AV111" s="27">
        <v>583910</v>
      </c>
    </row>
    <row r="112" spans="1:48" ht="27.75" customHeight="1">
      <c r="A112" s="13" t="s">
        <v>402</v>
      </c>
      <c r="B112" s="9">
        <v>2</v>
      </c>
      <c r="C112" s="24" t="s">
        <v>403</v>
      </c>
      <c r="D112" s="25">
        <v>576974</v>
      </c>
      <c r="E112" s="25"/>
      <c r="F112" s="25"/>
      <c r="G112" s="25"/>
      <c r="H112" s="25">
        <v>361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>
        <v>5830</v>
      </c>
      <c r="AR112" s="25">
        <v>264808</v>
      </c>
      <c r="AS112" s="25"/>
      <c r="AT112" s="25"/>
      <c r="AU112" s="25">
        <v>23511</v>
      </c>
      <c r="AV112" s="27">
        <v>871484</v>
      </c>
    </row>
    <row r="113" spans="1:48" ht="27.75" customHeight="1">
      <c r="A113" s="13" t="s">
        <v>404</v>
      </c>
      <c r="B113" s="9">
        <v>3</v>
      </c>
      <c r="C113" s="24" t="s">
        <v>405</v>
      </c>
      <c r="D113" s="25">
        <v>455097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>
        <v>53469</v>
      </c>
      <c r="AS113" s="25"/>
      <c r="AT113" s="25"/>
      <c r="AU113" s="25"/>
      <c r="AV113" s="27">
        <v>508566</v>
      </c>
    </row>
    <row r="114" spans="1:48" ht="27.75" customHeight="1">
      <c r="A114" s="13" t="s">
        <v>406</v>
      </c>
      <c r="B114" s="9">
        <v>4</v>
      </c>
      <c r="C114" s="24" t="s">
        <v>407</v>
      </c>
      <c r="D114" s="25">
        <v>42484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7">
        <v>42484</v>
      </c>
    </row>
    <row r="115" spans="1:48" ht="27.75" customHeight="1">
      <c r="A115" s="13" t="s">
        <v>408</v>
      </c>
      <c r="B115" s="9">
        <v>4</v>
      </c>
      <c r="C115" s="24" t="s">
        <v>409</v>
      </c>
      <c r="D115" s="25">
        <v>1183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7">
        <v>1183</v>
      </c>
    </row>
    <row r="116" spans="1:48" ht="27.75" customHeight="1">
      <c r="A116" s="13" t="s">
        <v>410</v>
      </c>
      <c r="B116" s="9">
        <v>4</v>
      </c>
      <c r="C116" s="24" t="s">
        <v>411</v>
      </c>
      <c r="D116" s="25">
        <v>402461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7">
        <v>402461</v>
      </c>
    </row>
    <row r="117" spans="1:48" ht="27.75" customHeight="1">
      <c r="A117" s="13" t="s">
        <v>412</v>
      </c>
      <c r="B117" s="9">
        <v>4</v>
      </c>
      <c r="C117" s="24" t="s">
        <v>413</v>
      </c>
      <c r="D117" s="25">
        <v>375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7">
        <v>375</v>
      </c>
    </row>
    <row r="118" spans="1:48" ht="27.75" customHeight="1">
      <c r="A118" s="13" t="s">
        <v>414</v>
      </c>
      <c r="B118" s="9">
        <v>3</v>
      </c>
      <c r="C118" s="24" t="s">
        <v>415</v>
      </c>
      <c r="D118" s="25">
        <v>53045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>
        <v>136048</v>
      </c>
      <c r="AS118" s="25"/>
      <c r="AT118" s="25"/>
      <c r="AU118" s="25">
        <v>22406</v>
      </c>
      <c r="AV118" s="27">
        <v>211499</v>
      </c>
    </row>
    <row r="119" spans="1:48" ht="27.75" customHeight="1">
      <c r="A119" s="13" t="s">
        <v>416</v>
      </c>
      <c r="B119" s="9">
        <v>4</v>
      </c>
      <c r="C119" s="24" t="s">
        <v>417</v>
      </c>
      <c r="D119" s="25">
        <v>1850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7">
        <v>1850</v>
      </c>
    </row>
    <row r="120" spans="1:48" ht="27.75" customHeight="1">
      <c r="A120" s="13" t="s">
        <v>418</v>
      </c>
      <c r="B120" s="9">
        <v>4</v>
      </c>
      <c r="C120" s="24" t="s">
        <v>419</v>
      </c>
      <c r="D120" s="25">
        <v>17847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>
        <v>55512</v>
      </c>
      <c r="AS120" s="25"/>
      <c r="AT120" s="25"/>
      <c r="AU120" s="25">
        <v>376</v>
      </c>
      <c r="AV120" s="27">
        <v>73735</v>
      </c>
    </row>
    <row r="121" spans="1:48" ht="27.75" customHeight="1">
      <c r="A121" s="13" t="s">
        <v>420</v>
      </c>
      <c r="B121" s="9">
        <v>3</v>
      </c>
      <c r="C121" s="24" t="s">
        <v>421</v>
      </c>
      <c r="D121" s="25">
        <v>39331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7">
        <v>39331</v>
      </c>
    </row>
    <row r="122" spans="1:48" ht="27.75" customHeight="1">
      <c r="A122" s="13" t="s">
        <v>428</v>
      </c>
      <c r="B122" s="9">
        <v>2</v>
      </c>
      <c r="C122" s="24" t="s">
        <v>429</v>
      </c>
      <c r="D122" s="25">
        <v>5110421</v>
      </c>
      <c r="E122" s="25">
        <v>1296</v>
      </c>
      <c r="F122" s="25">
        <v>937</v>
      </c>
      <c r="G122" s="25"/>
      <c r="H122" s="25"/>
      <c r="I122" s="25">
        <v>2341</v>
      </c>
      <c r="J122" s="25">
        <v>5691</v>
      </c>
      <c r="K122" s="25">
        <v>3646</v>
      </c>
      <c r="L122" s="25"/>
      <c r="M122" s="25"/>
      <c r="N122" s="25"/>
      <c r="O122" s="25"/>
      <c r="P122" s="25"/>
      <c r="Q122" s="25"/>
      <c r="R122" s="25">
        <v>651</v>
      </c>
      <c r="S122" s="25"/>
      <c r="T122" s="25">
        <v>1243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>
        <v>18451</v>
      </c>
      <c r="AJ122" s="25">
        <v>8386</v>
      </c>
      <c r="AK122" s="25"/>
      <c r="AL122" s="25"/>
      <c r="AM122" s="25"/>
      <c r="AN122" s="25">
        <v>10096</v>
      </c>
      <c r="AO122" s="25">
        <v>14397</v>
      </c>
      <c r="AP122" s="25">
        <v>896</v>
      </c>
      <c r="AQ122" s="25">
        <v>649558</v>
      </c>
      <c r="AR122" s="25">
        <v>4432498</v>
      </c>
      <c r="AS122" s="25">
        <v>14446</v>
      </c>
      <c r="AT122" s="25">
        <v>23395</v>
      </c>
      <c r="AU122" s="25">
        <v>901047</v>
      </c>
      <c r="AV122" s="27">
        <v>11199396</v>
      </c>
    </row>
    <row r="123" spans="1:48" ht="27.75" customHeight="1">
      <c r="A123" s="13" t="s">
        <v>430</v>
      </c>
      <c r="B123" s="9">
        <v>3</v>
      </c>
      <c r="C123" s="24" t="s">
        <v>431</v>
      </c>
      <c r="D123" s="25">
        <v>71885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>
        <v>1623</v>
      </c>
      <c r="AS123" s="25"/>
      <c r="AT123" s="25"/>
      <c r="AU123" s="25">
        <v>35032</v>
      </c>
      <c r="AV123" s="27">
        <v>108540</v>
      </c>
    </row>
    <row r="124" spans="1:48" ht="27.75" customHeight="1">
      <c r="A124" s="13" t="s">
        <v>432</v>
      </c>
      <c r="B124" s="9">
        <v>4</v>
      </c>
      <c r="C124" s="24" t="s">
        <v>433</v>
      </c>
      <c r="D124" s="25">
        <v>71885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>
        <v>35032</v>
      </c>
      <c r="AV124" s="27">
        <v>106917</v>
      </c>
    </row>
    <row r="125" spans="1:48" ht="27.75" customHeight="1">
      <c r="A125" s="13" t="s">
        <v>434</v>
      </c>
      <c r="B125" s="9">
        <v>3</v>
      </c>
      <c r="C125" s="24" t="s">
        <v>435</v>
      </c>
      <c r="D125" s="25">
        <v>4037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>
        <v>1298</v>
      </c>
      <c r="AS125" s="25"/>
      <c r="AT125" s="25"/>
      <c r="AU125" s="25">
        <v>372</v>
      </c>
      <c r="AV125" s="27">
        <v>5707</v>
      </c>
    </row>
    <row r="126" spans="1:48" ht="27.75" customHeight="1">
      <c r="A126" s="13" t="s">
        <v>436</v>
      </c>
      <c r="B126" s="9">
        <v>4</v>
      </c>
      <c r="C126" s="24" t="s">
        <v>437</v>
      </c>
      <c r="D126" s="25">
        <v>553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7">
        <v>553</v>
      </c>
    </row>
    <row r="127" spans="1:48" ht="27.75" customHeight="1">
      <c r="A127" s="13" t="s">
        <v>438</v>
      </c>
      <c r="B127" s="9">
        <v>5</v>
      </c>
      <c r="C127" s="24" t="s">
        <v>439</v>
      </c>
      <c r="D127" s="25">
        <v>553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7">
        <v>553</v>
      </c>
    </row>
    <row r="128" spans="1:48" ht="27.75" customHeight="1">
      <c r="A128" s="13" t="s">
        <v>440</v>
      </c>
      <c r="B128" s="9">
        <v>3</v>
      </c>
      <c r="C128" s="24" t="s">
        <v>441</v>
      </c>
      <c r="D128" s="25">
        <v>49107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>
        <v>916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>
        <v>2680</v>
      </c>
      <c r="AS128" s="25"/>
      <c r="AT128" s="25"/>
      <c r="AU128" s="25">
        <v>1890</v>
      </c>
      <c r="AV128" s="27">
        <v>54593</v>
      </c>
    </row>
    <row r="129" spans="1:48" ht="27.75" customHeight="1">
      <c r="A129" s="13" t="s">
        <v>442</v>
      </c>
      <c r="B129" s="9">
        <v>4</v>
      </c>
      <c r="C129" s="24" t="s">
        <v>443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>
        <v>916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>
        <v>1890</v>
      </c>
      <c r="AV129" s="27">
        <v>2806</v>
      </c>
    </row>
    <row r="130" spans="1:48" ht="27.75" customHeight="1">
      <c r="A130" s="13" t="s">
        <v>444</v>
      </c>
      <c r="B130" s="9">
        <v>4</v>
      </c>
      <c r="C130" s="24" t="s">
        <v>445</v>
      </c>
      <c r="D130" s="25">
        <v>49107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>
        <v>2680</v>
      </c>
      <c r="AS130" s="25"/>
      <c r="AT130" s="25"/>
      <c r="AU130" s="25"/>
      <c r="AV130" s="27">
        <v>51787</v>
      </c>
    </row>
    <row r="131" spans="1:48" ht="27.75" customHeight="1">
      <c r="A131" s="13" t="s">
        <v>446</v>
      </c>
      <c r="B131" s="9">
        <v>3</v>
      </c>
      <c r="C131" s="24" t="s">
        <v>447</v>
      </c>
      <c r="D131" s="25">
        <v>1296699</v>
      </c>
      <c r="E131" s="25"/>
      <c r="F131" s="25"/>
      <c r="G131" s="25"/>
      <c r="H131" s="25"/>
      <c r="I131" s="25"/>
      <c r="J131" s="25">
        <v>602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>
        <v>6612</v>
      </c>
      <c r="AJ131" s="25">
        <v>455</v>
      </c>
      <c r="AK131" s="25"/>
      <c r="AL131" s="25"/>
      <c r="AM131" s="25"/>
      <c r="AN131" s="25">
        <v>837</v>
      </c>
      <c r="AO131" s="25">
        <v>230</v>
      </c>
      <c r="AP131" s="25"/>
      <c r="AQ131" s="25">
        <v>4625</v>
      </c>
      <c r="AR131" s="25">
        <v>2393633</v>
      </c>
      <c r="AS131" s="25"/>
      <c r="AT131" s="25"/>
      <c r="AU131" s="25">
        <v>359898</v>
      </c>
      <c r="AV131" s="27">
        <v>4063591</v>
      </c>
    </row>
    <row r="132" spans="1:48" ht="27.75" customHeight="1">
      <c r="A132" s="13" t="s">
        <v>448</v>
      </c>
      <c r="B132" s="9">
        <v>4</v>
      </c>
      <c r="C132" s="24" t="s">
        <v>449</v>
      </c>
      <c r="D132" s="25">
        <v>2632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7">
        <v>2632</v>
      </c>
    </row>
    <row r="133" spans="1:48" ht="27.75" customHeight="1">
      <c r="A133" s="13" t="s">
        <v>452</v>
      </c>
      <c r="B133" s="9">
        <v>4</v>
      </c>
      <c r="C133" s="24" t="s">
        <v>453</v>
      </c>
      <c r="D133" s="25">
        <v>1045051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>
        <v>3925</v>
      </c>
      <c r="AJ133" s="25">
        <v>455</v>
      </c>
      <c r="AK133" s="25"/>
      <c r="AL133" s="25"/>
      <c r="AM133" s="25"/>
      <c r="AN133" s="25">
        <v>837</v>
      </c>
      <c r="AO133" s="25">
        <v>230</v>
      </c>
      <c r="AP133" s="25"/>
      <c r="AQ133" s="25">
        <v>4401</v>
      </c>
      <c r="AR133" s="25">
        <v>2209978</v>
      </c>
      <c r="AS133" s="25"/>
      <c r="AT133" s="25"/>
      <c r="AU133" s="25">
        <v>335920</v>
      </c>
      <c r="AV133" s="27">
        <v>3600797</v>
      </c>
    </row>
    <row r="134" spans="1:48" ht="27.75" customHeight="1">
      <c r="A134" s="13" t="s">
        <v>454</v>
      </c>
      <c r="B134" s="9">
        <v>4</v>
      </c>
      <c r="C134" s="24" t="s">
        <v>455</v>
      </c>
      <c r="D134" s="25">
        <v>4721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>
        <v>5678</v>
      </c>
      <c r="AS134" s="25"/>
      <c r="AT134" s="25"/>
      <c r="AU134" s="25">
        <v>447</v>
      </c>
      <c r="AV134" s="27">
        <v>10846</v>
      </c>
    </row>
    <row r="135" spans="1:48" ht="27.75" customHeight="1">
      <c r="A135" s="13" t="s">
        <v>456</v>
      </c>
      <c r="B135" s="9">
        <v>3</v>
      </c>
      <c r="C135" s="24" t="s">
        <v>457</v>
      </c>
      <c r="D135" s="25">
        <v>1633280</v>
      </c>
      <c r="E135" s="25"/>
      <c r="F135" s="25">
        <v>240</v>
      </c>
      <c r="G135" s="25"/>
      <c r="H135" s="25"/>
      <c r="I135" s="25"/>
      <c r="J135" s="25"/>
      <c r="K135" s="25">
        <v>304</v>
      </c>
      <c r="L135" s="25"/>
      <c r="M135" s="25"/>
      <c r="N135" s="25"/>
      <c r="O135" s="25"/>
      <c r="P135" s="25"/>
      <c r="Q135" s="25"/>
      <c r="R135" s="25">
        <v>651</v>
      </c>
      <c r="S135" s="25"/>
      <c r="T135" s="25">
        <v>327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>
        <v>1688</v>
      </c>
      <c r="AJ135" s="25">
        <v>6125</v>
      </c>
      <c r="AK135" s="25"/>
      <c r="AL135" s="25"/>
      <c r="AM135" s="25"/>
      <c r="AN135" s="25">
        <v>7723</v>
      </c>
      <c r="AO135" s="25">
        <v>13515</v>
      </c>
      <c r="AP135" s="25">
        <v>896</v>
      </c>
      <c r="AQ135" s="25">
        <v>60904</v>
      </c>
      <c r="AR135" s="25">
        <v>1303946</v>
      </c>
      <c r="AS135" s="25">
        <v>11975</v>
      </c>
      <c r="AT135" s="25">
        <v>3693</v>
      </c>
      <c r="AU135" s="25">
        <v>60168</v>
      </c>
      <c r="AV135" s="27">
        <v>3105435</v>
      </c>
    </row>
    <row r="136" spans="1:48" ht="27.75" customHeight="1">
      <c r="A136" s="13" t="s">
        <v>458</v>
      </c>
      <c r="B136" s="9">
        <v>4</v>
      </c>
      <c r="C136" s="24" t="s">
        <v>459</v>
      </c>
      <c r="D136" s="25">
        <v>1302</v>
      </c>
      <c r="E136" s="25"/>
      <c r="F136" s="25">
        <v>240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>
        <v>1626</v>
      </c>
      <c r="AS136" s="25"/>
      <c r="AT136" s="25">
        <v>296</v>
      </c>
      <c r="AU136" s="25">
        <v>7043</v>
      </c>
      <c r="AV136" s="27">
        <v>10507</v>
      </c>
    </row>
    <row r="137" spans="1:48" ht="27.75" customHeight="1">
      <c r="A137" s="13" t="s">
        <v>460</v>
      </c>
      <c r="B137" s="9">
        <v>3</v>
      </c>
      <c r="C137" s="24" t="s">
        <v>461</v>
      </c>
      <c r="D137" s="25">
        <v>3374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>
        <v>17423</v>
      </c>
      <c r="AR137" s="25">
        <v>13678</v>
      </c>
      <c r="AS137" s="25"/>
      <c r="AT137" s="25"/>
      <c r="AU137" s="25"/>
      <c r="AV137" s="27">
        <v>34475</v>
      </c>
    </row>
    <row r="138" spans="1:48" ht="27.75" customHeight="1">
      <c r="A138" s="13" t="s">
        <v>462</v>
      </c>
      <c r="B138" s="9">
        <v>4</v>
      </c>
      <c r="C138" s="24" t="s">
        <v>463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>
        <v>3866</v>
      </c>
      <c r="AR138" s="25"/>
      <c r="AS138" s="25"/>
      <c r="AT138" s="25"/>
      <c r="AU138" s="25"/>
      <c r="AV138" s="27">
        <v>3866</v>
      </c>
    </row>
    <row r="139" spans="1:48" ht="27.75" customHeight="1">
      <c r="A139" s="13" t="s">
        <v>464</v>
      </c>
      <c r="B139" s="9">
        <v>3</v>
      </c>
      <c r="C139" s="24" t="s">
        <v>465</v>
      </c>
      <c r="D139" s="25">
        <v>2408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>
        <v>565913</v>
      </c>
      <c r="AR139" s="25">
        <v>824</v>
      </c>
      <c r="AS139" s="25"/>
      <c r="AT139" s="25">
        <v>19461</v>
      </c>
      <c r="AU139" s="25"/>
      <c r="AV139" s="27">
        <v>588606</v>
      </c>
    </row>
    <row r="140" spans="1:48" ht="27.75" customHeight="1">
      <c r="A140" s="13" t="s">
        <v>466</v>
      </c>
      <c r="B140" s="9">
        <v>4</v>
      </c>
      <c r="C140" s="24" t="s">
        <v>467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>
        <v>564974</v>
      </c>
      <c r="AR140" s="25"/>
      <c r="AS140" s="25"/>
      <c r="AT140" s="25">
        <v>19461</v>
      </c>
      <c r="AU140" s="25"/>
      <c r="AV140" s="27">
        <v>584435</v>
      </c>
    </row>
    <row r="141" spans="1:48" ht="27.75" customHeight="1">
      <c r="A141" s="13" t="s">
        <v>468</v>
      </c>
      <c r="B141" s="9">
        <v>3</v>
      </c>
      <c r="C141" s="24" t="s">
        <v>469</v>
      </c>
      <c r="D141" s="25">
        <v>892237</v>
      </c>
      <c r="E141" s="25">
        <v>1296</v>
      </c>
      <c r="F141" s="25">
        <v>234</v>
      </c>
      <c r="G141" s="25"/>
      <c r="H141" s="25"/>
      <c r="I141" s="25"/>
      <c r="J141" s="25">
        <v>2387</v>
      </c>
      <c r="K141" s="25">
        <v>1292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>
        <v>1594</v>
      </c>
      <c r="AJ141" s="25">
        <v>815</v>
      </c>
      <c r="AK141" s="25"/>
      <c r="AL141" s="25"/>
      <c r="AM141" s="25"/>
      <c r="AN141" s="25">
        <v>209</v>
      </c>
      <c r="AO141" s="25">
        <v>448</v>
      </c>
      <c r="AP141" s="25"/>
      <c r="AQ141" s="25">
        <v>204</v>
      </c>
      <c r="AR141" s="25">
        <v>333642</v>
      </c>
      <c r="AS141" s="25"/>
      <c r="AT141" s="25"/>
      <c r="AU141" s="25">
        <v>356676</v>
      </c>
      <c r="AV141" s="27">
        <v>1591034</v>
      </c>
    </row>
    <row r="142" spans="1:48" ht="27.75" customHeight="1">
      <c r="A142" s="13" t="s">
        <v>470</v>
      </c>
      <c r="B142" s="9">
        <v>3</v>
      </c>
      <c r="C142" s="24" t="s">
        <v>471</v>
      </c>
      <c r="D142" s="25">
        <v>200762</v>
      </c>
      <c r="E142" s="25"/>
      <c r="F142" s="25">
        <v>463</v>
      </c>
      <c r="G142" s="25"/>
      <c r="H142" s="25"/>
      <c r="I142" s="25"/>
      <c r="J142" s="25"/>
      <c r="K142" s="25">
        <v>2050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>
        <v>5004</v>
      </c>
      <c r="AJ142" s="25">
        <v>755</v>
      </c>
      <c r="AK142" s="25"/>
      <c r="AL142" s="25"/>
      <c r="AM142" s="25"/>
      <c r="AN142" s="25">
        <v>568</v>
      </c>
      <c r="AO142" s="25"/>
      <c r="AP142" s="25"/>
      <c r="AQ142" s="25">
        <v>489</v>
      </c>
      <c r="AR142" s="25">
        <v>99040</v>
      </c>
      <c r="AS142" s="25"/>
      <c r="AT142" s="25"/>
      <c r="AU142" s="25">
        <v>31619</v>
      </c>
      <c r="AV142" s="27">
        <v>340750</v>
      </c>
    </row>
    <row r="143" spans="1:48" ht="27.75" customHeight="1">
      <c r="A143" s="13" t="s">
        <v>472</v>
      </c>
      <c r="B143" s="9">
        <v>3</v>
      </c>
      <c r="C143" s="24" t="s">
        <v>473</v>
      </c>
      <c r="D143" s="25">
        <v>12969</v>
      </c>
      <c r="E143" s="25"/>
      <c r="F143" s="25"/>
      <c r="G143" s="25"/>
      <c r="H143" s="25"/>
      <c r="I143" s="25"/>
      <c r="J143" s="25">
        <v>1190</v>
      </c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>
        <v>669</v>
      </c>
      <c r="AS143" s="25"/>
      <c r="AT143" s="25"/>
      <c r="AU143" s="25"/>
      <c r="AV143" s="27">
        <v>14828</v>
      </c>
    </row>
    <row r="144" spans="1:48" ht="27.75" customHeight="1">
      <c r="A144" s="28" t="s">
        <v>474</v>
      </c>
      <c r="B144" s="29">
        <v>1</v>
      </c>
      <c r="C144" s="30" t="s">
        <v>475</v>
      </c>
      <c r="D144" s="31">
        <v>187925910</v>
      </c>
      <c r="E144" s="31">
        <v>8424015</v>
      </c>
      <c r="F144" s="31">
        <v>3649840</v>
      </c>
      <c r="G144" s="31">
        <v>160512</v>
      </c>
      <c r="H144" s="31">
        <v>3149247</v>
      </c>
      <c r="I144" s="31">
        <v>4236474</v>
      </c>
      <c r="J144" s="31">
        <v>16596207</v>
      </c>
      <c r="K144" s="31">
        <v>42266770</v>
      </c>
      <c r="L144" s="31">
        <v>301499</v>
      </c>
      <c r="M144" s="31">
        <v>871414</v>
      </c>
      <c r="N144" s="31">
        <v>9592195</v>
      </c>
      <c r="O144" s="31">
        <v>114054</v>
      </c>
      <c r="P144" s="31">
        <v>1190084</v>
      </c>
      <c r="Q144" s="31">
        <v>3806305</v>
      </c>
      <c r="R144" s="31">
        <v>86609</v>
      </c>
      <c r="S144" s="31">
        <v>2095158</v>
      </c>
      <c r="T144" s="31">
        <v>9840908</v>
      </c>
      <c r="U144" s="31">
        <v>11008808</v>
      </c>
      <c r="V144" s="31">
        <v>220</v>
      </c>
      <c r="W144" s="31">
        <v>1296482</v>
      </c>
      <c r="X144" s="31">
        <v>1220582</v>
      </c>
      <c r="Y144" s="31">
        <v>405044</v>
      </c>
      <c r="Z144" s="31">
        <v>331333</v>
      </c>
      <c r="AA144" s="31">
        <v>480725</v>
      </c>
      <c r="AB144" s="31">
        <v>467419</v>
      </c>
      <c r="AC144" s="31">
        <v>47585</v>
      </c>
      <c r="AD144" s="31">
        <v>104584</v>
      </c>
      <c r="AE144" s="31">
        <v>23852</v>
      </c>
      <c r="AF144" s="31">
        <v>426403</v>
      </c>
      <c r="AG144" s="31">
        <v>169296</v>
      </c>
      <c r="AH144" s="31">
        <v>34359</v>
      </c>
      <c r="AI144" s="31">
        <v>20392355</v>
      </c>
      <c r="AJ144" s="31">
        <v>4783000</v>
      </c>
      <c r="AK144" s="31">
        <v>855014</v>
      </c>
      <c r="AL144" s="31">
        <v>420124</v>
      </c>
      <c r="AM144" s="31">
        <v>136269</v>
      </c>
      <c r="AN144" s="31">
        <v>5693308</v>
      </c>
      <c r="AO144" s="31">
        <v>19780414</v>
      </c>
      <c r="AP144" s="31">
        <v>7895628</v>
      </c>
      <c r="AQ144" s="31">
        <v>37090454</v>
      </c>
      <c r="AR144" s="31">
        <v>99387049</v>
      </c>
      <c r="AS144" s="31">
        <v>1983524</v>
      </c>
      <c r="AT144" s="31">
        <v>796551</v>
      </c>
      <c r="AU144" s="31">
        <v>29202857</v>
      </c>
      <c r="AV144" s="32">
        <v>538740440</v>
      </c>
    </row>
    <row r="145" spans="1:48" ht="27.75" customHeight="1">
      <c r="A145" s="13" t="s">
        <v>476</v>
      </c>
      <c r="B145" s="9">
        <v>2</v>
      </c>
      <c r="C145" s="24" t="s">
        <v>477</v>
      </c>
      <c r="D145" s="25">
        <v>50228270</v>
      </c>
      <c r="E145" s="25">
        <v>787140</v>
      </c>
      <c r="F145" s="25">
        <v>189728</v>
      </c>
      <c r="G145" s="25">
        <v>3446</v>
      </c>
      <c r="H145" s="25">
        <v>330445</v>
      </c>
      <c r="I145" s="25">
        <v>279393</v>
      </c>
      <c r="J145" s="25">
        <v>660342</v>
      </c>
      <c r="K145" s="25">
        <v>2902120</v>
      </c>
      <c r="L145" s="25"/>
      <c r="M145" s="25">
        <v>2819</v>
      </c>
      <c r="N145" s="25">
        <v>100158</v>
      </c>
      <c r="O145" s="25">
        <v>270</v>
      </c>
      <c r="P145" s="25">
        <v>24066</v>
      </c>
      <c r="Q145" s="25">
        <v>139159</v>
      </c>
      <c r="R145" s="25">
        <v>49546</v>
      </c>
      <c r="S145" s="25">
        <v>11431</v>
      </c>
      <c r="T145" s="25">
        <v>132046</v>
      </c>
      <c r="U145" s="25">
        <v>445312</v>
      </c>
      <c r="V145" s="25"/>
      <c r="W145" s="25">
        <v>47077</v>
      </c>
      <c r="X145" s="25">
        <v>144380</v>
      </c>
      <c r="Y145" s="25">
        <v>215</v>
      </c>
      <c r="Z145" s="25">
        <v>216</v>
      </c>
      <c r="AA145" s="25">
        <v>1864</v>
      </c>
      <c r="AB145" s="25"/>
      <c r="AC145" s="25"/>
      <c r="AD145" s="25"/>
      <c r="AE145" s="25"/>
      <c r="AF145" s="25"/>
      <c r="AG145" s="25">
        <v>2598</v>
      </c>
      <c r="AH145" s="25"/>
      <c r="AI145" s="25">
        <v>1467405</v>
      </c>
      <c r="AJ145" s="25">
        <v>423947</v>
      </c>
      <c r="AK145" s="25">
        <v>32952</v>
      </c>
      <c r="AL145" s="25">
        <v>12948</v>
      </c>
      <c r="AM145" s="25">
        <v>16512</v>
      </c>
      <c r="AN145" s="25">
        <v>664941</v>
      </c>
      <c r="AO145" s="25">
        <v>1491192</v>
      </c>
      <c r="AP145" s="25">
        <v>141275</v>
      </c>
      <c r="AQ145" s="25">
        <v>4172854</v>
      </c>
      <c r="AR145" s="25">
        <v>23729239</v>
      </c>
      <c r="AS145" s="25">
        <v>250731</v>
      </c>
      <c r="AT145" s="25">
        <v>77457</v>
      </c>
      <c r="AU145" s="25">
        <v>8019236</v>
      </c>
      <c r="AV145" s="27">
        <v>96982730</v>
      </c>
    </row>
    <row r="146" spans="1:48" ht="27.75" customHeight="1">
      <c r="A146" s="13" t="s">
        <v>478</v>
      </c>
      <c r="B146" s="9">
        <v>3</v>
      </c>
      <c r="C146" s="24" t="s">
        <v>479</v>
      </c>
      <c r="D146" s="25">
        <v>4713214</v>
      </c>
      <c r="E146" s="25">
        <v>71487</v>
      </c>
      <c r="F146" s="25">
        <v>47398</v>
      </c>
      <c r="G146" s="25"/>
      <c r="H146" s="25">
        <v>32599</v>
      </c>
      <c r="I146" s="25">
        <v>76690</v>
      </c>
      <c r="J146" s="25">
        <v>154495</v>
      </c>
      <c r="K146" s="25">
        <v>193255</v>
      </c>
      <c r="L146" s="25"/>
      <c r="M146" s="25"/>
      <c r="N146" s="25">
        <v>70296</v>
      </c>
      <c r="O146" s="25">
        <v>270</v>
      </c>
      <c r="P146" s="25">
        <v>8412</v>
      </c>
      <c r="Q146" s="25">
        <v>59762</v>
      </c>
      <c r="R146" s="25"/>
      <c r="S146" s="25">
        <v>691</v>
      </c>
      <c r="T146" s="25">
        <v>26962</v>
      </c>
      <c r="U146" s="25">
        <v>373275</v>
      </c>
      <c r="V146" s="25"/>
      <c r="W146" s="25">
        <v>30860</v>
      </c>
      <c r="X146" s="25">
        <v>87205</v>
      </c>
      <c r="Y146" s="25"/>
      <c r="Z146" s="25"/>
      <c r="AA146" s="25">
        <v>1864</v>
      </c>
      <c r="AB146" s="25"/>
      <c r="AC146" s="25"/>
      <c r="AD146" s="25"/>
      <c r="AE146" s="25"/>
      <c r="AF146" s="25"/>
      <c r="AG146" s="25">
        <v>2598</v>
      </c>
      <c r="AH146" s="25"/>
      <c r="AI146" s="25">
        <v>527119</v>
      </c>
      <c r="AJ146" s="25">
        <v>343817</v>
      </c>
      <c r="AK146" s="25">
        <v>32037</v>
      </c>
      <c r="AL146" s="25">
        <v>11957</v>
      </c>
      <c r="AM146" s="25">
        <v>10563</v>
      </c>
      <c r="AN146" s="25">
        <v>153649</v>
      </c>
      <c r="AO146" s="25">
        <v>244362</v>
      </c>
      <c r="AP146" s="25">
        <v>32249</v>
      </c>
      <c r="AQ146" s="25">
        <v>198844</v>
      </c>
      <c r="AR146" s="25">
        <v>7791055</v>
      </c>
      <c r="AS146" s="25">
        <v>40328</v>
      </c>
      <c r="AT146" s="25">
        <v>4912</v>
      </c>
      <c r="AU146" s="25">
        <v>1488608</v>
      </c>
      <c r="AV146" s="27">
        <v>16830833</v>
      </c>
    </row>
    <row r="147" spans="1:48" ht="27.75" customHeight="1">
      <c r="A147" s="13" t="s">
        <v>482</v>
      </c>
      <c r="B147" s="9">
        <v>4</v>
      </c>
      <c r="C147" s="24" t="s">
        <v>483</v>
      </c>
      <c r="D147" s="25">
        <v>4693730</v>
      </c>
      <c r="E147" s="25">
        <v>71487</v>
      </c>
      <c r="F147" s="25">
        <v>46531</v>
      </c>
      <c r="G147" s="25"/>
      <c r="H147" s="25">
        <v>32599</v>
      </c>
      <c r="I147" s="25">
        <v>76690</v>
      </c>
      <c r="J147" s="25">
        <v>154495</v>
      </c>
      <c r="K147" s="25">
        <v>192981</v>
      </c>
      <c r="L147" s="25"/>
      <c r="M147" s="25"/>
      <c r="N147" s="25">
        <v>70296</v>
      </c>
      <c r="O147" s="25">
        <v>270</v>
      </c>
      <c r="P147" s="25">
        <v>8412</v>
      </c>
      <c r="Q147" s="25">
        <v>59762</v>
      </c>
      <c r="R147" s="25"/>
      <c r="S147" s="25">
        <v>691</v>
      </c>
      <c r="T147" s="25">
        <v>26962</v>
      </c>
      <c r="U147" s="25">
        <v>373275</v>
      </c>
      <c r="V147" s="25"/>
      <c r="W147" s="25">
        <v>30860</v>
      </c>
      <c r="X147" s="25">
        <v>87205</v>
      </c>
      <c r="Y147" s="25"/>
      <c r="Z147" s="25"/>
      <c r="AA147" s="25">
        <v>1864</v>
      </c>
      <c r="AB147" s="25"/>
      <c r="AC147" s="25"/>
      <c r="AD147" s="25"/>
      <c r="AE147" s="25"/>
      <c r="AF147" s="25"/>
      <c r="AG147" s="25">
        <v>2598</v>
      </c>
      <c r="AH147" s="25"/>
      <c r="AI147" s="25">
        <v>526898</v>
      </c>
      <c r="AJ147" s="25">
        <v>343817</v>
      </c>
      <c r="AK147" s="25">
        <v>32037</v>
      </c>
      <c r="AL147" s="25">
        <v>11957</v>
      </c>
      <c r="AM147" s="25">
        <v>10563</v>
      </c>
      <c r="AN147" s="25">
        <v>153649</v>
      </c>
      <c r="AO147" s="25">
        <v>244362</v>
      </c>
      <c r="AP147" s="25">
        <v>30633</v>
      </c>
      <c r="AQ147" s="25">
        <v>196257</v>
      </c>
      <c r="AR147" s="25">
        <v>7659529</v>
      </c>
      <c r="AS147" s="25">
        <v>40328</v>
      </c>
      <c r="AT147" s="25">
        <v>4912</v>
      </c>
      <c r="AU147" s="25">
        <v>1453332</v>
      </c>
      <c r="AV147" s="27">
        <v>16638982</v>
      </c>
    </row>
    <row r="148" spans="1:48" ht="27.75" customHeight="1">
      <c r="A148" s="13" t="s">
        <v>484</v>
      </c>
      <c r="B148" s="9">
        <v>5</v>
      </c>
      <c r="C148" s="24" t="s">
        <v>485</v>
      </c>
      <c r="D148" s="25">
        <v>4218527</v>
      </c>
      <c r="E148" s="25">
        <v>47204</v>
      </c>
      <c r="F148" s="25">
        <v>36467</v>
      </c>
      <c r="G148" s="25"/>
      <c r="H148" s="25">
        <v>29341</v>
      </c>
      <c r="I148" s="25">
        <v>52020</v>
      </c>
      <c r="J148" s="25">
        <v>21741</v>
      </c>
      <c r="K148" s="25">
        <v>78846</v>
      </c>
      <c r="L148" s="25"/>
      <c r="M148" s="25"/>
      <c r="N148" s="25">
        <v>70070</v>
      </c>
      <c r="O148" s="25">
        <v>270</v>
      </c>
      <c r="P148" s="25">
        <v>8412</v>
      </c>
      <c r="Q148" s="25">
        <v>56623</v>
      </c>
      <c r="R148" s="25"/>
      <c r="S148" s="25">
        <v>691</v>
      </c>
      <c r="T148" s="25">
        <v>18561</v>
      </c>
      <c r="U148" s="25">
        <v>506</v>
      </c>
      <c r="V148" s="25"/>
      <c r="W148" s="25">
        <v>298</v>
      </c>
      <c r="X148" s="25"/>
      <c r="Y148" s="25"/>
      <c r="Z148" s="25"/>
      <c r="AA148" s="25">
        <v>1864</v>
      </c>
      <c r="AB148" s="25"/>
      <c r="AC148" s="25"/>
      <c r="AD148" s="25"/>
      <c r="AE148" s="25"/>
      <c r="AF148" s="25"/>
      <c r="AG148" s="25">
        <v>2598</v>
      </c>
      <c r="AH148" s="25"/>
      <c r="AI148" s="25">
        <v>86483</v>
      </c>
      <c r="AJ148" s="25">
        <v>343426</v>
      </c>
      <c r="AK148" s="25">
        <v>16610</v>
      </c>
      <c r="AL148" s="25"/>
      <c r="AM148" s="25"/>
      <c r="AN148" s="25">
        <v>40935</v>
      </c>
      <c r="AO148" s="25">
        <v>143921</v>
      </c>
      <c r="AP148" s="25">
        <v>22176</v>
      </c>
      <c r="AQ148" s="25">
        <v>72249</v>
      </c>
      <c r="AR148" s="25">
        <v>6699676</v>
      </c>
      <c r="AS148" s="25">
        <v>21052</v>
      </c>
      <c r="AT148" s="25">
        <v>213</v>
      </c>
      <c r="AU148" s="25">
        <v>1089371</v>
      </c>
      <c r="AV148" s="27">
        <v>13180151</v>
      </c>
    </row>
    <row r="149" spans="1:48" ht="27.75" customHeight="1">
      <c r="A149" s="13" t="s">
        <v>486</v>
      </c>
      <c r="B149" s="9">
        <v>5</v>
      </c>
      <c r="C149" s="24" t="s">
        <v>487</v>
      </c>
      <c r="D149" s="25">
        <v>475203</v>
      </c>
      <c r="E149" s="25">
        <v>24283</v>
      </c>
      <c r="F149" s="25">
        <v>10064</v>
      </c>
      <c r="G149" s="25"/>
      <c r="H149" s="25">
        <v>3258</v>
      </c>
      <c r="I149" s="25">
        <v>24670</v>
      </c>
      <c r="J149" s="25">
        <v>132754</v>
      </c>
      <c r="K149" s="25">
        <v>114135</v>
      </c>
      <c r="L149" s="25"/>
      <c r="M149" s="25"/>
      <c r="N149" s="25">
        <v>226</v>
      </c>
      <c r="O149" s="25"/>
      <c r="P149" s="25"/>
      <c r="Q149" s="25">
        <v>3139</v>
      </c>
      <c r="R149" s="25"/>
      <c r="S149" s="25"/>
      <c r="T149" s="25">
        <v>8401</v>
      </c>
      <c r="U149" s="25">
        <v>372769</v>
      </c>
      <c r="V149" s="25"/>
      <c r="W149" s="25">
        <v>30562</v>
      </c>
      <c r="X149" s="25">
        <v>87205</v>
      </c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>
        <v>440415</v>
      </c>
      <c r="AJ149" s="25">
        <v>391</v>
      </c>
      <c r="AK149" s="25">
        <v>15427</v>
      </c>
      <c r="AL149" s="25">
        <v>11957</v>
      </c>
      <c r="AM149" s="25">
        <v>10563</v>
      </c>
      <c r="AN149" s="25">
        <v>112714</v>
      </c>
      <c r="AO149" s="25">
        <v>100441</v>
      </c>
      <c r="AP149" s="25">
        <v>8457</v>
      </c>
      <c r="AQ149" s="25">
        <v>124008</v>
      </c>
      <c r="AR149" s="25">
        <v>959853</v>
      </c>
      <c r="AS149" s="25">
        <v>19276</v>
      </c>
      <c r="AT149" s="25">
        <v>4699</v>
      </c>
      <c r="AU149" s="25">
        <v>363961</v>
      </c>
      <c r="AV149" s="27">
        <v>3458831</v>
      </c>
    </row>
    <row r="150" spans="1:48" ht="27.75" customHeight="1">
      <c r="A150" s="13" t="s">
        <v>488</v>
      </c>
      <c r="B150" s="9">
        <v>4</v>
      </c>
      <c r="C150" s="24" t="s">
        <v>489</v>
      </c>
      <c r="D150" s="25">
        <v>8473</v>
      </c>
      <c r="E150" s="25"/>
      <c r="F150" s="25">
        <v>344</v>
      </c>
      <c r="G150" s="25"/>
      <c r="H150" s="25"/>
      <c r="I150" s="25"/>
      <c r="J150" s="25"/>
      <c r="K150" s="25">
        <v>274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>
        <v>388</v>
      </c>
      <c r="AQ150" s="25"/>
      <c r="AR150" s="25">
        <v>108197</v>
      </c>
      <c r="AS150" s="25"/>
      <c r="AT150" s="25"/>
      <c r="AU150" s="25">
        <v>16815</v>
      </c>
      <c r="AV150" s="27">
        <v>134491</v>
      </c>
    </row>
    <row r="151" spans="1:48" ht="27.75" customHeight="1">
      <c r="A151" s="13" t="s">
        <v>490</v>
      </c>
      <c r="B151" s="9">
        <v>3</v>
      </c>
      <c r="C151" s="24" t="s">
        <v>491</v>
      </c>
      <c r="D151" s="25">
        <v>37788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>
        <v>398</v>
      </c>
      <c r="AJ151" s="25"/>
      <c r="AK151" s="25"/>
      <c r="AL151" s="25"/>
      <c r="AM151" s="25">
        <v>2228</v>
      </c>
      <c r="AN151" s="25"/>
      <c r="AO151" s="25">
        <v>29944</v>
      </c>
      <c r="AP151" s="25">
        <v>8101</v>
      </c>
      <c r="AQ151" s="25">
        <v>52839</v>
      </c>
      <c r="AR151" s="25">
        <v>1790</v>
      </c>
      <c r="AS151" s="25">
        <v>500</v>
      </c>
      <c r="AT151" s="25">
        <v>1089</v>
      </c>
      <c r="AU151" s="25"/>
      <c r="AV151" s="27">
        <v>134677</v>
      </c>
    </row>
    <row r="152" spans="1:48" ht="27.75" customHeight="1">
      <c r="A152" s="13" t="s">
        <v>492</v>
      </c>
      <c r="B152" s="9">
        <v>4</v>
      </c>
      <c r="C152" s="24" t="s">
        <v>493</v>
      </c>
      <c r="D152" s="25">
        <v>19789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>
        <v>1664</v>
      </c>
      <c r="AP152" s="25"/>
      <c r="AQ152" s="25">
        <v>51550</v>
      </c>
      <c r="AR152" s="25"/>
      <c r="AS152" s="25">
        <v>500</v>
      </c>
      <c r="AT152" s="25"/>
      <c r="AU152" s="25"/>
      <c r="AV152" s="27">
        <v>73503</v>
      </c>
    </row>
    <row r="153" spans="1:48" ht="27.75" customHeight="1">
      <c r="A153" s="13" t="s">
        <v>494</v>
      </c>
      <c r="B153" s="9">
        <v>3</v>
      </c>
      <c r="C153" s="24" t="s">
        <v>495</v>
      </c>
      <c r="D153" s="25">
        <v>3267027</v>
      </c>
      <c r="E153" s="25"/>
      <c r="F153" s="25">
        <v>631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>
        <v>1365</v>
      </c>
      <c r="U153" s="25"/>
      <c r="V153" s="25"/>
      <c r="W153" s="25">
        <v>799</v>
      </c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>
        <v>493</v>
      </c>
      <c r="AJ153" s="25">
        <v>13711</v>
      </c>
      <c r="AK153" s="25"/>
      <c r="AL153" s="25"/>
      <c r="AM153" s="25"/>
      <c r="AN153" s="25">
        <v>570</v>
      </c>
      <c r="AO153" s="25">
        <v>2052</v>
      </c>
      <c r="AP153" s="25"/>
      <c r="AQ153" s="25">
        <v>7294</v>
      </c>
      <c r="AR153" s="25">
        <v>563024</v>
      </c>
      <c r="AS153" s="25">
        <v>1741</v>
      </c>
      <c r="AT153" s="25">
        <v>1459</v>
      </c>
      <c r="AU153" s="25">
        <v>32515</v>
      </c>
      <c r="AV153" s="27">
        <v>3892681</v>
      </c>
    </row>
    <row r="154" spans="1:48" ht="27.75" customHeight="1">
      <c r="A154" s="13" t="s">
        <v>498</v>
      </c>
      <c r="B154" s="9">
        <v>4</v>
      </c>
      <c r="C154" s="24" t="s">
        <v>499</v>
      </c>
      <c r="D154" s="25">
        <v>2273264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>
        <v>800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>
        <v>234</v>
      </c>
      <c r="AJ154" s="25">
        <v>394</v>
      </c>
      <c r="AK154" s="25"/>
      <c r="AL154" s="25"/>
      <c r="AM154" s="25"/>
      <c r="AN154" s="25">
        <v>284</v>
      </c>
      <c r="AO154" s="25">
        <v>318</v>
      </c>
      <c r="AP154" s="25"/>
      <c r="AQ154" s="25"/>
      <c r="AR154" s="25">
        <v>26193</v>
      </c>
      <c r="AS154" s="25"/>
      <c r="AT154" s="25">
        <v>1032</v>
      </c>
      <c r="AU154" s="25">
        <v>11945</v>
      </c>
      <c r="AV154" s="27">
        <v>2314464</v>
      </c>
    </row>
    <row r="155" spans="1:48" ht="27.75" customHeight="1">
      <c r="A155" s="13" t="s">
        <v>500</v>
      </c>
      <c r="B155" s="9">
        <v>5</v>
      </c>
      <c r="C155" s="24" t="s">
        <v>501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>
        <v>8539</v>
      </c>
      <c r="AS155" s="25"/>
      <c r="AT155" s="25">
        <v>1032</v>
      </c>
      <c r="AU155" s="25">
        <v>2462</v>
      </c>
      <c r="AV155" s="27">
        <v>12033</v>
      </c>
    </row>
    <row r="156" spans="1:48" ht="27.75" customHeight="1">
      <c r="A156" s="13" t="s">
        <v>502</v>
      </c>
      <c r="B156" s="9">
        <v>5</v>
      </c>
      <c r="C156" s="24" t="s">
        <v>503</v>
      </c>
      <c r="D156" s="25">
        <v>322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>
        <v>321</v>
      </c>
      <c r="AS156" s="25"/>
      <c r="AT156" s="25"/>
      <c r="AU156" s="25"/>
      <c r="AV156" s="27">
        <v>643</v>
      </c>
    </row>
    <row r="157" spans="1:48" ht="27.75" customHeight="1">
      <c r="A157" s="13" t="s">
        <v>504</v>
      </c>
      <c r="B157" s="9">
        <v>4</v>
      </c>
      <c r="C157" s="24" t="s">
        <v>505</v>
      </c>
      <c r="D157" s="25">
        <v>974109</v>
      </c>
      <c r="E157" s="25"/>
      <c r="F157" s="25">
        <v>631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>
        <v>799</v>
      </c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>
        <v>259</v>
      </c>
      <c r="AJ157" s="25"/>
      <c r="AK157" s="25"/>
      <c r="AL157" s="25"/>
      <c r="AM157" s="25"/>
      <c r="AN157" s="25"/>
      <c r="AO157" s="25"/>
      <c r="AP157" s="25"/>
      <c r="AQ157" s="25"/>
      <c r="AR157" s="25">
        <v>535490</v>
      </c>
      <c r="AS157" s="25">
        <v>1324</v>
      </c>
      <c r="AT157" s="25"/>
      <c r="AU157" s="25">
        <v>3843</v>
      </c>
      <c r="AV157" s="27">
        <v>1516455</v>
      </c>
    </row>
    <row r="158" spans="1:48" ht="27.75" customHeight="1">
      <c r="A158" s="13" t="s">
        <v>506</v>
      </c>
      <c r="B158" s="9">
        <v>3</v>
      </c>
      <c r="C158" s="24" t="s">
        <v>507</v>
      </c>
      <c r="D158" s="25">
        <v>12171395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>
        <v>29461</v>
      </c>
      <c r="AJ158" s="25"/>
      <c r="AK158" s="25"/>
      <c r="AL158" s="25"/>
      <c r="AM158" s="25"/>
      <c r="AN158" s="25"/>
      <c r="AO158" s="25">
        <v>9962</v>
      </c>
      <c r="AP158" s="25"/>
      <c r="AQ158" s="25">
        <v>81232</v>
      </c>
      <c r="AR158" s="25">
        <v>2650698</v>
      </c>
      <c r="AS158" s="25"/>
      <c r="AT158" s="25"/>
      <c r="AU158" s="25">
        <v>1767526</v>
      </c>
      <c r="AV158" s="27">
        <v>16710274</v>
      </c>
    </row>
    <row r="159" spans="1:48" ht="27.75" customHeight="1">
      <c r="A159" s="13" t="s">
        <v>508</v>
      </c>
      <c r="B159" s="9">
        <v>4</v>
      </c>
      <c r="C159" s="24" t="s">
        <v>509</v>
      </c>
      <c r="D159" s="25">
        <v>10363056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>
        <v>28769</v>
      </c>
      <c r="AJ159" s="25"/>
      <c r="AK159" s="25"/>
      <c r="AL159" s="25"/>
      <c r="AM159" s="25"/>
      <c r="AN159" s="25"/>
      <c r="AO159" s="25">
        <v>9962</v>
      </c>
      <c r="AP159" s="25"/>
      <c r="AQ159" s="25">
        <v>81232</v>
      </c>
      <c r="AR159" s="25">
        <v>2160219</v>
      </c>
      <c r="AS159" s="25"/>
      <c r="AT159" s="25"/>
      <c r="AU159" s="25">
        <v>1692908</v>
      </c>
      <c r="AV159" s="27">
        <v>14336146</v>
      </c>
    </row>
    <row r="160" spans="1:48" ht="27.75" customHeight="1">
      <c r="A160" s="13" t="s">
        <v>510</v>
      </c>
      <c r="B160" s="9">
        <v>5</v>
      </c>
      <c r="C160" s="24" t="s">
        <v>511</v>
      </c>
      <c r="D160" s="25">
        <v>4664823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>
        <v>9962</v>
      </c>
      <c r="AP160" s="25"/>
      <c r="AQ160" s="25">
        <v>11732</v>
      </c>
      <c r="AR160" s="25">
        <v>1116594</v>
      </c>
      <c r="AS160" s="25"/>
      <c r="AT160" s="25"/>
      <c r="AU160" s="25">
        <v>101471</v>
      </c>
      <c r="AV160" s="27">
        <v>5904582</v>
      </c>
    </row>
    <row r="161" spans="1:48" ht="27.75" customHeight="1">
      <c r="A161" s="13" t="s">
        <v>512</v>
      </c>
      <c r="B161" s="9">
        <v>5</v>
      </c>
      <c r="C161" s="24" t="s">
        <v>513</v>
      </c>
      <c r="D161" s="25">
        <v>1070252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>
        <v>43000</v>
      </c>
      <c r="AR161" s="25"/>
      <c r="AS161" s="25"/>
      <c r="AT161" s="25"/>
      <c r="AU161" s="25"/>
      <c r="AV161" s="27">
        <v>1113252</v>
      </c>
    </row>
    <row r="162" spans="1:48" ht="27.75" customHeight="1">
      <c r="A162" s="13" t="s">
        <v>514</v>
      </c>
      <c r="B162" s="9">
        <v>4</v>
      </c>
      <c r="C162" s="24" t="s">
        <v>515</v>
      </c>
      <c r="D162" s="25">
        <v>75367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>
        <v>121324</v>
      </c>
      <c r="AS162" s="25"/>
      <c r="AT162" s="25"/>
      <c r="AU162" s="25"/>
      <c r="AV162" s="27">
        <v>196691</v>
      </c>
    </row>
    <row r="163" spans="1:48" ht="27.75" customHeight="1">
      <c r="A163" s="13" t="s">
        <v>516</v>
      </c>
      <c r="B163" s="9">
        <v>3</v>
      </c>
      <c r="C163" s="24" t="s">
        <v>517</v>
      </c>
      <c r="D163" s="25">
        <v>1535963</v>
      </c>
      <c r="E163" s="25">
        <v>66406</v>
      </c>
      <c r="F163" s="25"/>
      <c r="G163" s="25"/>
      <c r="H163" s="25">
        <v>126518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>
        <v>3477</v>
      </c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>
        <v>304507</v>
      </c>
      <c r="AJ163" s="25"/>
      <c r="AK163" s="25"/>
      <c r="AL163" s="25"/>
      <c r="AM163" s="25"/>
      <c r="AN163" s="25">
        <v>7370</v>
      </c>
      <c r="AO163" s="25">
        <v>167377</v>
      </c>
      <c r="AP163" s="25"/>
      <c r="AQ163" s="25">
        <v>8601</v>
      </c>
      <c r="AR163" s="25">
        <v>894364</v>
      </c>
      <c r="AS163" s="25"/>
      <c r="AT163" s="25"/>
      <c r="AU163" s="25">
        <v>85686</v>
      </c>
      <c r="AV163" s="27">
        <v>3200269</v>
      </c>
    </row>
    <row r="164" spans="1:48" ht="27.75" customHeight="1">
      <c r="A164" s="13" t="s">
        <v>522</v>
      </c>
      <c r="B164" s="9">
        <v>4</v>
      </c>
      <c r="C164" s="24" t="s">
        <v>523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>
        <v>40780</v>
      </c>
      <c r="AS164" s="25"/>
      <c r="AT164" s="25"/>
      <c r="AU164" s="25"/>
      <c r="AV164" s="27">
        <v>40780</v>
      </c>
    </row>
    <row r="165" spans="1:48" ht="27.75" customHeight="1">
      <c r="A165" s="13" t="s">
        <v>524</v>
      </c>
      <c r="B165" s="9">
        <v>4</v>
      </c>
      <c r="C165" s="24" t="s">
        <v>525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>
        <v>306764</v>
      </c>
      <c r="AS165" s="25"/>
      <c r="AT165" s="25"/>
      <c r="AU165" s="25"/>
      <c r="AV165" s="27">
        <v>306764</v>
      </c>
    </row>
    <row r="166" spans="1:48" ht="27.75" customHeight="1">
      <c r="A166" s="13" t="s">
        <v>526</v>
      </c>
      <c r="B166" s="9">
        <v>4</v>
      </c>
      <c r="C166" s="24" t="s">
        <v>527</v>
      </c>
      <c r="D166" s="25">
        <v>231869</v>
      </c>
      <c r="E166" s="25">
        <v>50955</v>
      </c>
      <c r="F166" s="25"/>
      <c r="G166" s="25"/>
      <c r="H166" s="25">
        <v>98441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>
        <v>81343</v>
      </c>
      <c r="AP166" s="25"/>
      <c r="AQ166" s="25"/>
      <c r="AR166" s="25">
        <v>384267</v>
      </c>
      <c r="AS166" s="25"/>
      <c r="AT166" s="25"/>
      <c r="AU166" s="25">
        <v>50815</v>
      </c>
      <c r="AV166" s="27">
        <v>897690</v>
      </c>
    </row>
    <row r="167" spans="1:48" ht="27.75" customHeight="1">
      <c r="A167" s="13" t="s">
        <v>528</v>
      </c>
      <c r="B167" s="9">
        <v>4</v>
      </c>
      <c r="C167" s="24" t="s">
        <v>529</v>
      </c>
      <c r="D167" s="25">
        <v>139008</v>
      </c>
      <c r="E167" s="25">
        <v>6926</v>
      </c>
      <c r="F167" s="25"/>
      <c r="G167" s="25"/>
      <c r="H167" s="25">
        <v>27354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>
        <v>276247</v>
      </c>
      <c r="AJ167" s="25"/>
      <c r="AK167" s="25"/>
      <c r="AL167" s="25"/>
      <c r="AM167" s="25"/>
      <c r="AN167" s="25"/>
      <c r="AO167" s="25">
        <v>50072</v>
      </c>
      <c r="AP167" s="25"/>
      <c r="AQ167" s="25"/>
      <c r="AR167" s="25">
        <v>111631</v>
      </c>
      <c r="AS167" s="25"/>
      <c r="AT167" s="25"/>
      <c r="AU167" s="25">
        <v>15450</v>
      </c>
      <c r="AV167" s="27">
        <v>626688</v>
      </c>
    </row>
    <row r="168" spans="1:48" ht="27.75" customHeight="1">
      <c r="A168" s="13" t="s">
        <v>530</v>
      </c>
      <c r="B168" s="9">
        <v>4</v>
      </c>
      <c r="C168" s="24" t="s">
        <v>531</v>
      </c>
      <c r="D168" s="25">
        <v>2330</v>
      </c>
      <c r="E168" s="25">
        <v>249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7">
        <v>2579</v>
      </c>
    </row>
    <row r="169" spans="1:48" ht="27.75" customHeight="1">
      <c r="A169" s="13" t="s">
        <v>532</v>
      </c>
      <c r="B169" s="9">
        <v>3</v>
      </c>
      <c r="C169" s="24" t="s">
        <v>533</v>
      </c>
      <c r="D169" s="25">
        <v>159572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>
        <v>10533</v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>
        <v>3605</v>
      </c>
      <c r="AP169" s="25"/>
      <c r="AQ169" s="25"/>
      <c r="AR169" s="25"/>
      <c r="AS169" s="25"/>
      <c r="AT169" s="25"/>
      <c r="AU169" s="25"/>
      <c r="AV169" s="27">
        <v>173710</v>
      </c>
    </row>
    <row r="170" spans="1:48" ht="27.75" customHeight="1">
      <c r="A170" s="13" t="s">
        <v>536</v>
      </c>
      <c r="B170" s="9">
        <v>4</v>
      </c>
      <c r="C170" s="24" t="s">
        <v>537</v>
      </c>
      <c r="D170" s="25">
        <v>152944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>
        <v>10533</v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>
        <v>3605</v>
      </c>
      <c r="AP170" s="25"/>
      <c r="AQ170" s="25"/>
      <c r="AR170" s="25"/>
      <c r="AS170" s="25"/>
      <c r="AT170" s="25"/>
      <c r="AU170" s="25"/>
      <c r="AV170" s="27">
        <v>167082</v>
      </c>
    </row>
    <row r="171" spans="1:48" ht="27.75" customHeight="1">
      <c r="A171" s="13" t="s">
        <v>538</v>
      </c>
      <c r="B171" s="9">
        <v>4</v>
      </c>
      <c r="C171" s="24" t="s">
        <v>539</v>
      </c>
      <c r="D171" s="25">
        <v>6628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7">
        <v>6628</v>
      </c>
    </row>
    <row r="172" spans="1:48" ht="27.75" customHeight="1">
      <c r="A172" s="13" t="s">
        <v>540</v>
      </c>
      <c r="B172" s="9">
        <v>3</v>
      </c>
      <c r="C172" s="24" t="s">
        <v>541</v>
      </c>
      <c r="D172" s="25">
        <v>8103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>
        <v>4510</v>
      </c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>
        <v>6028</v>
      </c>
      <c r="AP172" s="25"/>
      <c r="AQ172" s="25"/>
      <c r="AR172" s="25">
        <v>262361</v>
      </c>
      <c r="AS172" s="25"/>
      <c r="AT172" s="25"/>
      <c r="AU172" s="25"/>
      <c r="AV172" s="27">
        <v>281002</v>
      </c>
    </row>
    <row r="173" spans="1:48" ht="27.75" customHeight="1">
      <c r="A173" s="13" t="s">
        <v>542</v>
      </c>
      <c r="B173" s="9">
        <v>3</v>
      </c>
      <c r="C173" s="24" t="s">
        <v>543</v>
      </c>
      <c r="D173" s="25">
        <v>36244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>
        <v>1447</v>
      </c>
      <c r="AS173" s="25"/>
      <c r="AT173" s="25"/>
      <c r="AU173" s="25"/>
      <c r="AV173" s="27">
        <v>37691</v>
      </c>
    </row>
    <row r="174" spans="1:48" ht="27.75" customHeight="1">
      <c r="A174" s="13" t="s">
        <v>544</v>
      </c>
      <c r="B174" s="9">
        <v>3</v>
      </c>
      <c r="C174" s="24" t="s">
        <v>545</v>
      </c>
      <c r="D174" s="25">
        <v>15642</v>
      </c>
      <c r="E174" s="25"/>
      <c r="F174" s="25"/>
      <c r="G174" s="25"/>
      <c r="H174" s="25"/>
      <c r="I174" s="25"/>
      <c r="J174" s="25">
        <v>1666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7">
        <v>17308</v>
      </c>
    </row>
    <row r="175" spans="1:48" ht="27.75" customHeight="1">
      <c r="A175" s="13" t="s">
        <v>546</v>
      </c>
      <c r="B175" s="9">
        <v>3</v>
      </c>
      <c r="C175" s="24" t="s">
        <v>547</v>
      </c>
      <c r="D175" s="25">
        <v>861045</v>
      </c>
      <c r="E175" s="25">
        <v>9177</v>
      </c>
      <c r="F175" s="25"/>
      <c r="G175" s="25"/>
      <c r="H175" s="25"/>
      <c r="I175" s="25"/>
      <c r="J175" s="25">
        <v>22558</v>
      </c>
      <c r="K175" s="25">
        <v>324411</v>
      </c>
      <c r="L175" s="25"/>
      <c r="M175" s="25"/>
      <c r="N175" s="25"/>
      <c r="O175" s="25"/>
      <c r="P175" s="25"/>
      <c r="Q175" s="25"/>
      <c r="R175" s="25"/>
      <c r="S175" s="25"/>
      <c r="T175" s="25">
        <v>625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>
        <v>56941</v>
      </c>
      <c r="AJ175" s="25"/>
      <c r="AK175" s="25">
        <v>374</v>
      </c>
      <c r="AL175" s="25">
        <v>991</v>
      </c>
      <c r="AM175" s="25"/>
      <c r="AN175" s="25">
        <v>4719</v>
      </c>
      <c r="AO175" s="25">
        <v>194234</v>
      </c>
      <c r="AP175" s="25">
        <v>24438</v>
      </c>
      <c r="AQ175" s="25">
        <v>1611593</v>
      </c>
      <c r="AR175" s="25">
        <v>35252</v>
      </c>
      <c r="AS175" s="25">
        <v>690</v>
      </c>
      <c r="AT175" s="25">
        <v>7905</v>
      </c>
      <c r="AU175" s="25">
        <v>12765</v>
      </c>
      <c r="AV175" s="27">
        <v>3167718</v>
      </c>
    </row>
    <row r="176" spans="1:48" ht="27.75" customHeight="1">
      <c r="A176" s="13" t="s">
        <v>548</v>
      </c>
      <c r="B176" s="9">
        <v>4</v>
      </c>
      <c r="C176" s="24" t="s">
        <v>549</v>
      </c>
      <c r="D176" s="25">
        <v>631140</v>
      </c>
      <c r="E176" s="25">
        <v>9177</v>
      </c>
      <c r="F176" s="25"/>
      <c r="G176" s="25"/>
      <c r="H176" s="25"/>
      <c r="I176" s="25"/>
      <c r="J176" s="25">
        <v>22558</v>
      </c>
      <c r="K176" s="25">
        <v>209933</v>
      </c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>
        <v>56941</v>
      </c>
      <c r="AJ176" s="25"/>
      <c r="AK176" s="25">
        <v>374</v>
      </c>
      <c r="AL176" s="25">
        <v>991</v>
      </c>
      <c r="AM176" s="25"/>
      <c r="AN176" s="25">
        <v>4719</v>
      </c>
      <c r="AO176" s="25">
        <v>97569</v>
      </c>
      <c r="AP176" s="25">
        <v>24438</v>
      </c>
      <c r="AQ176" s="25">
        <v>1185024</v>
      </c>
      <c r="AR176" s="25"/>
      <c r="AS176" s="25">
        <v>461</v>
      </c>
      <c r="AT176" s="25">
        <v>7905</v>
      </c>
      <c r="AU176" s="25">
        <v>12765</v>
      </c>
      <c r="AV176" s="27">
        <v>2263995</v>
      </c>
    </row>
    <row r="177" spans="1:48" ht="27.75" customHeight="1">
      <c r="A177" s="13" t="s">
        <v>550</v>
      </c>
      <c r="B177" s="9">
        <v>4</v>
      </c>
      <c r="C177" s="24" t="s">
        <v>551</v>
      </c>
      <c r="D177" s="25">
        <v>54493</v>
      </c>
      <c r="E177" s="25"/>
      <c r="F177" s="25"/>
      <c r="G177" s="25"/>
      <c r="H177" s="25"/>
      <c r="I177" s="25"/>
      <c r="J177" s="25"/>
      <c r="K177" s="25">
        <v>39574</v>
      </c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>
        <v>371336</v>
      </c>
      <c r="AR177" s="25">
        <v>22425</v>
      </c>
      <c r="AS177" s="25"/>
      <c r="AT177" s="25"/>
      <c r="AU177" s="25"/>
      <c r="AV177" s="27">
        <v>487828</v>
      </c>
    </row>
    <row r="178" spans="1:48" ht="27.75" customHeight="1">
      <c r="A178" s="13" t="s">
        <v>552</v>
      </c>
      <c r="B178" s="9">
        <v>3</v>
      </c>
      <c r="C178" s="24" t="s">
        <v>553</v>
      </c>
      <c r="D178" s="25">
        <v>2817581</v>
      </c>
      <c r="E178" s="25">
        <v>7883</v>
      </c>
      <c r="F178" s="25">
        <v>201</v>
      </c>
      <c r="G178" s="25"/>
      <c r="H178" s="25"/>
      <c r="I178" s="25">
        <v>2141</v>
      </c>
      <c r="J178" s="25">
        <v>4205</v>
      </c>
      <c r="K178" s="25">
        <v>1226</v>
      </c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>
        <v>3642</v>
      </c>
      <c r="AJ178" s="25">
        <v>4772</v>
      </c>
      <c r="AK178" s="25"/>
      <c r="AL178" s="25"/>
      <c r="AM178" s="25"/>
      <c r="AN178" s="25">
        <v>3229</v>
      </c>
      <c r="AO178" s="25">
        <v>7917</v>
      </c>
      <c r="AP178" s="25">
        <v>471</v>
      </c>
      <c r="AQ178" s="25">
        <v>6111</v>
      </c>
      <c r="AR178" s="25">
        <v>561006</v>
      </c>
      <c r="AS178" s="25"/>
      <c r="AT178" s="25"/>
      <c r="AU178" s="25">
        <v>186217</v>
      </c>
      <c r="AV178" s="27">
        <v>3606602</v>
      </c>
    </row>
    <row r="179" spans="1:48" ht="27.75" customHeight="1">
      <c r="A179" s="13" t="s">
        <v>554</v>
      </c>
      <c r="B179" s="9">
        <v>4</v>
      </c>
      <c r="C179" s="24" t="s">
        <v>555</v>
      </c>
      <c r="D179" s="25">
        <v>427264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7">
        <v>427264</v>
      </c>
    </row>
    <row r="180" spans="1:48" ht="27.75" customHeight="1">
      <c r="A180" s="13" t="s">
        <v>556</v>
      </c>
      <c r="B180" s="9">
        <v>4</v>
      </c>
      <c r="C180" s="24" t="s">
        <v>557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>
        <v>13698</v>
      </c>
      <c r="AS180" s="25"/>
      <c r="AT180" s="25"/>
      <c r="AU180" s="25"/>
      <c r="AV180" s="27">
        <v>13698</v>
      </c>
    </row>
    <row r="181" spans="1:48" ht="27.75" customHeight="1">
      <c r="A181" s="13" t="s">
        <v>558</v>
      </c>
      <c r="B181" s="9">
        <v>4</v>
      </c>
      <c r="C181" s="24" t="s">
        <v>559</v>
      </c>
      <c r="D181" s="25">
        <v>574057</v>
      </c>
      <c r="E181" s="25"/>
      <c r="F181" s="25"/>
      <c r="G181" s="25"/>
      <c r="H181" s="25"/>
      <c r="I181" s="25">
        <v>2141</v>
      </c>
      <c r="J181" s="25">
        <v>911</v>
      </c>
      <c r="K181" s="25">
        <v>732</v>
      </c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>
        <v>2211</v>
      </c>
      <c r="AK181" s="25"/>
      <c r="AL181" s="25"/>
      <c r="AM181" s="25"/>
      <c r="AN181" s="25">
        <v>3229</v>
      </c>
      <c r="AO181" s="25">
        <v>7061</v>
      </c>
      <c r="AP181" s="25">
        <v>270</v>
      </c>
      <c r="AQ181" s="25">
        <v>4240</v>
      </c>
      <c r="AR181" s="25">
        <v>477816</v>
      </c>
      <c r="AS181" s="25"/>
      <c r="AT181" s="25"/>
      <c r="AU181" s="25">
        <v>153336</v>
      </c>
      <c r="AV181" s="27">
        <v>1226004</v>
      </c>
    </row>
    <row r="182" spans="1:48" ht="27.75" customHeight="1">
      <c r="A182" s="13" t="s">
        <v>560</v>
      </c>
      <c r="B182" s="9">
        <v>3</v>
      </c>
      <c r="C182" s="24" t="s">
        <v>561</v>
      </c>
      <c r="D182" s="25">
        <v>3039814</v>
      </c>
      <c r="E182" s="25">
        <v>112822</v>
      </c>
      <c r="F182" s="25">
        <v>30951</v>
      </c>
      <c r="G182" s="25">
        <v>3446</v>
      </c>
      <c r="H182" s="25">
        <v>20220</v>
      </c>
      <c r="I182" s="25">
        <v>69101</v>
      </c>
      <c r="J182" s="25">
        <v>111022</v>
      </c>
      <c r="K182" s="25">
        <v>112705</v>
      </c>
      <c r="L182" s="25"/>
      <c r="M182" s="25"/>
      <c r="N182" s="25">
        <v>6401</v>
      </c>
      <c r="O182" s="25"/>
      <c r="P182" s="25">
        <v>469</v>
      </c>
      <c r="Q182" s="25">
        <v>5249</v>
      </c>
      <c r="R182" s="25">
        <v>1008</v>
      </c>
      <c r="S182" s="25">
        <v>207</v>
      </c>
      <c r="T182" s="25">
        <v>465</v>
      </c>
      <c r="U182" s="25">
        <v>23312</v>
      </c>
      <c r="V182" s="25"/>
      <c r="W182" s="25">
        <v>2133</v>
      </c>
      <c r="X182" s="25"/>
      <c r="Y182" s="25">
        <v>215</v>
      </c>
      <c r="Z182" s="25">
        <v>216</v>
      </c>
      <c r="AA182" s="25"/>
      <c r="AB182" s="25"/>
      <c r="AC182" s="25"/>
      <c r="AD182" s="25"/>
      <c r="AE182" s="25"/>
      <c r="AF182" s="25"/>
      <c r="AG182" s="25"/>
      <c r="AH182" s="25"/>
      <c r="AI182" s="25">
        <v>188359</v>
      </c>
      <c r="AJ182" s="25">
        <v>30960</v>
      </c>
      <c r="AK182" s="25">
        <v>541</v>
      </c>
      <c r="AL182" s="25"/>
      <c r="AM182" s="25">
        <v>2423</v>
      </c>
      <c r="AN182" s="25">
        <v>147798</v>
      </c>
      <c r="AO182" s="25">
        <v>287542</v>
      </c>
      <c r="AP182" s="25">
        <v>54062</v>
      </c>
      <c r="AQ182" s="25">
        <v>478886</v>
      </c>
      <c r="AR182" s="25">
        <v>2784933</v>
      </c>
      <c r="AS182" s="25">
        <v>66186</v>
      </c>
      <c r="AT182" s="25">
        <v>17543</v>
      </c>
      <c r="AU182" s="25">
        <v>813391</v>
      </c>
      <c r="AV182" s="27">
        <v>8412380</v>
      </c>
    </row>
    <row r="183" spans="1:48" ht="27.75" customHeight="1">
      <c r="A183" s="13" t="s">
        <v>562</v>
      </c>
      <c r="B183" s="9">
        <v>4</v>
      </c>
      <c r="C183" s="24" t="s">
        <v>563</v>
      </c>
      <c r="D183" s="25">
        <v>2485129</v>
      </c>
      <c r="E183" s="25">
        <v>53026</v>
      </c>
      <c r="F183" s="25">
        <v>434</v>
      </c>
      <c r="G183" s="25">
        <v>3446</v>
      </c>
      <c r="H183" s="25"/>
      <c r="I183" s="25">
        <v>670</v>
      </c>
      <c r="J183" s="25">
        <v>7286</v>
      </c>
      <c r="K183" s="25">
        <v>28409</v>
      </c>
      <c r="L183" s="25"/>
      <c r="M183" s="25"/>
      <c r="N183" s="25">
        <v>2634</v>
      </c>
      <c r="O183" s="25"/>
      <c r="P183" s="25"/>
      <c r="Q183" s="25">
        <v>1832</v>
      </c>
      <c r="R183" s="25"/>
      <c r="S183" s="25"/>
      <c r="T183" s="25">
        <v>216</v>
      </c>
      <c r="U183" s="25">
        <v>1396</v>
      </c>
      <c r="V183" s="25"/>
      <c r="W183" s="25"/>
      <c r="X183" s="25"/>
      <c r="Y183" s="25"/>
      <c r="Z183" s="25">
        <v>216</v>
      </c>
      <c r="AA183" s="25"/>
      <c r="AB183" s="25"/>
      <c r="AC183" s="25"/>
      <c r="AD183" s="25"/>
      <c r="AE183" s="25"/>
      <c r="AF183" s="25"/>
      <c r="AG183" s="25"/>
      <c r="AH183" s="25"/>
      <c r="AI183" s="25">
        <v>18444</v>
      </c>
      <c r="AJ183" s="25">
        <v>14695</v>
      </c>
      <c r="AK183" s="25">
        <v>541</v>
      </c>
      <c r="AL183" s="25"/>
      <c r="AM183" s="25"/>
      <c r="AN183" s="25">
        <v>40637</v>
      </c>
      <c r="AO183" s="25">
        <v>34510</v>
      </c>
      <c r="AP183" s="25">
        <v>25818</v>
      </c>
      <c r="AQ183" s="25">
        <v>102394</v>
      </c>
      <c r="AR183" s="25">
        <v>409385</v>
      </c>
      <c r="AS183" s="25">
        <v>670</v>
      </c>
      <c r="AT183" s="25">
        <v>792</v>
      </c>
      <c r="AU183" s="25">
        <v>137961</v>
      </c>
      <c r="AV183" s="27">
        <v>3370541</v>
      </c>
    </row>
    <row r="184" spans="1:48" ht="27.75" customHeight="1">
      <c r="A184" s="13" t="s">
        <v>564</v>
      </c>
      <c r="B184" s="9">
        <v>4</v>
      </c>
      <c r="C184" s="24" t="s">
        <v>565</v>
      </c>
      <c r="D184" s="25">
        <v>1892</v>
      </c>
      <c r="E184" s="25">
        <v>1074</v>
      </c>
      <c r="F184" s="25"/>
      <c r="G184" s="25"/>
      <c r="H184" s="25">
        <v>213</v>
      </c>
      <c r="I184" s="25">
        <v>1711</v>
      </c>
      <c r="J184" s="25"/>
      <c r="K184" s="25">
        <v>9810</v>
      </c>
      <c r="L184" s="25"/>
      <c r="M184" s="25"/>
      <c r="N184" s="25">
        <v>489</v>
      </c>
      <c r="O184" s="25"/>
      <c r="P184" s="25"/>
      <c r="Q184" s="25"/>
      <c r="R184" s="25"/>
      <c r="S184" s="25"/>
      <c r="T184" s="25"/>
      <c r="U184" s="25">
        <v>3916</v>
      </c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>
        <v>9874</v>
      </c>
      <c r="AJ184" s="25">
        <v>9047</v>
      </c>
      <c r="AK184" s="25"/>
      <c r="AL184" s="25"/>
      <c r="AM184" s="25"/>
      <c r="AN184" s="25"/>
      <c r="AO184" s="25">
        <v>3513</v>
      </c>
      <c r="AP184" s="25"/>
      <c r="AQ184" s="25">
        <v>1476</v>
      </c>
      <c r="AR184" s="25">
        <v>879245</v>
      </c>
      <c r="AS184" s="25">
        <v>725</v>
      </c>
      <c r="AT184" s="25"/>
      <c r="AU184" s="25">
        <v>6089</v>
      </c>
      <c r="AV184" s="27">
        <v>929074</v>
      </c>
    </row>
    <row r="185" spans="1:48" ht="27.75" customHeight="1">
      <c r="A185" s="13" t="s">
        <v>566</v>
      </c>
      <c r="B185" s="9">
        <v>3</v>
      </c>
      <c r="C185" s="24" t="s">
        <v>567</v>
      </c>
      <c r="D185" s="25">
        <v>2384757</v>
      </c>
      <c r="E185" s="25">
        <v>259401</v>
      </c>
      <c r="F185" s="25">
        <v>67282</v>
      </c>
      <c r="G185" s="25"/>
      <c r="H185" s="25">
        <v>106800</v>
      </c>
      <c r="I185" s="25">
        <v>76598</v>
      </c>
      <c r="J185" s="25">
        <v>248717</v>
      </c>
      <c r="K185" s="25">
        <v>47514</v>
      </c>
      <c r="L185" s="25"/>
      <c r="M185" s="25"/>
      <c r="N185" s="25">
        <v>19110</v>
      </c>
      <c r="O185" s="25"/>
      <c r="P185" s="25">
        <v>14737</v>
      </c>
      <c r="Q185" s="25">
        <v>67752</v>
      </c>
      <c r="R185" s="25"/>
      <c r="S185" s="25"/>
      <c r="T185" s="25">
        <v>78131</v>
      </c>
      <c r="U185" s="25"/>
      <c r="V185" s="25"/>
      <c r="W185" s="25">
        <v>13285</v>
      </c>
      <c r="X185" s="25">
        <v>56963</v>
      </c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>
        <v>196315</v>
      </c>
      <c r="AJ185" s="25">
        <v>3800</v>
      </c>
      <c r="AK185" s="25"/>
      <c r="AL185" s="25"/>
      <c r="AM185" s="25"/>
      <c r="AN185" s="25">
        <v>200556</v>
      </c>
      <c r="AO185" s="25">
        <v>372540</v>
      </c>
      <c r="AP185" s="25">
        <v>11265</v>
      </c>
      <c r="AQ185" s="25">
        <v>1595956</v>
      </c>
      <c r="AR185" s="25">
        <v>882036</v>
      </c>
      <c r="AS185" s="25">
        <v>31334</v>
      </c>
      <c r="AT185" s="25">
        <v>40586</v>
      </c>
      <c r="AU185" s="25">
        <v>2450818</v>
      </c>
      <c r="AV185" s="27">
        <v>9226253</v>
      </c>
    </row>
    <row r="186" spans="1:48" ht="27.75" customHeight="1">
      <c r="A186" s="13" t="s">
        <v>568</v>
      </c>
      <c r="B186" s="9">
        <v>4</v>
      </c>
      <c r="C186" s="24" t="s">
        <v>569</v>
      </c>
      <c r="D186" s="25">
        <v>354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>
        <v>56963</v>
      </c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>
        <v>441141</v>
      </c>
      <c r="AV186" s="27">
        <v>498458</v>
      </c>
    </row>
    <row r="187" spans="1:48" ht="27.75" customHeight="1">
      <c r="A187" s="13" t="s">
        <v>570</v>
      </c>
      <c r="B187" s="9">
        <v>4</v>
      </c>
      <c r="C187" s="24" t="s">
        <v>571</v>
      </c>
      <c r="D187" s="25">
        <v>2250350</v>
      </c>
      <c r="E187" s="25">
        <v>241162</v>
      </c>
      <c r="F187" s="25">
        <v>61785</v>
      </c>
      <c r="G187" s="25"/>
      <c r="H187" s="25">
        <v>106541</v>
      </c>
      <c r="I187" s="25">
        <v>76598</v>
      </c>
      <c r="J187" s="25">
        <v>243584</v>
      </c>
      <c r="K187" s="25">
        <v>47514</v>
      </c>
      <c r="L187" s="25"/>
      <c r="M187" s="25"/>
      <c r="N187" s="25">
        <v>19110</v>
      </c>
      <c r="O187" s="25"/>
      <c r="P187" s="25">
        <v>14737</v>
      </c>
      <c r="Q187" s="25">
        <v>67357</v>
      </c>
      <c r="R187" s="25"/>
      <c r="S187" s="25"/>
      <c r="T187" s="25">
        <v>77658</v>
      </c>
      <c r="U187" s="25"/>
      <c r="V187" s="25"/>
      <c r="W187" s="25">
        <v>13285</v>
      </c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>
        <v>163975</v>
      </c>
      <c r="AJ187" s="25">
        <v>2139</v>
      </c>
      <c r="AK187" s="25"/>
      <c r="AL187" s="25"/>
      <c r="AM187" s="25"/>
      <c r="AN187" s="25">
        <v>189771</v>
      </c>
      <c r="AO187" s="25">
        <v>328839</v>
      </c>
      <c r="AP187" s="25">
        <v>11265</v>
      </c>
      <c r="AQ187" s="25">
        <v>1547390</v>
      </c>
      <c r="AR187" s="25">
        <v>481407</v>
      </c>
      <c r="AS187" s="25">
        <v>31334</v>
      </c>
      <c r="AT187" s="25">
        <v>40270</v>
      </c>
      <c r="AU187" s="25">
        <v>1815404</v>
      </c>
      <c r="AV187" s="27">
        <v>7831475</v>
      </c>
    </row>
    <row r="188" spans="1:48" ht="27.75" customHeight="1">
      <c r="A188" s="13" t="s">
        <v>572</v>
      </c>
      <c r="B188" s="9">
        <v>3</v>
      </c>
      <c r="C188" s="24" t="s">
        <v>573</v>
      </c>
      <c r="D188" s="25">
        <v>753364</v>
      </c>
      <c r="E188" s="25">
        <v>5651</v>
      </c>
      <c r="F188" s="25">
        <v>7017</v>
      </c>
      <c r="G188" s="25"/>
      <c r="H188" s="25">
        <v>2998</v>
      </c>
      <c r="I188" s="25">
        <v>12128</v>
      </c>
      <c r="J188" s="25">
        <v>24415</v>
      </c>
      <c r="K188" s="25">
        <v>1993004</v>
      </c>
      <c r="L188" s="25"/>
      <c r="M188" s="25"/>
      <c r="N188" s="25">
        <v>699</v>
      </c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>
        <v>15014</v>
      </c>
      <c r="AJ188" s="25">
        <v>3038</v>
      </c>
      <c r="AK188" s="25"/>
      <c r="AL188" s="25"/>
      <c r="AM188" s="25"/>
      <c r="AN188" s="25">
        <v>6756</v>
      </c>
      <c r="AO188" s="25">
        <v>30694</v>
      </c>
      <c r="AP188" s="25">
        <v>755</v>
      </c>
      <c r="AQ188" s="25">
        <v>2989</v>
      </c>
      <c r="AR188" s="25">
        <v>1434028</v>
      </c>
      <c r="AS188" s="25">
        <v>4199</v>
      </c>
      <c r="AT188" s="25"/>
      <c r="AU188" s="25">
        <v>173743</v>
      </c>
      <c r="AV188" s="27">
        <v>4470492</v>
      </c>
    </row>
    <row r="189" spans="1:48" ht="27.75" customHeight="1">
      <c r="A189" s="13" t="s">
        <v>574</v>
      </c>
      <c r="B189" s="9">
        <v>4</v>
      </c>
      <c r="C189" s="24" t="s">
        <v>575</v>
      </c>
      <c r="D189" s="25">
        <v>384275</v>
      </c>
      <c r="E189" s="25">
        <v>5651</v>
      </c>
      <c r="F189" s="25">
        <v>5747</v>
      </c>
      <c r="G189" s="25"/>
      <c r="H189" s="25">
        <v>2998</v>
      </c>
      <c r="I189" s="25">
        <v>9447</v>
      </c>
      <c r="J189" s="25">
        <v>20254</v>
      </c>
      <c r="K189" s="25">
        <v>1080309</v>
      </c>
      <c r="L189" s="25"/>
      <c r="M189" s="25"/>
      <c r="N189" s="25">
        <v>491</v>
      </c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>
        <v>5224</v>
      </c>
      <c r="AJ189" s="25">
        <v>2786</v>
      </c>
      <c r="AK189" s="25"/>
      <c r="AL189" s="25"/>
      <c r="AM189" s="25"/>
      <c r="AN189" s="25">
        <v>6756</v>
      </c>
      <c r="AO189" s="25">
        <v>30482</v>
      </c>
      <c r="AP189" s="25">
        <v>459</v>
      </c>
      <c r="AQ189" s="25">
        <v>1795</v>
      </c>
      <c r="AR189" s="25">
        <v>422566</v>
      </c>
      <c r="AS189" s="25">
        <v>4199</v>
      </c>
      <c r="AT189" s="25"/>
      <c r="AU189" s="25">
        <v>147850</v>
      </c>
      <c r="AV189" s="27">
        <v>2131289</v>
      </c>
    </row>
    <row r="190" spans="1:48" ht="27.75" customHeight="1">
      <c r="A190" s="13" t="s">
        <v>576</v>
      </c>
      <c r="B190" s="9">
        <v>4</v>
      </c>
      <c r="C190" s="24" t="s">
        <v>577</v>
      </c>
      <c r="D190" s="25">
        <v>316614</v>
      </c>
      <c r="E190" s="25"/>
      <c r="F190" s="25">
        <v>1270</v>
      </c>
      <c r="G190" s="25"/>
      <c r="H190" s="25"/>
      <c r="I190" s="25">
        <v>2681</v>
      </c>
      <c r="J190" s="25">
        <v>4161</v>
      </c>
      <c r="K190" s="25">
        <v>859630</v>
      </c>
      <c r="L190" s="25"/>
      <c r="M190" s="25"/>
      <c r="N190" s="25">
        <v>208</v>
      </c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>
        <v>2355</v>
      </c>
      <c r="AJ190" s="25">
        <v>252</v>
      </c>
      <c r="AK190" s="25"/>
      <c r="AL190" s="25"/>
      <c r="AM190" s="25"/>
      <c r="AN190" s="25"/>
      <c r="AO190" s="25">
        <v>212</v>
      </c>
      <c r="AP190" s="25">
        <v>296</v>
      </c>
      <c r="AQ190" s="25">
        <v>1194</v>
      </c>
      <c r="AR190" s="25">
        <v>877799</v>
      </c>
      <c r="AS190" s="25"/>
      <c r="AT190" s="25"/>
      <c r="AU190" s="25">
        <v>25893</v>
      </c>
      <c r="AV190" s="27">
        <v>2092565</v>
      </c>
    </row>
    <row r="191" spans="1:48" ht="27.75" customHeight="1">
      <c r="A191" s="13" t="s">
        <v>578</v>
      </c>
      <c r="B191" s="9">
        <v>3</v>
      </c>
      <c r="C191" s="24" t="s">
        <v>579</v>
      </c>
      <c r="D191" s="25">
        <v>547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>
        <v>1090</v>
      </c>
      <c r="AO191" s="25"/>
      <c r="AP191" s="25"/>
      <c r="AQ191" s="25"/>
      <c r="AR191" s="25">
        <v>41763</v>
      </c>
      <c r="AS191" s="25"/>
      <c r="AT191" s="25"/>
      <c r="AU191" s="25">
        <v>6886</v>
      </c>
      <c r="AV191" s="27">
        <v>50286</v>
      </c>
    </row>
    <row r="192" spans="1:48" ht="27.75" customHeight="1">
      <c r="A192" s="13" t="s">
        <v>582</v>
      </c>
      <c r="B192" s="9">
        <v>2</v>
      </c>
      <c r="C192" s="24" t="s">
        <v>583</v>
      </c>
      <c r="D192" s="25">
        <v>48501538</v>
      </c>
      <c r="E192" s="25">
        <v>37167</v>
      </c>
      <c r="F192" s="25">
        <v>6159</v>
      </c>
      <c r="G192" s="25">
        <v>2808</v>
      </c>
      <c r="H192" s="25">
        <v>22418</v>
      </c>
      <c r="I192" s="25">
        <v>16025</v>
      </c>
      <c r="J192" s="25">
        <v>755028</v>
      </c>
      <c r="K192" s="25">
        <v>49150</v>
      </c>
      <c r="L192" s="25"/>
      <c r="M192" s="25">
        <v>1200</v>
      </c>
      <c r="N192" s="25">
        <v>6329</v>
      </c>
      <c r="O192" s="25"/>
      <c r="P192" s="25">
        <v>2293</v>
      </c>
      <c r="Q192" s="25">
        <v>16136</v>
      </c>
      <c r="R192" s="25">
        <v>10159</v>
      </c>
      <c r="S192" s="25">
        <v>16232</v>
      </c>
      <c r="T192" s="25">
        <v>23340</v>
      </c>
      <c r="U192" s="25">
        <v>4629</v>
      </c>
      <c r="V192" s="25"/>
      <c r="W192" s="25"/>
      <c r="X192" s="25"/>
      <c r="Y192" s="25"/>
      <c r="Z192" s="25"/>
      <c r="AA192" s="25"/>
      <c r="AB192" s="25">
        <v>461</v>
      </c>
      <c r="AC192" s="25">
        <v>1891</v>
      </c>
      <c r="AD192" s="25"/>
      <c r="AE192" s="25"/>
      <c r="AF192" s="25">
        <v>280</v>
      </c>
      <c r="AG192" s="25"/>
      <c r="AH192" s="25"/>
      <c r="AI192" s="25">
        <v>395433</v>
      </c>
      <c r="AJ192" s="25">
        <v>93690</v>
      </c>
      <c r="AK192" s="25">
        <v>41412</v>
      </c>
      <c r="AL192" s="25">
        <v>5042</v>
      </c>
      <c r="AM192" s="25"/>
      <c r="AN192" s="25">
        <v>267352</v>
      </c>
      <c r="AO192" s="25">
        <v>381397</v>
      </c>
      <c r="AP192" s="25">
        <v>50208</v>
      </c>
      <c r="AQ192" s="25">
        <v>603403</v>
      </c>
      <c r="AR192" s="25">
        <v>14068699</v>
      </c>
      <c r="AS192" s="25">
        <v>54143</v>
      </c>
      <c r="AT192" s="25">
        <v>41661</v>
      </c>
      <c r="AU192" s="25">
        <v>5351752</v>
      </c>
      <c r="AV192" s="27">
        <v>70827435</v>
      </c>
    </row>
    <row r="193" spans="1:48" ht="27.75" customHeight="1">
      <c r="A193" s="13" t="s">
        <v>584</v>
      </c>
      <c r="B193" s="9">
        <v>3</v>
      </c>
      <c r="C193" s="24" t="s">
        <v>585</v>
      </c>
      <c r="D193" s="25">
        <v>7000055</v>
      </c>
      <c r="E193" s="25">
        <v>261</v>
      </c>
      <c r="F193" s="25">
        <v>217</v>
      </c>
      <c r="G193" s="25">
        <v>2808</v>
      </c>
      <c r="H193" s="25"/>
      <c r="I193" s="25">
        <v>1964</v>
      </c>
      <c r="J193" s="25">
        <v>1779</v>
      </c>
      <c r="K193" s="25">
        <v>11823</v>
      </c>
      <c r="L193" s="25"/>
      <c r="M193" s="25"/>
      <c r="N193" s="25">
        <v>224</v>
      </c>
      <c r="O193" s="25"/>
      <c r="P193" s="25">
        <v>592</v>
      </c>
      <c r="Q193" s="25"/>
      <c r="R193" s="25"/>
      <c r="S193" s="25">
        <v>3325</v>
      </c>
      <c r="T193" s="25">
        <v>10314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>
        <v>4329</v>
      </c>
      <c r="AJ193" s="25">
        <v>5954</v>
      </c>
      <c r="AK193" s="25">
        <v>1197</v>
      </c>
      <c r="AL193" s="25">
        <v>496</v>
      </c>
      <c r="AM193" s="25"/>
      <c r="AN193" s="25">
        <v>38131</v>
      </c>
      <c r="AO193" s="25">
        <v>6237</v>
      </c>
      <c r="AP193" s="25">
        <v>467</v>
      </c>
      <c r="AQ193" s="25">
        <v>17897</v>
      </c>
      <c r="AR193" s="25">
        <v>816225</v>
      </c>
      <c r="AS193" s="25">
        <v>3186</v>
      </c>
      <c r="AT193" s="25">
        <v>680</v>
      </c>
      <c r="AU193" s="25">
        <v>691255</v>
      </c>
      <c r="AV193" s="27">
        <v>8619416</v>
      </c>
    </row>
    <row r="194" spans="1:48" ht="27.75" customHeight="1">
      <c r="A194" s="13" t="s">
        <v>586</v>
      </c>
      <c r="B194" s="9">
        <v>4</v>
      </c>
      <c r="C194" s="24" t="s">
        <v>587</v>
      </c>
      <c r="D194" s="25">
        <v>3142</v>
      </c>
      <c r="E194" s="25"/>
      <c r="F194" s="25"/>
      <c r="G194" s="25">
        <v>2808</v>
      </c>
      <c r="H194" s="25"/>
      <c r="I194" s="25">
        <v>749</v>
      </c>
      <c r="J194" s="25">
        <v>606</v>
      </c>
      <c r="K194" s="25"/>
      <c r="L194" s="25"/>
      <c r="M194" s="25"/>
      <c r="N194" s="25"/>
      <c r="O194" s="25"/>
      <c r="P194" s="25">
        <v>592</v>
      </c>
      <c r="Q194" s="25"/>
      <c r="R194" s="25"/>
      <c r="S194" s="25">
        <v>3325</v>
      </c>
      <c r="T194" s="25">
        <v>10314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>
        <v>1197</v>
      </c>
      <c r="AL194" s="25">
        <v>496</v>
      </c>
      <c r="AM194" s="25"/>
      <c r="AN194" s="25"/>
      <c r="AO194" s="25"/>
      <c r="AP194" s="25">
        <v>467</v>
      </c>
      <c r="AQ194" s="25">
        <v>2323</v>
      </c>
      <c r="AR194" s="25">
        <v>6810</v>
      </c>
      <c r="AS194" s="25">
        <v>2701</v>
      </c>
      <c r="AT194" s="25"/>
      <c r="AU194" s="25">
        <v>26784</v>
      </c>
      <c r="AV194" s="27">
        <v>62314</v>
      </c>
    </row>
    <row r="195" spans="1:48" ht="27.75" customHeight="1">
      <c r="A195" s="13" t="s">
        <v>588</v>
      </c>
      <c r="B195" s="9">
        <v>4</v>
      </c>
      <c r="C195" s="24" t="s">
        <v>589</v>
      </c>
      <c r="D195" s="25">
        <v>321630</v>
      </c>
      <c r="E195" s="25"/>
      <c r="F195" s="25">
        <v>217</v>
      </c>
      <c r="G195" s="25"/>
      <c r="H195" s="25"/>
      <c r="I195" s="25">
        <v>1215</v>
      </c>
      <c r="J195" s="25">
        <v>215</v>
      </c>
      <c r="K195" s="25">
        <v>10851</v>
      </c>
      <c r="L195" s="25"/>
      <c r="M195" s="25"/>
      <c r="N195" s="25">
        <v>224</v>
      </c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>
        <v>928</v>
      </c>
      <c r="AJ195" s="25">
        <v>5587</v>
      </c>
      <c r="AK195" s="25"/>
      <c r="AL195" s="25"/>
      <c r="AM195" s="25"/>
      <c r="AN195" s="25">
        <v>1604</v>
      </c>
      <c r="AO195" s="25">
        <v>1190</v>
      </c>
      <c r="AP195" s="25"/>
      <c r="AQ195" s="25">
        <v>6320</v>
      </c>
      <c r="AR195" s="25">
        <v>483337</v>
      </c>
      <c r="AS195" s="25"/>
      <c r="AT195" s="25"/>
      <c r="AU195" s="25">
        <v>505009</v>
      </c>
      <c r="AV195" s="27">
        <v>1338327</v>
      </c>
    </row>
    <row r="196" spans="1:48" ht="27.75" customHeight="1">
      <c r="A196" s="13" t="s">
        <v>590</v>
      </c>
      <c r="B196" s="9">
        <v>4</v>
      </c>
      <c r="C196" s="24" t="s">
        <v>591</v>
      </c>
      <c r="D196" s="25">
        <v>12509</v>
      </c>
      <c r="E196" s="25"/>
      <c r="F196" s="25"/>
      <c r="G196" s="25"/>
      <c r="H196" s="25"/>
      <c r="I196" s="25"/>
      <c r="J196" s="25">
        <v>214</v>
      </c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>
        <v>565</v>
      </c>
      <c r="AR196" s="25">
        <v>7579</v>
      </c>
      <c r="AS196" s="25"/>
      <c r="AT196" s="25"/>
      <c r="AU196" s="25">
        <v>14888</v>
      </c>
      <c r="AV196" s="27">
        <v>35755</v>
      </c>
    </row>
    <row r="197" spans="1:48" ht="27.75" customHeight="1">
      <c r="A197" s="13" t="s">
        <v>592</v>
      </c>
      <c r="B197" s="9">
        <v>3</v>
      </c>
      <c r="C197" s="24" t="s">
        <v>593</v>
      </c>
      <c r="D197" s="25">
        <v>13867727</v>
      </c>
      <c r="E197" s="25">
        <v>212</v>
      </c>
      <c r="F197" s="25">
        <v>656</v>
      </c>
      <c r="G197" s="25"/>
      <c r="H197" s="25"/>
      <c r="I197" s="25">
        <v>211</v>
      </c>
      <c r="J197" s="25">
        <v>3034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>
        <v>2095</v>
      </c>
      <c r="U197" s="25">
        <v>240</v>
      </c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>
        <v>12023</v>
      </c>
      <c r="AJ197" s="25">
        <v>3368</v>
      </c>
      <c r="AK197" s="25"/>
      <c r="AL197" s="25"/>
      <c r="AM197" s="25"/>
      <c r="AN197" s="25">
        <v>5012</v>
      </c>
      <c r="AO197" s="25"/>
      <c r="AP197" s="25">
        <v>369</v>
      </c>
      <c r="AQ197" s="25">
        <v>6795</v>
      </c>
      <c r="AR197" s="25">
        <v>3530336</v>
      </c>
      <c r="AS197" s="25">
        <v>1023</v>
      </c>
      <c r="AT197" s="25"/>
      <c r="AU197" s="25">
        <v>448694</v>
      </c>
      <c r="AV197" s="27">
        <v>17881795</v>
      </c>
    </row>
    <row r="198" spans="1:48" ht="27.75" customHeight="1">
      <c r="A198" s="13" t="s">
        <v>594</v>
      </c>
      <c r="B198" s="9">
        <v>4</v>
      </c>
      <c r="C198" s="24" t="s">
        <v>595</v>
      </c>
      <c r="D198" s="25">
        <v>151600</v>
      </c>
      <c r="E198" s="25"/>
      <c r="F198" s="25">
        <v>345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>
        <v>1194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>
        <v>710</v>
      </c>
      <c r="AJ198" s="25">
        <v>2043</v>
      </c>
      <c r="AK198" s="25"/>
      <c r="AL198" s="25"/>
      <c r="AM198" s="25"/>
      <c r="AN198" s="25"/>
      <c r="AO198" s="25"/>
      <c r="AP198" s="25"/>
      <c r="AQ198" s="25">
        <v>744</v>
      </c>
      <c r="AR198" s="25">
        <v>738679</v>
      </c>
      <c r="AS198" s="25"/>
      <c r="AT198" s="25"/>
      <c r="AU198" s="25">
        <v>110976</v>
      </c>
      <c r="AV198" s="27">
        <v>1006291</v>
      </c>
    </row>
    <row r="199" spans="1:48" ht="27.75" customHeight="1">
      <c r="A199" s="13" t="s">
        <v>596</v>
      </c>
      <c r="B199" s="9">
        <v>4</v>
      </c>
      <c r="C199" s="24" t="s">
        <v>597</v>
      </c>
      <c r="D199" s="25">
        <v>6766569</v>
      </c>
      <c r="E199" s="25">
        <v>212</v>
      </c>
      <c r="F199" s="25">
        <v>311</v>
      </c>
      <c r="G199" s="25"/>
      <c r="H199" s="25"/>
      <c r="I199" s="25">
        <v>211</v>
      </c>
      <c r="J199" s="25">
        <v>3034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>
        <v>6537</v>
      </c>
      <c r="AJ199" s="25">
        <v>1325</v>
      </c>
      <c r="AK199" s="25"/>
      <c r="AL199" s="25"/>
      <c r="AM199" s="25"/>
      <c r="AN199" s="25">
        <v>2613</v>
      </c>
      <c r="AO199" s="25"/>
      <c r="AP199" s="25"/>
      <c r="AQ199" s="25">
        <v>1728</v>
      </c>
      <c r="AR199" s="25">
        <v>1923923</v>
      </c>
      <c r="AS199" s="25">
        <v>1023</v>
      </c>
      <c r="AT199" s="25"/>
      <c r="AU199" s="25">
        <v>300790</v>
      </c>
      <c r="AV199" s="27">
        <v>9008276</v>
      </c>
    </row>
    <row r="200" spans="1:48" ht="27.75" customHeight="1">
      <c r="A200" s="13" t="s">
        <v>598</v>
      </c>
      <c r="B200" s="9">
        <v>3</v>
      </c>
      <c r="C200" s="24" t="s">
        <v>599</v>
      </c>
      <c r="D200" s="25">
        <v>1920133</v>
      </c>
      <c r="E200" s="25"/>
      <c r="F200" s="25"/>
      <c r="G200" s="25"/>
      <c r="H200" s="25"/>
      <c r="I200" s="25"/>
      <c r="J200" s="25">
        <v>468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>
        <v>276</v>
      </c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>
        <v>7337</v>
      </c>
      <c r="AJ200" s="25">
        <v>801</v>
      </c>
      <c r="AK200" s="25">
        <v>18558</v>
      </c>
      <c r="AL200" s="25"/>
      <c r="AM200" s="25"/>
      <c r="AN200" s="25"/>
      <c r="AO200" s="25">
        <v>28693</v>
      </c>
      <c r="AP200" s="25">
        <v>13038</v>
      </c>
      <c r="AQ200" s="25">
        <v>2019</v>
      </c>
      <c r="AR200" s="25">
        <v>506948</v>
      </c>
      <c r="AS200" s="25">
        <v>649</v>
      </c>
      <c r="AT200" s="25"/>
      <c r="AU200" s="25">
        <v>190903</v>
      </c>
      <c r="AV200" s="27">
        <v>2689823</v>
      </c>
    </row>
    <row r="201" spans="1:48" ht="27.75" customHeight="1">
      <c r="A201" s="13" t="s">
        <v>600</v>
      </c>
      <c r="B201" s="9">
        <v>4</v>
      </c>
      <c r="C201" s="24" t="s">
        <v>601</v>
      </c>
      <c r="D201" s="25">
        <v>31582</v>
      </c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>
        <v>276</v>
      </c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>
        <v>300</v>
      </c>
      <c r="AR201" s="25">
        <v>5674</v>
      </c>
      <c r="AS201" s="25"/>
      <c r="AT201" s="25"/>
      <c r="AU201" s="25">
        <v>7664</v>
      </c>
      <c r="AV201" s="27">
        <v>45496</v>
      </c>
    </row>
    <row r="202" spans="1:48" ht="27.75" customHeight="1">
      <c r="A202" s="13" t="s">
        <v>602</v>
      </c>
      <c r="B202" s="9">
        <v>4</v>
      </c>
      <c r="C202" s="24" t="s">
        <v>603</v>
      </c>
      <c r="D202" s="25">
        <v>3290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>
        <v>2588</v>
      </c>
      <c r="AS202" s="25"/>
      <c r="AT202" s="25"/>
      <c r="AU202" s="25">
        <v>12578</v>
      </c>
      <c r="AV202" s="27">
        <v>18456</v>
      </c>
    </row>
    <row r="203" spans="1:48" ht="27.75" customHeight="1">
      <c r="A203" s="13" t="s">
        <v>604</v>
      </c>
      <c r="B203" s="9">
        <v>3</v>
      </c>
      <c r="C203" s="24" t="s">
        <v>605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>
        <v>7694</v>
      </c>
      <c r="AJ203" s="25"/>
      <c r="AK203" s="25"/>
      <c r="AL203" s="25"/>
      <c r="AM203" s="25"/>
      <c r="AN203" s="25"/>
      <c r="AO203" s="25"/>
      <c r="AP203" s="25"/>
      <c r="AQ203" s="25">
        <v>65211</v>
      </c>
      <c r="AR203" s="25"/>
      <c r="AS203" s="25"/>
      <c r="AT203" s="25"/>
      <c r="AU203" s="25"/>
      <c r="AV203" s="27">
        <v>72905</v>
      </c>
    </row>
    <row r="204" spans="1:48" ht="27.75" customHeight="1">
      <c r="A204" s="13" t="s">
        <v>606</v>
      </c>
      <c r="B204" s="9">
        <v>3</v>
      </c>
      <c r="C204" s="24" t="s">
        <v>607</v>
      </c>
      <c r="D204" s="25">
        <v>10438</v>
      </c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>
        <v>806</v>
      </c>
      <c r="AP204" s="25"/>
      <c r="AQ204" s="25">
        <v>567</v>
      </c>
      <c r="AR204" s="25">
        <v>141139</v>
      </c>
      <c r="AS204" s="25">
        <v>277</v>
      </c>
      <c r="AT204" s="25"/>
      <c r="AU204" s="25">
        <v>2541</v>
      </c>
      <c r="AV204" s="27">
        <v>155768</v>
      </c>
    </row>
    <row r="205" spans="1:48" ht="27.75" customHeight="1">
      <c r="A205" s="13" t="s">
        <v>608</v>
      </c>
      <c r="B205" s="9">
        <v>4</v>
      </c>
      <c r="C205" s="24" t="s">
        <v>609</v>
      </c>
      <c r="D205" s="25">
        <v>7833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>
        <v>806</v>
      </c>
      <c r="AP205" s="25"/>
      <c r="AQ205" s="25"/>
      <c r="AR205" s="25">
        <v>2962</v>
      </c>
      <c r="AS205" s="25">
        <v>277</v>
      </c>
      <c r="AT205" s="25"/>
      <c r="AU205" s="25">
        <v>1899</v>
      </c>
      <c r="AV205" s="27">
        <v>13777</v>
      </c>
    </row>
    <row r="206" spans="1:48" ht="27.75" customHeight="1">
      <c r="A206" s="13" t="s">
        <v>610</v>
      </c>
      <c r="B206" s="9">
        <v>4</v>
      </c>
      <c r="C206" s="24" t="s">
        <v>611</v>
      </c>
      <c r="D206" s="25">
        <v>2605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>
        <v>567</v>
      </c>
      <c r="AR206" s="25">
        <v>138177</v>
      </c>
      <c r="AS206" s="25"/>
      <c r="AT206" s="25"/>
      <c r="AU206" s="25">
        <v>642</v>
      </c>
      <c r="AV206" s="27">
        <v>141991</v>
      </c>
    </row>
    <row r="207" spans="1:48" ht="27.75" customHeight="1">
      <c r="A207" s="13" t="s">
        <v>612</v>
      </c>
      <c r="B207" s="9">
        <v>3</v>
      </c>
      <c r="C207" s="24" t="s">
        <v>613</v>
      </c>
      <c r="D207" s="25">
        <v>16954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>
        <v>277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>
        <v>457</v>
      </c>
      <c r="AL207" s="25"/>
      <c r="AM207" s="25"/>
      <c r="AN207" s="25">
        <v>231</v>
      </c>
      <c r="AO207" s="25"/>
      <c r="AP207" s="25"/>
      <c r="AQ207" s="25"/>
      <c r="AR207" s="25">
        <v>25403</v>
      </c>
      <c r="AS207" s="25"/>
      <c r="AT207" s="25"/>
      <c r="AU207" s="25">
        <v>276</v>
      </c>
      <c r="AV207" s="27">
        <v>43598</v>
      </c>
    </row>
    <row r="208" spans="1:48" ht="27.75" customHeight="1">
      <c r="A208" s="13" t="s">
        <v>614</v>
      </c>
      <c r="B208" s="9">
        <v>4</v>
      </c>
      <c r="C208" s="24" t="s">
        <v>615</v>
      </c>
      <c r="D208" s="25">
        <v>2519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>
        <v>277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>
        <v>457</v>
      </c>
      <c r="AL208" s="25"/>
      <c r="AM208" s="25"/>
      <c r="AN208" s="25">
        <v>231</v>
      </c>
      <c r="AO208" s="25"/>
      <c r="AP208" s="25"/>
      <c r="AQ208" s="25"/>
      <c r="AR208" s="25">
        <v>1321</v>
      </c>
      <c r="AS208" s="25"/>
      <c r="AT208" s="25"/>
      <c r="AU208" s="25">
        <v>276</v>
      </c>
      <c r="AV208" s="27">
        <v>5081</v>
      </c>
    </row>
    <row r="209" spans="1:48" ht="27.75" customHeight="1">
      <c r="A209" s="13" t="s">
        <v>616</v>
      </c>
      <c r="B209" s="9">
        <v>4</v>
      </c>
      <c r="C209" s="24" t="s">
        <v>617</v>
      </c>
      <c r="D209" s="25">
        <v>14435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>
        <v>24082</v>
      </c>
      <c r="AS209" s="25"/>
      <c r="AT209" s="25"/>
      <c r="AU209" s="25"/>
      <c r="AV209" s="27">
        <v>38517</v>
      </c>
    </row>
    <row r="210" spans="1:48" ht="27.75" customHeight="1">
      <c r="A210" s="13" t="s">
        <v>618</v>
      </c>
      <c r="B210" s="9">
        <v>3</v>
      </c>
      <c r="C210" s="24" t="s">
        <v>619</v>
      </c>
      <c r="D210" s="25">
        <v>680799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>
        <v>32229</v>
      </c>
      <c r="AS210" s="25"/>
      <c r="AT210" s="25"/>
      <c r="AU210" s="25">
        <v>218</v>
      </c>
      <c r="AV210" s="27">
        <v>713246</v>
      </c>
    </row>
    <row r="211" spans="1:48" ht="27.75" customHeight="1">
      <c r="A211" s="13" t="s">
        <v>620</v>
      </c>
      <c r="B211" s="9">
        <v>3</v>
      </c>
      <c r="C211" s="24" t="s">
        <v>621</v>
      </c>
      <c r="D211" s="25">
        <v>110846</v>
      </c>
      <c r="E211" s="25"/>
      <c r="F211" s="25"/>
      <c r="G211" s="25"/>
      <c r="H211" s="25">
        <v>481</v>
      </c>
      <c r="I211" s="25"/>
      <c r="J211" s="25">
        <v>2936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>
        <v>2639</v>
      </c>
      <c r="AJ211" s="25"/>
      <c r="AK211" s="25">
        <v>358</v>
      </c>
      <c r="AL211" s="25"/>
      <c r="AM211" s="25"/>
      <c r="AN211" s="25">
        <v>3141</v>
      </c>
      <c r="AO211" s="25"/>
      <c r="AP211" s="25"/>
      <c r="AQ211" s="25">
        <v>13700</v>
      </c>
      <c r="AR211" s="25">
        <v>100112</v>
      </c>
      <c r="AS211" s="25">
        <v>444</v>
      </c>
      <c r="AT211" s="25"/>
      <c r="AU211" s="25">
        <v>15797</v>
      </c>
      <c r="AV211" s="27">
        <v>250454</v>
      </c>
    </row>
    <row r="212" spans="1:48" ht="27.75" customHeight="1">
      <c r="A212" s="13" t="s">
        <v>622</v>
      </c>
      <c r="B212" s="9">
        <v>3</v>
      </c>
      <c r="C212" s="24" t="s">
        <v>623</v>
      </c>
      <c r="D212" s="25">
        <v>16126</v>
      </c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>
        <v>17888</v>
      </c>
      <c r="AR212" s="25">
        <v>10989</v>
      </c>
      <c r="AS212" s="25"/>
      <c r="AT212" s="25"/>
      <c r="AU212" s="25">
        <v>6289</v>
      </c>
      <c r="AV212" s="27">
        <v>51292</v>
      </c>
    </row>
    <row r="213" spans="1:48" ht="27.75" customHeight="1">
      <c r="A213" s="13" t="s">
        <v>624</v>
      </c>
      <c r="B213" s="9">
        <v>4</v>
      </c>
      <c r="C213" s="24" t="s">
        <v>625</v>
      </c>
      <c r="D213" s="25">
        <v>2737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7">
        <v>2737</v>
      </c>
    </row>
    <row r="214" spans="1:48" ht="27.75" customHeight="1">
      <c r="A214" s="13" t="s">
        <v>626</v>
      </c>
      <c r="B214" s="9">
        <v>4</v>
      </c>
      <c r="C214" s="24" t="s">
        <v>627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>
        <v>574</v>
      </c>
      <c r="AS214" s="25"/>
      <c r="AT214" s="25"/>
      <c r="AU214" s="25"/>
      <c r="AV214" s="27">
        <v>574</v>
      </c>
    </row>
    <row r="215" spans="1:48" ht="27.75" customHeight="1">
      <c r="A215" s="13" t="s">
        <v>630</v>
      </c>
      <c r="B215" s="9">
        <v>4</v>
      </c>
      <c r="C215" s="24" t="s">
        <v>631</v>
      </c>
      <c r="D215" s="25">
        <v>249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7">
        <v>249</v>
      </c>
    </row>
    <row r="216" spans="1:48" ht="27.75" customHeight="1">
      <c r="A216" s="13" t="s">
        <v>632</v>
      </c>
      <c r="B216" s="9">
        <v>3</v>
      </c>
      <c r="C216" s="24" t="s">
        <v>633</v>
      </c>
      <c r="D216" s="25">
        <v>393957</v>
      </c>
      <c r="E216" s="25">
        <v>716</v>
      </c>
      <c r="F216" s="25"/>
      <c r="G216" s="25"/>
      <c r="H216" s="25"/>
      <c r="I216" s="25"/>
      <c r="J216" s="25">
        <v>544</v>
      </c>
      <c r="K216" s="25">
        <v>1384</v>
      </c>
      <c r="L216" s="25"/>
      <c r="M216" s="25"/>
      <c r="N216" s="25">
        <v>420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>
        <v>280</v>
      </c>
      <c r="AG216" s="25"/>
      <c r="AH216" s="25"/>
      <c r="AI216" s="25">
        <v>2976</v>
      </c>
      <c r="AJ216" s="25"/>
      <c r="AK216" s="25"/>
      <c r="AL216" s="25"/>
      <c r="AM216" s="25"/>
      <c r="AN216" s="25">
        <v>134464</v>
      </c>
      <c r="AO216" s="25">
        <v>5589</v>
      </c>
      <c r="AP216" s="25"/>
      <c r="AQ216" s="25">
        <v>13419</v>
      </c>
      <c r="AR216" s="25">
        <v>8103</v>
      </c>
      <c r="AS216" s="25"/>
      <c r="AT216" s="25"/>
      <c r="AU216" s="25">
        <v>9576</v>
      </c>
      <c r="AV216" s="27">
        <v>571428</v>
      </c>
    </row>
    <row r="217" spans="1:48" ht="27.75" customHeight="1">
      <c r="A217" s="13" t="s">
        <v>634</v>
      </c>
      <c r="B217" s="9">
        <v>3</v>
      </c>
      <c r="C217" s="24" t="s">
        <v>635</v>
      </c>
      <c r="D217" s="25">
        <v>38517</v>
      </c>
      <c r="E217" s="25">
        <v>217</v>
      </c>
      <c r="F217" s="25"/>
      <c r="G217" s="25"/>
      <c r="H217" s="25"/>
      <c r="I217" s="25"/>
      <c r="J217" s="25">
        <v>370</v>
      </c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>
        <v>777</v>
      </c>
      <c r="AP217" s="25"/>
      <c r="AQ217" s="25">
        <v>205</v>
      </c>
      <c r="AR217" s="25">
        <v>30346</v>
      </c>
      <c r="AS217" s="25"/>
      <c r="AT217" s="25"/>
      <c r="AU217" s="25">
        <v>30047</v>
      </c>
      <c r="AV217" s="27">
        <v>100479</v>
      </c>
    </row>
    <row r="218" spans="1:48" ht="27.75" customHeight="1">
      <c r="A218" s="13" t="s">
        <v>636</v>
      </c>
      <c r="B218" s="9">
        <v>3</v>
      </c>
      <c r="C218" s="24" t="s">
        <v>637</v>
      </c>
      <c r="D218" s="25">
        <v>1149681</v>
      </c>
      <c r="E218" s="25"/>
      <c r="F218" s="25"/>
      <c r="G218" s="25"/>
      <c r="H218" s="25"/>
      <c r="I218" s="25"/>
      <c r="J218" s="25">
        <v>628452</v>
      </c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>
        <v>1390</v>
      </c>
      <c r="AK218" s="25"/>
      <c r="AL218" s="25"/>
      <c r="AM218" s="25"/>
      <c r="AN218" s="25"/>
      <c r="AO218" s="25"/>
      <c r="AP218" s="25"/>
      <c r="AQ218" s="25">
        <v>223</v>
      </c>
      <c r="AR218" s="25">
        <v>1099338</v>
      </c>
      <c r="AS218" s="25">
        <v>283</v>
      </c>
      <c r="AT218" s="25"/>
      <c r="AU218" s="25">
        <v>1864</v>
      </c>
      <c r="AV218" s="27">
        <v>2881231</v>
      </c>
    </row>
    <row r="219" spans="1:48" ht="27.75" customHeight="1">
      <c r="A219" s="13" t="s">
        <v>638</v>
      </c>
      <c r="B219" s="9">
        <v>4</v>
      </c>
      <c r="C219" s="24" t="s">
        <v>639</v>
      </c>
      <c r="D219" s="25">
        <v>10126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7">
        <v>10126</v>
      </c>
    </row>
    <row r="220" spans="1:48" ht="27.75" customHeight="1">
      <c r="A220" s="13" t="s">
        <v>640</v>
      </c>
      <c r="B220" s="9">
        <v>4</v>
      </c>
      <c r="C220" s="24" t="s">
        <v>641</v>
      </c>
      <c r="D220" s="25">
        <v>99886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>
        <v>1390</v>
      </c>
      <c r="AK220" s="25"/>
      <c r="AL220" s="25"/>
      <c r="AM220" s="25"/>
      <c r="AN220" s="25"/>
      <c r="AO220" s="25"/>
      <c r="AP220" s="25"/>
      <c r="AQ220" s="25"/>
      <c r="AR220" s="25">
        <v>211711</v>
      </c>
      <c r="AS220" s="25">
        <v>283</v>
      </c>
      <c r="AT220" s="25"/>
      <c r="AU220" s="25">
        <v>782</v>
      </c>
      <c r="AV220" s="27">
        <v>314052</v>
      </c>
    </row>
    <row r="221" spans="1:48" ht="27.75" customHeight="1">
      <c r="A221" s="13" t="s">
        <v>642</v>
      </c>
      <c r="B221" s="9">
        <v>4</v>
      </c>
      <c r="C221" s="24" t="s">
        <v>643</v>
      </c>
      <c r="D221" s="25">
        <v>1039669</v>
      </c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>
        <v>886752</v>
      </c>
      <c r="AS221" s="25"/>
      <c r="AT221" s="25"/>
      <c r="AU221" s="25">
        <v>1082</v>
      </c>
      <c r="AV221" s="27">
        <v>1927503</v>
      </c>
    </row>
    <row r="222" spans="1:48" ht="27.75" customHeight="1">
      <c r="A222" s="13" t="s">
        <v>644</v>
      </c>
      <c r="B222" s="9">
        <v>3</v>
      </c>
      <c r="C222" s="24" t="s">
        <v>645</v>
      </c>
      <c r="D222" s="25">
        <v>8624195</v>
      </c>
      <c r="E222" s="25">
        <v>18277</v>
      </c>
      <c r="F222" s="25">
        <v>3780</v>
      </c>
      <c r="G222" s="25"/>
      <c r="H222" s="25">
        <v>2302</v>
      </c>
      <c r="I222" s="25">
        <v>11474</v>
      </c>
      <c r="J222" s="25">
        <v>72335</v>
      </c>
      <c r="K222" s="25">
        <v>30978</v>
      </c>
      <c r="L222" s="25"/>
      <c r="M222" s="25"/>
      <c r="N222" s="25">
        <v>2905</v>
      </c>
      <c r="O222" s="25"/>
      <c r="P222" s="25">
        <v>1701</v>
      </c>
      <c r="Q222" s="25">
        <v>208</v>
      </c>
      <c r="R222" s="25"/>
      <c r="S222" s="25">
        <v>1204</v>
      </c>
      <c r="T222" s="25">
        <v>228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>
        <v>133161</v>
      </c>
      <c r="AJ222" s="25">
        <v>35991</v>
      </c>
      <c r="AK222" s="25">
        <v>15565</v>
      </c>
      <c r="AL222" s="25">
        <v>4546</v>
      </c>
      <c r="AM222" s="25"/>
      <c r="AN222" s="25">
        <v>35100</v>
      </c>
      <c r="AO222" s="25">
        <v>140661</v>
      </c>
      <c r="AP222" s="25">
        <v>30045</v>
      </c>
      <c r="AQ222" s="25">
        <v>170779</v>
      </c>
      <c r="AR222" s="25">
        <v>2431805</v>
      </c>
      <c r="AS222" s="25">
        <v>21762</v>
      </c>
      <c r="AT222" s="25">
        <v>9023</v>
      </c>
      <c r="AU222" s="25">
        <v>643262</v>
      </c>
      <c r="AV222" s="27">
        <v>12441287</v>
      </c>
    </row>
    <row r="223" spans="1:48" ht="27.75" customHeight="1">
      <c r="A223" s="13" t="s">
        <v>646</v>
      </c>
      <c r="B223" s="9">
        <v>3</v>
      </c>
      <c r="C223" s="24" t="s">
        <v>647</v>
      </c>
      <c r="D223" s="25">
        <v>7942109</v>
      </c>
      <c r="E223" s="25">
        <v>1800</v>
      </c>
      <c r="F223" s="25">
        <v>669</v>
      </c>
      <c r="G223" s="25"/>
      <c r="H223" s="25">
        <v>225</v>
      </c>
      <c r="I223" s="25">
        <v>900</v>
      </c>
      <c r="J223" s="25">
        <v>20800</v>
      </c>
      <c r="K223" s="25">
        <v>2631</v>
      </c>
      <c r="L223" s="25"/>
      <c r="M223" s="25"/>
      <c r="N223" s="25">
        <v>946</v>
      </c>
      <c r="O223" s="25"/>
      <c r="P223" s="25"/>
      <c r="Q223" s="25">
        <v>662</v>
      </c>
      <c r="R223" s="25"/>
      <c r="S223" s="25"/>
      <c r="T223" s="25">
        <v>234</v>
      </c>
      <c r="U223" s="25">
        <v>940</v>
      </c>
      <c r="V223" s="25"/>
      <c r="W223" s="25"/>
      <c r="X223" s="25"/>
      <c r="Y223" s="25"/>
      <c r="Z223" s="25"/>
      <c r="AA223" s="25"/>
      <c r="AB223" s="25">
        <v>461</v>
      </c>
      <c r="AC223" s="25"/>
      <c r="AD223" s="25"/>
      <c r="AE223" s="25"/>
      <c r="AF223" s="25"/>
      <c r="AG223" s="25"/>
      <c r="AH223" s="25"/>
      <c r="AI223" s="25">
        <v>10545</v>
      </c>
      <c r="AJ223" s="25">
        <v>40508</v>
      </c>
      <c r="AK223" s="25">
        <v>1856</v>
      </c>
      <c r="AL223" s="25"/>
      <c r="AM223" s="25"/>
      <c r="AN223" s="25">
        <v>21013</v>
      </c>
      <c r="AO223" s="25">
        <v>22351</v>
      </c>
      <c r="AP223" s="25">
        <v>575</v>
      </c>
      <c r="AQ223" s="25">
        <v>28721</v>
      </c>
      <c r="AR223" s="25">
        <v>4286886</v>
      </c>
      <c r="AS223" s="25">
        <v>15814</v>
      </c>
      <c r="AT223" s="25"/>
      <c r="AU223" s="25">
        <v>2940486</v>
      </c>
      <c r="AV223" s="27">
        <v>15341132</v>
      </c>
    </row>
    <row r="224" spans="1:48" ht="27.75" customHeight="1">
      <c r="A224" s="13" t="s">
        <v>648</v>
      </c>
      <c r="B224" s="9">
        <v>4</v>
      </c>
      <c r="C224" s="24" t="s">
        <v>649</v>
      </c>
      <c r="D224" s="25">
        <v>2196278</v>
      </c>
      <c r="E224" s="25">
        <v>561</v>
      </c>
      <c r="F224" s="25">
        <v>669</v>
      </c>
      <c r="G224" s="25"/>
      <c r="H224" s="25"/>
      <c r="I224" s="25">
        <v>201</v>
      </c>
      <c r="J224" s="25">
        <v>1011</v>
      </c>
      <c r="K224" s="25">
        <v>273</v>
      </c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>
        <v>5844</v>
      </c>
      <c r="AJ224" s="25">
        <v>29494</v>
      </c>
      <c r="AK224" s="25">
        <v>949</v>
      </c>
      <c r="AL224" s="25"/>
      <c r="AM224" s="25"/>
      <c r="AN224" s="25">
        <v>16274</v>
      </c>
      <c r="AO224" s="25">
        <v>12442</v>
      </c>
      <c r="AP224" s="25">
        <v>575</v>
      </c>
      <c r="AQ224" s="25">
        <v>5708</v>
      </c>
      <c r="AR224" s="25">
        <v>747018</v>
      </c>
      <c r="AS224" s="25"/>
      <c r="AT224" s="25"/>
      <c r="AU224" s="25">
        <v>2401332</v>
      </c>
      <c r="AV224" s="27">
        <v>5418629</v>
      </c>
    </row>
    <row r="225" spans="1:48" ht="27.75" customHeight="1">
      <c r="A225" s="13" t="s">
        <v>650</v>
      </c>
      <c r="B225" s="9">
        <v>3</v>
      </c>
      <c r="C225" s="24" t="s">
        <v>651</v>
      </c>
      <c r="D225" s="25">
        <v>131776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>
        <v>125788</v>
      </c>
      <c r="AS225" s="25"/>
      <c r="AT225" s="25"/>
      <c r="AU225" s="25">
        <v>230</v>
      </c>
      <c r="AV225" s="27">
        <v>257794</v>
      </c>
    </row>
    <row r="226" spans="1:48" ht="27.75" customHeight="1">
      <c r="A226" s="13" t="s">
        <v>652</v>
      </c>
      <c r="B226" s="9">
        <v>3</v>
      </c>
      <c r="C226" s="24" t="s">
        <v>653</v>
      </c>
      <c r="D226" s="25">
        <v>88230</v>
      </c>
      <c r="E226" s="25"/>
      <c r="F226" s="25"/>
      <c r="G226" s="25"/>
      <c r="H226" s="25"/>
      <c r="I226" s="25"/>
      <c r="J226" s="25">
        <v>12586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>
        <v>74038</v>
      </c>
      <c r="AJ226" s="25"/>
      <c r="AK226" s="25"/>
      <c r="AL226" s="25"/>
      <c r="AM226" s="25"/>
      <c r="AN226" s="25"/>
      <c r="AO226" s="25"/>
      <c r="AP226" s="25"/>
      <c r="AQ226" s="25">
        <v>2434</v>
      </c>
      <c r="AR226" s="25">
        <v>4662</v>
      </c>
      <c r="AS226" s="25"/>
      <c r="AT226" s="25">
        <v>252</v>
      </c>
      <c r="AU226" s="25">
        <v>45900</v>
      </c>
      <c r="AV226" s="27">
        <v>228102</v>
      </c>
    </row>
    <row r="227" spans="1:48" ht="27.75" customHeight="1">
      <c r="A227" s="13" t="s">
        <v>654</v>
      </c>
      <c r="B227" s="9">
        <v>4</v>
      </c>
      <c r="C227" s="24" t="s">
        <v>655</v>
      </c>
      <c r="D227" s="25">
        <v>19265</v>
      </c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>
        <v>72693</v>
      </c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>
        <v>45449</v>
      </c>
      <c r="AV227" s="27">
        <v>137407</v>
      </c>
    </row>
    <row r="228" spans="1:48" ht="27.75" customHeight="1">
      <c r="A228" s="13" t="s">
        <v>656</v>
      </c>
      <c r="B228" s="9">
        <v>2</v>
      </c>
      <c r="C228" s="24" t="s">
        <v>657</v>
      </c>
      <c r="D228" s="25">
        <v>89196102</v>
      </c>
      <c r="E228" s="25">
        <v>7599708</v>
      </c>
      <c r="F228" s="25">
        <v>3453953</v>
      </c>
      <c r="G228" s="25">
        <v>154258</v>
      </c>
      <c r="H228" s="25">
        <v>2796384</v>
      </c>
      <c r="I228" s="25">
        <v>3941056</v>
      </c>
      <c r="J228" s="25">
        <v>15180837</v>
      </c>
      <c r="K228" s="25">
        <v>39315500</v>
      </c>
      <c r="L228" s="25">
        <v>301499</v>
      </c>
      <c r="M228" s="25">
        <v>867395</v>
      </c>
      <c r="N228" s="25">
        <v>9485708</v>
      </c>
      <c r="O228" s="25">
        <v>113784</v>
      </c>
      <c r="P228" s="25">
        <v>1163725</v>
      </c>
      <c r="Q228" s="25">
        <v>3651010</v>
      </c>
      <c r="R228" s="25">
        <v>26904</v>
      </c>
      <c r="S228" s="25">
        <v>2067495</v>
      </c>
      <c r="T228" s="25">
        <v>9685522</v>
      </c>
      <c r="U228" s="25">
        <v>10558867</v>
      </c>
      <c r="V228" s="25">
        <v>220</v>
      </c>
      <c r="W228" s="25">
        <v>1249405</v>
      </c>
      <c r="X228" s="25">
        <v>1076202</v>
      </c>
      <c r="Y228" s="25">
        <v>404829</v>
      </c>
      <c r="Z228" s="25">
        <v>331117</v>
      </c>
      <c r="AA228" s="25">
        <v>478861</v>
      </c>
      <c r="AB228" s="25">
        <v>466958</v>
      </c>
      <c r="AC228" s="25">
        <v>45694</v>
      </c>
      <c r="AD228" s="25">
        <v>104584</v>
      </c>
      <c r="AE228" s="25">
        <v>23852</v>
      </c>
      <c r="AF228" s="25">
        <v>426123</v>
      </c>
      <c r="AG228" s="25">
        <v>166698</v>
      </c>
      <c r="AH228" s="25">
        <v>34359</v>
      </c>
      <c r="AI228" s="25">
        <v>18529517</v>
      </c>
      <c r="AJ228" s="25">
        <v>4265363</v>
      </c>
      <c r="AK228" s="25">
        <v>780650</v>
      </c>
      <c r="AL228" s="25">
        <v>402134</v>
      </c>
      <c r="AM228" s="25">
        <v>119757</v>
      </c>
      <c r="AN228" s="25">
        <v>4761015</v>
      </c>
      <c r="AO228" s="25">
        <v>17907825</v>
      </c>
      <c r="AP228" s="25">
        <v>7704145</v>
      </c>
      <c r="AQ228" s="25">
        <v>32314197</v>
      </c>
      <c r="AR228" s="25">
        <v>61589111</v>
      </c>
      <c r="AS228" s="25">
        <v>1678650</v>
      </c>
      <c r="AT228" s="25">
        <v>677433</v>
      </c>
      <c r="AU228" s="25">
        <v>15831869</v>
      </c>
      <c r="AV228" s="27">
        <v>370930275</v>
      </c>
    </row>
    <row r="229" spans="1:48" ht="27.75" customHeight="1">
      <c r="A229" s="13" t="s">
        <v>658</v>
      </c>
      <c r="B229" s="9">
        <v>3</v>
      </c>
      <c r="C229" s="24" t="s">
        <v>659</v>
      </c>
      <c r="D229" s="25">
        <v>275</v>
      </c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>
        <v>1793</v>
      </c>
      <c r="AK229" s="25"/>
      <c r="AL229" s="25"/>
      <c r="AM229" s="25"/>
      <c r="AN229" s="25"/>
      <c r="AO229" s="25"/>
      <c r="AP229" s="25"/>
      <c r="AQ229" s="25"/>
      <c r="AR229" s="25">
        <v>60121</v>
      </c>
      <c r="AS229" s="25"/>
      <c r="AT229" s="25"/>
      <c r="AU229" s="25"/>
      <c r="AV229" s="27">
        <v>62189</v>
      </c>
    </row>
    <row r="230" spans="1:48" ht="27.75" customHeight="1">
      <c r="A230" s="13" t="s">
        <v>660</v>
      </c>
      <c r="B230" s="9">
        <v>4</v>
      </c>
      <c r="C230" s="24" t="s">
        <v>661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>
        <v>1793</v>
      </c>
      <c r="AK230" s="25"/>
      <c r="AL230" s="25"/>
      <c r="AM230" s="25"/>
      <c r="AN230" s="25"/>
      <c r="AO230" s="25"/>
      <c r="AP230" s="25"/>
      <c r="AQ230" s="25"/>
      <c r="AR230" s="25">
        <v>60121</v>
      </c>
      <c r="AS230" s="25"/>
      <c r="AT230" s="25"/>
      <c r="AU230" s="25"/>
      <c r="AV230" s="27">
        <v>61914</v>
      </c>
    </row>
    <row r="231" spans="1:48" ht="27.75" customHeight="1">
      <c r="A231" s="13" t="s">
        <v>662</v>
      </c>
      <c r="B231" s="9">
        <v>4</v>
      </c>
      <c r="C231" s="24" t="s">
        <v>663</v>
      </c>
      <c r="D231" s="25">
        <v>275</v>
      </c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7">
        <v>275</v>
      </c>
    </row>
    <row r="232" spans="1:48" ht="27.75" customHeight="1">
      <c r="A232" s="13" t="s">
        <v>664</v>
      </c>
      <c r="B232" s="9">
        <v>3</v>
      </c>
      <c r="C232" s="24" t="s">
        <v>665</v>
      </c>
      <c r="D232" s="25">
        <v>32344288</v>
      </c>
      <c r="E232" s="25">
        <v>7139957</v>
      </c>
      <c r="F232" s="25">
        <v>3289591</v>
      </c>
      <c r="G232" s="25">
        <v>154258</v>
      </c>
      <c r="H232" s="25">
        <v>2601191</v>
      </c>
      <c r="I232" s="25">
        <v>3624590</v>
      </c>
      <c r="J232" s="25">
        <v>14418417</v>
      </c>
      <c r="K232" s="25">
        <v>14189332</v>
      </c>
      <c r="L232" s="25">
        <v>300309</v>
      </c>
      <c r="M232" s="25">
        <v>867036</v>
      </c>
      <c r="N232" s="25">
        <v>9246643</v>
      </c>
      <c r="O232" s="25">
        <v>113270</v>
      </c>
      <c r="P232" s="25">
        <v>1097589</v>
      </c>
      <c r="Q232" s="25">
        <v>3489001</v>
      </c>
      <c r="R232" s="25">
        <v>26904</v>
      </c>
      <c r="S232" s="25">
        <v>2063448</v>
      </c>
      <c r="T232" s="25">
        <v>9221090</v>
      </c>
      <c r="U232" s="25">
        <v>10556840</v>
      </c>
      <c r="V232" s="25">
        <v>220</v>
      </c>
      <c r="W232" s="25">
        <v>1243134</v>
      </c>
      <c r="X232" s="25">
        <v>1068620</v>
      </c>
      <c r="Y232" s="25">
        <v>403718</v>
      </c>
      <c r="Z232" s="25">
        <v>330263</v>
      </c>
      <c r="AA232" s="25">
        <v>477192</v>
      </c>
      <c r="AB232" s="25">
        <v>465848</v>
      </c>
      <c r="AC232" s="25">
        <v>41985</v>
      </c>
      <c r="AD232" s="25">
        <v>104584</v>
      </c>
      <c r="AE232" s="25">
        <v>23852</v>
      </c>
      <c r="AF232" s="25">
        <v>425515</v>
      </c>
      <c r="AG232" s="25">
        <v>163698</v>
      </c>
      <c r="AH232" s="25">
        <v>33844</v>
      </c>
      <c r="AI232" s="25">
        <v>16904560</v>
      </c>
      <c r="AJ232" s="25">
        <v>3719330</v>
      </c>
      <c r="AK232" s="25">
        <v>735570</v>
      </c>
      <c r="AL232" s="25">
        <v>401910</v>
      </c>
      <c r="AM232" s="25">
        <v>114030</v>
      </c>
      <c r="AN232" s="25">
        <v>4320611</v>
      </c>
      <c r="AO232" s="25">
        <v>16943436</v>
      </c>
      <c r="AP232" s="25">
        <v>7611022</v>
      </c>
      <c r="AQ232" s="25">
        <v>31346086</v>
      </c>
      <c r="AR232" s="25">
        <v>12304648</v>
      </c>
      <c r="AS232" s="25">
        <v>1434994</v>
      </c>
      <c r="AT232" s="25">
        <v>644722</v>
      </c>
      <c r="AU232" s="25">
        <v>1409141</v>
      </c>
      <c r="AV232" s="27">
        <v>217416287</v>
      </c>
    </row>
    <row r="233" spans="1:48" ht="27.75" customHeight="1">
      <c r="A233" s="13" t="s">
        <v>666</v>
      </c>
      <c r="B233" s="9">
        <v>4</v>
      </c>
      <c r="C233" s="24" t="s">
        <v>667</v>
      </c>
      <c r="D233" s="25">
        <v>19222555</v>
      </c>
      <c r="E233" s="25">
        <v>4400865</v>
      </c>
      <c r="F233" s="25">
        <v>1627708</v>
      </c>
      <c r="G233" s="25">
        <v>89725</v>
      </c>
      <c r="H233" s="25">
        <v>986544</v>
      </c>
      <c r="I233" s="25">
        <v>1841393</v>
      </c>
      <c r="J233" s="25">
        <v>12172230</v>
      </c>
      <c r="K233" s="25">
        <v>10875811</v>
      </c>
      <c r="L233" s="25">
        <v>186198</v>
      </c>
      <c r="M233" s="25">
        <v>622273</v>
      </c>
      <c r="N233" s="25">
        <v>7872543</v>
      </c>
      <c r="O233" s="25">
        <v>109515</v>
      </c>
      <c r="P233" s="25">
        <v>927212</v>
      </c>
      <c r="Q233" s="25">
        <v>2745052</v>
      </c>
      <c r="R233" s="25">
        <v>8274</v>
      </c>
      <c r="S233" s="25">
        <v>1566793</v>
      </c>
      <c r="T233" s="25">
        <v>7168739</v>
      </c>
      <c r="U233" s="25">
        <v>10556840</v>
      </c>
      <c r="V233" s="25">
        <v>220</v>
      </c>
      <c r="W233" s="25">
        <v>892522</v>
      </c>
      <c r="X233" s="25">
        <v>1068620</v>
      </c>
      <c r="Y233" s="25">
        <v>309336</v>
      </c>
      <c r="Z233" s="25">
        <v>112429</v>
      </c>
      <c r="AA233" s="25">
        <v>197134</v>
      </c>
      <c r="AB233" s="25">
        <v>360939</v>
      </c>
      <c r="AC233" s="25">
        <v>41667</v>
      </c>
      <c r="AD233" s="25">
        <v>77803</v>
      </c>
      <c r="AE233" s="25">
        <v>17059</v>
      </c>
      <c r="AF233" s="25">
        <v>211007</v>
      </c>
      <c r="AG233" s="25">
        <v>134154</v>
      </c>
      <c r="AH233" s="25">
        <v>29143</v>
      </c>
      <c r="AI233" s="25">
        <v>16698783</v>
      </c>
      <c r="AJ233" s="25">
        <v>3077230</v>
      </c>
      <c r="AK233" s="25">
        <v>634965</v>
      </c>
      <c r="AL233" s="25">
        <v>358665</v>
      </c>
      <c r="AM233" s="25">
        <v>114030</v>
      </c>
      <c r="AN233" s="25">
        <v>4303252</v>
      </c>
      <c r="AO233" s="25">
        <v>13081442</v>
      </c>
      <c r="AP233" s="25">
        <v>6241647</v>
      </c>
      <c r="AQ233" s="25">
        <v>29725274</v>
      </c>
      <c r="AR233" s="25">
        <v>12304648</v>
      </c>
      <c r="AS233" s="25">
        <v>1330969</v>
      </c>
      <c r="AT233" s="25">
        <v>644722</v>
      </c>
      <c r="AU233" s="25">
        <v>1409141</v>
      </c>
      <c r="AV233" s="27">
        <v>176357071</v>
      </c>
    </row>
    <row r="234" spans="1:48" ht="27.75" customHeight="1">
      <c r="A234" s="13" t="s">
        <v>668</v>
      </c>
      <c r="B234" s="9">
        <v>5</v>
      </c>
      <c r="C234" s="24" t="s">
        <v>669</v>
      </c>
      <c r="D234" s="25"/>
      <c r="E234" s="25">
        <v>7626</v>
      </c>
      <c r="F234" s="25"/>
      <c r="G234" s="25"/>
      <c r="H234" s="25"/>
      <c r="I234" s="25">
        <v>1349</v>
      </c>
      <c r="J234" s="25">
        <v>1369</v>
      </c>
      <c r="K234" s="25">
        <v>2561</v>
      </c>
      <c r="L234" s="25">
        <v>49387</v>
      </c>
      <c r="M234" s="25">
        <v>434468</v>
      </c>
      <c r="N234" s="25">
        <v>4289739</v>
      </c>
      <c r="O234" s="25">
        <v>109515</v>
      </c>
      <c r="P234" s="25">
        <v>572559</v>
      </c>
      <c r="Q234" s="25">
        <v>1987132</v>
      </c>
      <c r="R234" s="25"/>
      <c r="S234" s="25">
        <v>7340</v>
      </c>
      <c r="T234" s="25">
        <v>3829</v>
      </c>
      <c r="U234" s="25"/>
      <c r="V234" s="25">
        <v>220</v>
      </c>
      <c r="W234" s="25">
        <v>74273</v>
      </c>
      <c r="X234" s="25">
        <v>392</v>
      </c>
      <c r="Y234" s="25">
        <v>137706</v>
      </c>
      <c r="Z234" s="25">
        <v>68656</v>
      </c>
      <c r="AA234" s="25">
        <v>102885</v>
      </c>
      <c r="AB234" s="25">
        <v>198414</v>
      </c>
      <c r="AC234" s="25">
        <v>5578</v>
      </c>
      <c r="AD234" s="25">
        <v>60601</v>
      </c>
      <c r="AE234" s="25">
        <v>15034</v>
      </c>
      <c r="AF234" s="25">
        <v>86909</v>
      </c>
      <c r="AG234" s="25">
        <v>129846</v>
      </c>
      <c r="AH234" s="25">
        <v>29143</v>
      </c>
      <c r="AI234" s="25"/>
      <c r="AJ234" s="25"/>
      <c r="AK234" s="25">
        <v>542045</v>
      </c>
      <c r="AL234" s="25">
        <v>309941</v>
      </c>
      <c r="AM234" s="25"/>
      <c r="AN234" s="25"/>
      <c r="AO234" s="25">
        <v>1310</v>
      </c>
      <c r="AP234" s="25">
        <v>250785</v>
      </c>
      <c r="AQ234" s="25">
        <v>3713462</v>
      </c>
      <c r="AR234" s="25">
        <v>48135</v>
      </c>
      <c r="AS234" s="25">
        <v>168917</v>
      </c>
      <c r="AT234" s="25"/>
      <c r="AU234" s="25"/>
      <c r="AV234" s="27">
        <v>13411126</v>
      </c>
    </row>
    <row r="235" spans="1:48" ht="27.75" customHeight="1">
      <c r="A235" s="13" t="s">
        <v>670</v>
      </c>
      <c r="B235" s="9">
        <v>4</v>
      </c>
      <c r="C235" s="24" t="s">
        <v>671</v>
      </c>
      <c r="D235" s="25">
        <v>13121733</v>
      </c>
      <c r="E235" s="25">
        <v>2739092</v>
      </c>
      <c r="F235" s="25">
        <v>1661883</v>
      </c>
      <c r="G235" s="25">
        <v>64533</v>
      </c>
      <c r="H235" s="25">
        <v>1614647</v>
      </c>
      <c r="I235" s="25">
        <v>1783197</v>
      </c>
      <c r="J235" s="25">
        <v>2246187</v>
      </c>
      <c r="K235" s="25">
        <v>3313521</v>
      </c>
      <c r="L235" s="25">
        <v>114111</v>
      </c>
      <c r="M235" s="25">
        <v>244763</v>
      </c>
      <c r="N235" s="25">
        <v>1374100</v>
      </c>
      <c r="O235" s="25">
        <v>3755</v>
      </c>
      <c r="P235" s="25">
        <v>170377</v>
      </c>
      <c r="Q235" s="25">
        <v>743949</v>
      </c>
      <c r="R235" s="25">
        <v>18630</v>
      </c>
      <c r="S235" s="25">
        <v>496655</v>
      </c>
      <c r="T235" s="25">
        <v>2052351</v>
      </c>
      <c r="U235" s="25"/>
      <c r="V235" s="25"/>
      <c r="W235" s="25">
        <v>350612</v>
      </c>
      <c r="X235" s="25"/>
      <c r="Y235" s="25">
        <v>94382</v>
      </c>
      <c r="Z235" s="25">
        <v>217834</v>
      </c>
      <c r="AA235" s="25">
        <v>280058</v>
      </c>
      <c r="AB235" s="25">
        <v>104909</v>
      </c>
      <c r="AC235" s="25">
        <v>318</v>
      </c>
      <c r="AD235" s="25">
        <v>26781</v>
      </c>
      <c r="AE235" s="25">
        <v>6793</v>
      </c>
      <c r="AF235" s="25">
        <v>214508</v>
      </c>
      <c r="AG235" s="25">
        <v>29544</v>
      </c>
      <c r="AH235" s="25">
        <v>4701</v>
      </c>
      <c r="AI235" s="25">
        <v>205777</v>
      </c>
      <c r="AJ235" s="25">
        <v>642100</v>
      </c>
      <c r="AK235" s="25">
        <v>100605</v>
      </c>
      <c r="AL235" s="25">
        <v>43245</v>
      </c>
      <c r="AM235" s="25"/>
      <c r="AN235" s="25">
        <v>17359</v>
      </c>
      <c r="AO235" s="25">
        <v>3861994</v>
      </c>
      <c r="AP235" s="25">
        <v>1369375</v>
      </c>
      <c r="AQ235" s="25">
        <v>1620812</v>
      </c>
      <c r="AR235" s="25"/>
      <c r="AS235" s="25">
        <v>104025</v>
      </c>
      <c r="AT235" s="25"/>
      <c r="AU235" s="25"/>
      <c r="AV235" s="27">
        <v>41059216</v>
      </c>
    </row>
    <row r="236" spans="1:48" ht="27.75" customHeight="1">
      <c r="A236" s="13" t="s">
        <v>672</v>
      </c>
      <c r="B236" s="9">
        <v>5</v>
      </c>
      <c r="C236" s="24" t="s">
        <v>673</v>
      </c>
      <c r="D236" s="25">
        <v>6049513</v>
      </c>
      <c r="E236" s="25">
        <v>475200</v>
      </c>
      <c r="F236" s="25">
        <v>162136</v>
      </c>
      <c r="G236" s="25">
        <v>27903</v>
      </c>
      <c r="H236" s="25">
        <v>272936</v>
      </c>
      <c r="I236" s="25">
        <v>851947</v>
      </c>
      <c r="J236" s="25">
        <v>431521</v>
      </c>
      <c r="K236" s="25">
        <v>741039</v>
      </c>
      <c r="L236" s="25">
        <v>51849</v>
      </c>
      <c r="M236" s="25">
        <v>19304</v>
      </c>
      <c r="N236" s="25">
        <v>241849</v>
      </c>
      <c r="O236" s="25">
        <v>2022</v>
      </c>
      <c r="P236" s="25">
        <v>31556</v>
      </c>
      <c r="Q236" s="25">
        <v>149459</v>
      </c>
      <c r="R236" s="25"/>
      <c r="S236" s="25">
        <v>85486</v>
      </c>
      <c r="T236" s="25">
        <v>109232</v>
      </c>
      <c r="U236" s="25"/>
      <c r="V236" s="25"/>
      <c r="W236" s="25">
        <v>92467</v>
      </c>
      <c r="X236" s="25"/>
      <c r="Y236" s="25">
        <v>66102</v>
      </c>
      <c r="Z236" s="25">
        <v>23457</v>
      </c>
      <c r="AA236" s="25">
        <v>20610</v>
      </c>
      <c r="AB236" s="25">
        <v>17036</v>
      </c>
      <c r="AC236" s="25">
        <v>318</v>
      </c>
      <c r="AD236" s="25">
        <v>16520</v>
      </c>
      <c r="AE236" s="25"/>
      <c r="AF236" s="25">
        <v>36685</v>
      </c>
      <c r="AG236" s="25">
        <v>6710</v>
      </c>
      <c r="AH236" s="25">
        <v>4701</v>
      </c>
      <c r="AI236" s="25">
        <v>133229</v>
      </c>
      <c r="AJ236" s="25">
        <v>472640</v>
      </c>
      <c r="AK236" s="25">
        <v>59249</v>
      </c>
      <c r="AL236" s="25">
        <v>7236</v>
      </c>
      <c r="AM236" s="25"/>
      <c r="AN236" s="25"/>
      <c r="AO236" s="25">
        <v>81247</v>
      </c>
      <c r="AP236" s="25">
        <v>333497</v>
      </c>
      <c r="AQ236" s="25">
        <v>1011337</v>
      </c>
      <c r="AR236" s="25"/>
      <c r="AS236" s="25">
        <v>77257</v>
      </c>
      <c r="AT236" s="25"/>
      <c r="AU236" s="25"/>
      <c r="AV236" s="27">
        <v>12163250</v>
      </c>
    </row>
    <row r="237" spans="1:48" ht="27.75" customHeight="1">
      <c r="A237" s="13" t="s">
        <v>678</v>
      </c>
      <c r="B237" s="9">
        <v>3</v>
      </c>
      <c r="C237" s="24" t="s">
        <v>679</v>
      </c>
      <c r="D237" s="25">
        <v>56246788</v>
      </c>
      <c r="E237" s="25">
        <v>400352</v>
      </c>
      <c r="F237" s="25">
        <v>136038</v>
      </c>
      <c r="G237" s="25"/>
      <c r="H237" s="25">
        <v>192925</v>
      </c>
      <c r="I237" s="25">
        <v>282046</v>
      </c>
      <c r="J237" s="25">
        <v>651126</v>
      </c>
      <c r="K237" s="25">
        <v>1095693</v>
      </c>
      <c r="L237" s="25">
        <v>1190</v>
      </c>
      <c r="M237" s="25">
        <v>359</v>
      </c>
      <c r="N237" s="25">
        <v>239065</v>
      </c>
      <c r="O237" s="25">
        <v>514</v>
      </c>
      <c r="P237" s="25">
        <v>66136</v>
      </c>
      <c r="Q237" s="25">
        <v>162009</v>
      </c>
      <c r="R237" s="25"/>
      <c r="S237" s="25">
        <v>4047</v>
      </c>
      <c r="T237" s="25">
        <v>153903</v>
      </c>
      <c r="U237" s="25">
        <v>2027</v>
      </c>
      <c r="V237" s="25"/>
      <c r="W237" s="25">
        <v>4063</v>
      </c>
      <c r="X237" s="25">
        <v>7582</v>
      </c>
      <c r="Y237" s="25">
        <v>1111</v>
      </c>
      <c r="Z237" s="25">
        <v>854</v>
      </c>
      <c r="AA237" s="25">
        <v>1669</v>
      </c>
      <c r="AB237" s="25">
        <v>1110</v>
      </c>
      <c r="AC237" s="25">
        <v>3709</v>
      </c>
      <c r="AD237" s="25"/>
      <c r="AE237" s="25"/>
      <c r="AF237" s="25">
        <v>608</v>
      </c>
      <c r="AG237" s="25">
        <v>3000</v>
      </c>
      <c r="AH237" s="25">
        <v>515</v>
      </c>
      <c r="AI237" s="25">
        <v>531280</v>
      </c>
      <c r="AJ237" s="25">
        <v>485146</v>
      </c>
      <c r="AK237" s="25">
        <v>45080</v>
      </c>
      <c r="AL237" s="25">
        <v>224</v>
      </c>
      <c r="AM237" s="25">
        <v>5727</v>
      </c>
      <c r="AN237" s="25">
        <v>430470</v>
      </c>
      <c r="AO237" s="25">
        <v>928757</v>
      </c>
      <c r="AP237" s="25">
        <v>80190</v>
      </c>
      <c r="AQ237" s="25">
        <v>564748</v>
      </c>
      <c r="AR237" s="25">
        <v>35489708</v>
      </c>
      <c r="AS237" s="25">
        <v>235898</v>
      </c>
      <c r="AT237" s="25">
        <v>14940</v>
      </c>
      <c r="AU237" s="25">
        <v>14202807</v>
      </c>
      <c r="AV237" s="27">
        <v>112673414</v>
      </c>
    </row>
    <row r="238" spans="1:48" ht="27.75" customHeight="1">
      <c r="A238" s="13" t="s">
        <v>680</v>
      </c>
      <c r="B238" s="9">
        <v>3</v>
      </c>
      <c r="C238" s="24" t="s">
        <v>681</v>
      </c>
      <c r="D238" s="25">
        <v>472729</v>
      </c>
      <c r="E238" s="25">
        <v>54656</v>
      </c>
      <c r="F238" s="25">
        <v>28324</v>
      </c>
      <c r="G238" s="25"/>
      <c r="H238" s="25">
        <v>2268</v>
      </c>
      <c r="I238" s="25">
        <v>34420</v>
      </c>
      <c r="J238" s="25">
        <v>82512</v>
      </c>
      <c r="K238" s="25">
        <v>205705</v>
      </c>
      <c r="L238" s="25"/>
      <c r="M238" s="25"/>
      <c r="N238" s="25"/>
      <c r="O238" s="25"/>
      <c r="P238" s="25"/>
      <c r="Q238" s="25"/>
      <c r="R238" s="25"/>
      <c r="S238" s="25"/>
      <c r="T238" s="25">
        <v>310529</v>
      </c>
      <c r="U238" s="25"/>
      <c r="V238" s="25"/>
      <c r="W238" s="25">
        <v>2208</v>
      </c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>
        <v>1091153</v>
      </c>
      <c r="AJ238" s="25">
        <v>59094</v>
      </c>
      <c r="AK238" s="25"/>
      <c r="AL238" s="25"/>
      <c r="AM238" s="25"/>
      <c r="AN238" s="25">
        <v>9934</v>
      </c>
      <c r="AO238" s="25">
        <v>32037</v>
      </c>
      <c r="AP238" s="25">
        <v>12933</v>
      </c>
      <c r="AQ238" s="25">
        <v>396071</v>
      </c>
      <c r="AR238" s="25">
        <v>2356115</v>
      </c>
      <c r="AS238" s="25">
        <v>7463</v>
      </c>
      <c r="AT238" s="25">
        <v>17771</v>
      </c>
      <c r="AU238" s="25">
        <v>102405</v>
      </c>
      <c r="AV238" s="27">
        <v>5278327</v>
      </c>
    </row>
    <row r="239" spans="1:48" ht="27.75" customHeight="1">
      <c r="A239" s="13" t="s">
        <v>682</v>
      </c>
      <c r="B239" s="9">
        <v>4</v>
      </c>
      <c r="C239" s="24" t="s">
        <v>683</v>
      </c>
      <c r="D239" s="25">
        <v>397836</v>
      </c>
      <c r="E239" s="25">
        <v>43756</v>
      </c>
      <c r="F239" s="25">
        <v>20603</v>
      </c>
      <c r="G239" s="25"/>
      <c r="H239" s="25">
        <v>2268</v>
      </c>
      <c r="I239" s="25">
        <v>33189</v>
      </c>
      <c r="J239" s="25">
        <v>81756</v>
      </c>
      <c r="K239" s="25">
        <v>194022</v>
      </c>
      <c r="L239" s="25"/>
      <c r="M239" s="25"/>
      <c r="N239" s="25"/>
      <c r="O239" s="25"/>
      <c r="P239" s="25"/>
      <c r="Q239" s="25"/>
      <c r="R239" s="25"/>
      <c r="S239" s="25"/>
      <c r="T239" s="25">
        <v>308187</v>
      </c>
      <c r="U239" s="25"/>
      <c r="V239" s="25"/>
      <c r="W239" s="25">
        <v>2208</v>
      </c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>
        <v>961709</v>
      </c>
      <c r="AJ239" s="25">
        <v>49276</v>
      </c>
      <c r="AK239" s="25"/>
      <c r="AL239" s="25"/>
      <c r="AM239" s="25"/>
      <c r="AN239" s="25">
        <v>9934</v>
      </c>
      <c r="AO239" s="25">
        <v>28049</v>
      </c>
      <c r="AP239" s="25">
        <v>12933</v>
      </c>
      <c r="AQ239" s="25">
        <v>389855</v>
      </c>
      <c r="AR239" s="25">
        <v>1819639</v>
      </c>
      <c r="AS239" s="25">
        <v>7463</v>
      </c>
      <c r="AT239" s="25">
        <v>17771</v>
      </c>
      <c r="AU239" s="25">
        <v>95598</v>
      </c>
      <c r="AV239" s="27">
        <v>4476052</v>
      </c>
    </row>
    <row r="240" spans="1:48" ht="27.75" customHeight="1">
      <c r="A240" s="13" t="s">
        <v>684</v>
      </c>
      <c r="B240" s="9">
        <v>3</v>
      </c>
      <c r="C240" s="24" t="s">
        <v>685</v>
      </c>
      <c r="D240" s="25"/>
      <c r="E240" s="25"/>
      <c r="F240" s="25"/>
      <c r="G240" s="25"/>
      <c r="H240" s="25"/>
      <c r="I240" s="25"/>
      <c r="J240" s="25">
        <v>28782</v>
      </c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>
        <v>2275</v>
      </c>
      <c r="AP240" s="25"/>
      <c r="AQ240" s="25"/>
      <c r="AR240" s="25"/>
      <c r="AS240" s="25"/>
      <c r="AT240" s="25"/>
      <c r="AU240" s="25"/>
      <c r="AV240" s="27">
        <v>31057</v>
      </c>
    </row>
    <row r="241" spans="1:48" ht="27.75" customHeight="1">
      <c r="A241" s="13" t="s">
        <v>686</v>
      </c>
      <c r="B241" s="9">
        <v>4</v>
      </c>
      <c r="C241" s="24" t="s">
        <v>687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>
        <v>2275</v>
      </c>
      <c r="AP241" s="25"/>
      <c r="AQ241" s="25"/>
      <c r="AR241" s="25"/>
      <c r="AS241" s="25"/>
      <c r="AT241" s="25"/>
      <c r="AU241" s="25"/>
      <c r="AV241" s="27">
        <v>2275</v>
      </c>
    </row>
    <row r="242" spans="1:48" ht="27.75" customHeight="1">
      <c r="A242" s="13" t="s">
        <v>688</v>
      </c>
      <c r="B242" s="9">
        <v>3</v>
      </c>
      <c r="C242" s="24" t="s">
        <v>689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>
        <v>11343952</v>
      </c>
      <c r="AS242" s="25"/>
      <c r="AT242" s="25"/>
      <c r="AU242" s="25"/>
      <c r="AV242" s="27">
        <v>11343952</v>
      </c>
    </row>
    <row r="243" spans="1:48" ht="27.75" customHeight="1">
      <c r="A243" s="13" t="s">
        <v>690</v>
      </c>
      <c r="B243" s="9">
        <v>3</v>
      </c>
      <c r="C243" s="24" t="s">
        <v>691</v>
      </c>
      <c r="D243" s="25"/>
      <c r="E243" s="25"/>
      <c r="F243" s="25"/>
      <c r="G243" s="25"/>
      <c r="H243" s="25"/>
      <c r="I243" s="25"/>
      <c r="J243" s="25"/>
      <c r="K243" s="25">
        <v>23824770</v>
      </c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>
        <v>1320</v>
      </c>
      <c r="AP243" s="25"/>
      <c r="AQ243" s="25"/>
      <c r="AR243" s="25"/>
      <c r="AS243" s="25"/>
      <c r="AT243" s="25"/>
      <c r="AU243" s="25"/>
      <c r="AV243" s="27">
        <v>23826090</v>
      </c>
    </row>
    <row r="244" spans="1:48" ht="27.75" customHeight="1">
      <c r="A244" s="13" t="s">
        <v>692</v>
      </c>
      <c r="B244" s="9">
        <v>4</v>
      </c>
      <c r="C244" s="24" t="s">
        <v>693</v>
      </c>
      <c r="D244" s="25"/>
      <c r="E244" s="25"/>
      <c r="F244" s="25"/>
      <c r="G244" s="25"/>
      <c r="H244" s="25"/>
      <c r="I244" s="25"/>
      <c r="J244" s="25"/>
      <c r="K244" s="25">
        <v>23824770</v>
      </c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7">
        <v>23824770</v>
      </c>
    </row>
    <row r="245" spans="1:48" ht="27.75" customHeight="1">
      <c r="A245" s="13" t="s">
        <v>696</v>
      </c>
      <c r="B245" s="9">
        <v>5</v>
      </c>
      <c r="C245" s="24" t="s">
        <v>697</v>
      </c>
      <c r="D245" s="25"/>
      <c r="E245" s="25"/>
      <c r="F245" s="25"/>
      <c r="G245" s="25"/>
      <c r="H245" s="25"/>
      <c r="I245" s="25"/>
      <c r="J245" s="25"/>
      <c r="K245" s="25">
        <v>23824770</v>
      </c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7">
        <v>23824770</v>
      </c>
    </row>
    <row r="246" spans="1:48" ht="27.75" customHeight="1">
      <c r="A246" s="28" t="s">
        <v>698</v>
      </c>
      <c r="B246" s="29">
        <v>1</v>
      </c>
      <c r="C246" s="30" t="s">
        <v>699</v>
      </c>
      <c r="D246" s="31">
        <v>5497852</v>
      </c>
      <c r="E246" s="31">
        <v>10747</v>
      </c>
      <c r="F246" s="31">
        <v>4335</v>
      </c>
      <c r="G246" s="31"/>
      <c r="H246" s="31">
        <v>1205</v>
      </c>
      <c r="I246" s="31">
        <v>1549</v>
      </c>
      <c r="J246" s="31">
        <v>5711</v>
      </c>
      <c r="K246" s="31">
        <v>10019</v>
      </c>
      <c r="L246" s="31"/>
      <c r="M246" s="31"/>
      <c r="N246" s="31">
        <v>275</v>
      </c>
      <c r="O246" s="31"/>
      <c r="P246" s="31"/>
      <c r="Q246" s="31">
        <v>1746</v>
      </c>
      <c r="R246" s="31">
        <v>16094</v>
      </c>
      <c r="S246" s="31"/>
      <c r="T246" s="31">
        <v>1421</v>
      </c>
      <c r="U246" s="31">
        <v>2098</v>
      </c>
      <c r="V246" s="31"/>
      <c r="W246" s="31"/>
      <c r="X246" s="31">
        <v>242</v>
      </c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>
        <v>90051</v>
      </c>
      <c r="AJ246" s="31">
        <v>2584</v>
      </c>
      <c r="AK246" s="31"/>
      <c r="AL246" s="31"/>
      <c r="AM246" s="31"/>
      <c r="AN246" s="31">
        <v>10785</v>
      </c>
      <c r="AO246" s="31">
        <v>107636</v>
      </c>
      <c r="AP246" s="31">
        <v>887</v>
      </c>
      <c r="AQ246" s="31">
        <v>34559</v>
      </c>
      <c r="AR246" s="31">
        <v>1346961</v>
      </c>
      <c r="AS246" s="31">
        <v>6172</v>
      </c>
      <c r="AT246" s="31">
        <v>2991</v>
      </c>
      <c r="AU246" s="31">
        <v>306839</v>
      </c>
      <c r="AV246" s="32">
        <v>7462759</v>
      </c>
    </row>
    <row r="247" spans="1:48" ht="27.75" customHeight="1">
      <c r="A247" s="13" t="s">
        <v>700</v>
      </c>
      <c r="B247" s="9">
        <v>2</v>
      </c>
      <c r="C247" s="24" t="s">
        <v>701</v>
      </c>
      <c r="D247" s="25">
        <v>4313</v>
      </c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>
        <v>2448</v>
      </c>
      <c r="AJ247" s="25"/>
      <c r="AK247" s="25"/>
      <c r="AL247" s="25"/>
      <c r="AM247" s="25"/>
      <c r="AN247" s="25">
        <v>1313</v>
      </c>
      <c r="AO247" s="25">
        <v>212</v>
      </c>
      <c r="AP247" s="25"/>
      <c r="AQ247" s="25"/>
      <c r="AR247" s="25">
        <v>2071</v>
      </c>
      <c r="AS247" s="25"/>
      <c r="AT247" s="25"/>
      <c r="AU247" s="25"/>
      <c r="AV247" s="27">
        <v>10357</v>
      </c>
    </row>
    <row r="248" spans="1:48" ht="27.75" customHeight="1">
      <c r="A248" s="13" t="s">
        <v>702</v>
      </c>
      <c r="B248" s="9">
        <v>2</v>
      </c>
      <c r="C248" s="24" t="s">
        <v>703</v>
      </c>
      <c r="D248" s="25">
        <v>1450901</v>
      </c>
      <c r="E248" s="25">
        <v>780</v>
      </c>
      <c r="F248" s="25"/>
      <c r="G248" s="25"/>
      <c r="H248" s="25">
        <v>306</v>
      </c>
      <c r="I248" s="25"/>
      <c r="J248" s="25">
        <v>3012</v>
      </c>
      <c r="K248" s="25">
        <v>1127</v>
      </c>
      <c r="L248" s="25"/>
      <c r="M248" s="25"/>
      <c r="N248" s="25"/>
      <c r="O248" s="25"/>
      <c r="P248" s="25"/>
      <c r="Q248" s="25"/>
      <c r="R248" s="25"/>
      <c r="S248" s="25"/>
      <c r="T248" s="25">
        <v>207</v>
      </c>
      <c r="U248" s="25"/>
      <c r="V248" s="25"/>
      <c r="W248" s="25"/>
      <c r="X248" s="25">
        <v>242</v>
      </c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>
        <v>342</v>
      </c>
      <c r="AJ248" s="25">
        <v>267</v>
      </c>
      <c r="AK248" s="25"/>
      <c r="AL248" s="25"/>
      <c r="AM248" s="25"/>
      <c r="AN248" s="25">
        <v>1928</v>
      </c>
      <c r="AO248" s="25"/>
      <c r="AP248" s="25"/>
      <c r="AQ248" s="25">
        <v>947</v>
      </c>
      <c r="AR248" s="25">
        <v>521344</v>
      </c>
      <c r="AS248" s="25">
        <v>223</v>
      </c>
      <c r="AT248" s="25">
        <v>222</v>
      </c>
      <c r="AU248" s="25">
        <v>157491</v>
      </c>
      <c r="AV248" s="27">
        <v>2139339</v>
      </c>
    </row>
    <row r="249" spans="1:48" ht="27.75" customHeight="1">
      <c r="A249" s="13" t="s">
        <v>704</v>
      </c>
      <c r="B249" s="9">
        <v>3</v>
      </c>
      <c r="C249" s="24" t="s">
        <v>705</v>
      </c>
      <c r="D249" s="25">
        <v>1450901</v>
      </c>
      <c r="E249" s="25">
        <v>780</v>
      </c>
      <c r="F249" s="25"/>
      <c r="G249" s="25"/>
      <c r="H249" s="25">
        <v>306</v>
      </c>
      <c r="I249" s="25"/>
      <c r="J249" s="25">
        <v>3012</v>
      </c>
      <c r="K249" s="25">
        <v>1127</v>
      </c>
      <c r="L249" s="25"/>
      <c r="M249" s="25"/>
      <c r="N249" s="25"/>
      <c r="O249" s="25"/>
      <c r="P249" s="25"/>
      <c r="Q249" s="25"/>
      <c r="R249" s="25"/>
      <c r="S249" s="25"/>
      <c r="T249" s="25">
        <v>207</v>
      </c>
      <c r="U249" s="25"/>
      <c r="V249" s="25"/>
      <c r="W249" s="25"/>
      <c r="X249" s="25">
        <v>242</v>
      </c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>
        <v>342</v>
      </c>
      <c r="AJ249" s="25">
        <v>267</v>
      </c>
      <c r="AK249" s="25"/>
      <c r="AL249" s="25"/>
      <c r="AM249" s="25"/>
      <c r="AN249" s="25">
        <v>1928</v>
      </c>
      <c r="AO249" s="25"/>
      <c r="AP249" s="25"/>
      <c r="AQ249" s="25">
        <v>947</v>
      </c>
      <c r="AR249" s="25">
        <v>521344</v>
      </c>
      <c r="AS249" s="25">
        <v>223</v>
      </c>
      <c r="AT249" s="25">
        <v>222</v>
      </c>
      <c r="AU249" s="25">
        <v>157491</v>
      </c>
      <c r="AV249" s="27">
        <v>2139339</v>
      </c>
    </row>
    <row r="250" spans="1:48" ht="27.75" customHeight="1">
      <c r="A250" s="13" t="s">
        <v>706</v>
      </c>
      <c r="B250" s="9">
        <v>2</v>
      </c>
      <c r="C250" s="24" t="s">
        <v>707</v>
      </c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>
        <v>420</v>
      </c>
      <c r="AP250" s="25"/>
      <c r="AQ250" s="25"/>
      <c r="AR250" s="25"/>
      <c r="AS250" s="25"/>
      <c r="AT250" s="25"/>
      <c r="AU250" s="25"/>
      <c r="AV250" s="27">
        <v>420</v>
      </c>
    </row>
    <row r="251" spans="1:48" ht="27.75" customHeight="1">
      <c r="A251" s="13" t="s">
        <v>708</v>
      </c>
      <c r="B251" s="9">
        <v>2</v>
      </c>
      <c r="C251" s="24" t="s">
        <v>709</v>
      </c>
      <c r="D251" s="25">
        <v>793</v>
      </c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>
        <v>556</v>
      </c>
      <c r="AJ251" s="25"/>
      <c r="AK251" s="25"/>
      <c r="AL251" s="25"/>
      <c r="AM251" s="25"/>
      <c r="AN251" s="25"/>
      <c r="AO251" s="25">
        <v>972</v>
      </c>
      <c r="AP251" s="25"/>
      <c r="AQ251" s="25">
        <v>1479</v>
      </c>
      <c r="AR251" s="25">
        <v>9341</v>
      </c>
      <c r="AS251" s="25"/>
      <c r="AT251" s="25"/>
      <c r="AU251" s="25"/>
      <c r="AV251" s="27">
        <v>13141</v>
      </c>
    </row>
    <row r="252" spans="1:48" ht="27.75" customHeight="1">
      <c r="A252" s="13" t="s">
        <v>710</v>
      </c>
      <c r="B252" s="9">
        <v>3</v>
      </c>
      <c r="C252" s="24" t="s">
        <v>711</v>
      </c>
      <c r="D252" s="25">
        <v>441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>
        <v>556</v>
      </c>
      <c r="AJ252" s="25"/>
      <c r="AK252" s="25"/>
      <c r="AL252" s="25"/>
      <c r="AM252" s="25"/>
      <c r="AN252" s="25"/>
      <c r="AO252" s="25">
        <v>518</v>
      </c>
      <c r="AP252" s="25"/>
      <c r="AQ252" s="25">
        <v>1479</v>
      </c>
      <c r="AR252" s="25">
        <v>8411</v>
      </c>
      <c r="AS252" s="25"/>
      <c r="AT252" s="25"/>
      <c r="AU252" s="25"/>
      <c r="AV252" s="27">
        <v>11405</v>
      </c>
    </row>
    <row r="253" spans="1:48" ht="27.75" customHeight="1">
      <c r="A253" s="13" t="s">
        <v>724</v>
      </c>
      <c r="B253" s="9">
        <v>3</v>
      </c>
      <c r="C253" s="24" t="s">
        <v>725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>
        <v>454</v>
      </c>
      <c r="AP253" s="25"/>
      <c r="AQ253" s="25"/>
      <c r="AR253" s="25">
        <v>930</v>
      </c>
      <c r="AS253" s="25"/>
      <c r="AT253" s="25"/>
      <c r="AU253" s="25"/>
      <c r="AV253" s="27">
        <v>1384</v>
      </c>
    </row>
    <row r="254" spans="1:48" ht="27.75" customHeight="1">
      <c r="A254" s="13" t="s">
        <v>726</v>
      </c>
      <c r="B254" s="9">
        <v>4</v>
      </c>
      <c r="C254" s="24" t="s">
        <v>727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>
        <v>930</v>
      </c>
      <c r="AS254" s="25"/>
      <c r="AT254" s="25"/>
      <c r="AU254" s="25"/>
      <c r="AV254" s="27">
        <v>930</v>
      </c>
    </row>
    <row r="255" spans="1:48" ht="27.75" customHeight="1">
      <c r="A255" s="13" t="s">
        <v>728</v>
      </c>
      <c r="B255" s="9">
        <v>4</v>
      </c>
      <c r="C255" s="24" t="s">
        <v>729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>
        <v>454</v>
      </c>
      <c r="AP255" s="25"/>
      <c r="AQ255" s="25"/>
      <c r="AR255" s="25"/>
      <c r="AS255" s="25"/>
      <c r="AT255" s="25"/>
      <c r="AU255" s="25"/>
      <c r="AV255" s="27">
        <v>454</v>
      </c>
    </row>
    <row r="256" spans="1:48" ht="27.75" customHeight="1">
      <c r="A256" s="13" t="s">
        <v>734</v>
      </c>
      <c r="B256" s="9">
        <v>3</v>
      </c>
      <c r="C256" s="24" t="s">
        <v>735</v>
      </c>
      <c r="D256" s="25">
        <v>352</v>
      </c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7">
        <v>352</v>
      </c>
    </row>
    <row r="257" spans="1:48" ht="27.75" customHeight="1">
      <c r="A257" s="13" t="s">
        <v>736</v>
      </c>
      <c r="B257" s="9">
        <v>2</v>
      </c>
      <c r="C257" s="24" t="s">
        <v>737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>
        <v>376</v>
      </c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7">
        <v>376</v>
      </c>
    </row>
    <row r="258" spans="1:48" ht="27.75" customHeight="1">
      <c r="A258" s="13" t="s">
        <v>738</v>
      </c>
      <c r="B258" s="9">
        <v>2</v>
      </c>
      <c r="C258" s="24" t="s">
        <v>739</v>
      </c>
      <c r="D258" s="25">
        <v>3065956</v>
      </c>
      <c r="E258" s="25"/>
      <c r="F258" s="25">
        <v>1563</v>
      </c>
      <c r="G258" s="25"/>
      <c r="H258" s="25">
        <v>210</v>
      </c>
      <c r="I258" s="25">
        <v>714</v>
      </c>
      <c r="J258" s="25">
        <v>1235</v>
      </c>
      <c r="K258" s="25">
        <v>2960</v>
      </c>
      <c r="L258" s="25"/>
      <c r="M258" s="25"/>
      <c r="N258" s="25"/>
      <c r="O258" s="25"/>
      <c r="P258" s="25"/>
      <c r="Q258" s="25">
        <v>1746</v>
      </c>
      <c r="R258" s="25">
        <v>14555</v>
      </c>
      <c r="S258" s="25"/>
      <c r="T258" s="25">
        <v>1214</v>
      </c>
      <c r="U258" s="25">
        <v>1848</v>
      </c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>
        <v>83296</v>
      </c>
      <c r="AJ258" s="25">
        <v>526</v>
      </c>
      <c r="AK258" s="25"/>
      <c r="AL258" s="25"/>
      <c r="AM258" s="25"/>
      <c r="AN258" s="25">
        <v>7034</v>
      </c>
      <c r="AO258" s="25">
        <v>4478</v>
      </c>
      <c r="AP258" s="25">
        <v>245</v>
      </c>
      <c r="AQ258" s="25">
        <v>18773</v>
      </c>
      <c r="AR258" s="25">
        <v>538081</v>
      </c>
      <c r="AS258" s="25">
        <v>1463</v>
      </c>
      <c r="AT258" s="25">
        <v>2769</v>
      </c>
      <c r="AU258" s="25">
        <v>21421</v>
      </c>
      <c r="AV258" s="27">
        <v>3770087</v>
      </c>
    </row>
    <row r="259" spans="1:48" ht="27.75" customHeight="1">
      <c r="A259" s="13" t="s">
        <v>740</v>
      </c>
      <c r="B259" s="9">
        <v>3</v>
      </c>
      <c r="C259" s="24" t="s">
        <v>741</v>
      </c>
      <c r="D259" s="25">
        <v>3065019</v>
      </c>
      <c r="E259" s="25"/>
      <c r="F259" s="25">
        <v>1304</v>
      </c>
      <c r="G259" s="25"/>
      <c r="H259" s="25">
        <v>210</v>
      </c>
      <c r="I259" s="25">
        <v>714</v>
      </c>
      <c r="J259" s="25">
        <v>1235</v>
      </c>
      <c r="K259" s="25">
        <v>2960</v>
      </c>
      <c r="L259" s="25"/>
      <c r="M259" s="25"/>
      <c r="N259" s="25"/>
      <c r="O259" s="25"/>
      <c r="P259" s="25"/>
      <c r="Q259" s="25">
        <v>1746</v>
      </c>
      <c r="R259" s="25">
        <v>14555</v>
      </c>
      <c r="S259" s="25"/>
      <c r="T259" s="25">
        <v>1214</v>
      </c>
      <c r="U259" s="25">
        <v>1848</v>
      </c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>
        <v>83296</v>
      </c>
      <c r="AJ259" s="25">
        <v>526</v>
      </c>
      <c r="AK259" s="25"/>
      <c r="AL259" s="25"/>
      <c r="AM259" s="25"/>
      <c r="AN259" s="25">
        <v>7034</v>
      </c>
      <c r="AO259" s="25">
        <v>4478</v>
      </c>
      <c r="AP259" s="25">
        <v>245</v>
      </c>
      <c r="AQ259" s="25">
        <v>18773</v>
      </c>
      <c r="AR259" s="25">
        <v>537862</v>
      </c>
      <c r="AS259" s="25">
        <v>1463</v>
      </c>
      <c r="AT259" s="25">
        <v>2769</v>
      </c>
      <c r="AU259" s="25">
        <v>21202</v>
      </c>
      <c r="AV259" s="27">
        <v>3768453</v>
      </c>
    </row>
    <row r="260" spans="1:48" ht="27.75" customHeight="1">
      <c r="A260" s="13" t="s">
        <v>744</v>
      </c>
      <c r="B260" s="9">
        <v>4</v>
      </c>
      <c r="C260" s="24" t="s">
        <v>745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>
        <v>1844</v>
      </c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7">
        <v>1844</v>
      </c>
    </row>
    <row r="261" spans="1:48" ht="27.75" customHeight="1">
      <c r="A261" s="13" t="s">
        <v>746</v>
      </c>
      <c r="B261" s="9">
        <v>4</v>
      </c>
      <c r="C261" s="24" t="s">
        <v>747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>
        <v>8094</v>
      </c>
      <c r="AS261" s="25"/>
      <c r="AT261" s="25"/>
      <c r="AU261" s="25"/>
      <c r="AV261" s="27">
        <v>8094</v>
      </c>
    </row>
    <row r="262" spans="1:48" ht="27.75" customHeight="1">
      <c r="A262" s="13" t="s">
        <v>748</v>
      </c>
      <c r="B262" s="9">
        <v>4</v>
      </c>
      <c r="C262" s="24" t="s">
        <v>749</v>
      </c>
      <c r="D262" s="25">
        <v>8783</v>
      </c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7">
        <v>8783</v>
      </c>
    </row>
    <row r="263" spans="1:48" ht="27.75" customHeight="1">
      <c r="A263" s="13" t="s">
        <v>750</v>
      </c>
      <c r="B263" s="9">
        <v>5</v>
      </c>
      <c r="C263" s="24" t="s">
        <v>751</v>
      </c>
      <c r="D263" s="25">
        <v>7815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7">
        <v>7815</v>
      </c>
    </row>
    <row r="264" spans="1:48" ht="27.75" customHeight="1">
      <c r="A264" s="13" t="s">
        <v>756</v>
      </c>
      <c r="B264" s="9">
        <v>4</v>
      </c>
      <c r="C264" s="24" t="s">
        <v>757</v>
      </c>
      <c r="D264" s="25">
        <v>3050113</v>
      </c>
      <c r="E264" s="25"/>
      <c r="F264" s="25">
        <v>1304</v>
      </c>
      <c r="G264" s="25"/>
      <c r="H264" s="25">
        <v>210</v>
      </c>
      <c r="I264" s="25">
        <v>470</v>
      </c>
      <c r="J264" s="25">
        <v>825</v>
      </c>
      <c r="K264" s="25">
        <v>2960</v>
      </c>
      <c r="L264" s="25"/>
      <c r="M264" s="25"/>
      <c r="N264" s="25"/>
      <c r="O264" s="25"/>
      <c r="P264" s="25"/>
      <c r="Q264" s="25">
        <v>1746</v>
      </c>
      <c r="R264" s="25">
        <v>14555</v>
      </c>
      <c r="S264" s="25"/>
      <c r="T264" s="25">
        <v>1214</v>
      </c>
      <c r="U264" s="25">
        <v>1848</v>
      </c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>
        <v>257</v>
      </c>
      <c r="AK264" s="25"/>
      <c r="AL264" s="25"/>
      <c r="AM264" s="25"/>
      <c r="AN264" s="25">
        <v>6434</v>
      </c>
      <c r="AO264" s="25">
        <v>2581</v>
      </c>
      <c r="AP264" s="25"/>
      <c r="AQ264" s="25">
        <v>2803</v>
      </c>
      <c r="AR264" s="25">
        <v>494237</v>
      </c>
      <c r="AS264" s="25">
        <v>1463</v>
      </c>
      <c r="AT264" s="25">
        <v>300</v>
      </c>
      <c r="AU264" s="25">
        <v>14585</v>
      </c>
      <c r="AV264" s="27">
        <v>3597905</v>
      </c>
    </row>
    <row r="265" spans="1:48" ht="27.75" customHeight="1">
      <c r="A265" s="13" t="s">
        <v>758</v>
      </c>
      <c r="B265" s="9">
        <v>5</v>
      </c>
      <c r="C265" s="24" t="s">
        <v>759</v>
      </c>
      <c r="D265" s="25">
        <v>29333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>
        <v>237</v>
      </c>
      <c r="AS265" s="25"/>
      <c r="AT265" s="25"/>
      <c r="AU265" s="25"/>
      <c r="AV265" s="27">
        <v>29570</v>
      </c>
    </row>
    <row r="266" spans="1:48" ht="27.75" customHeight="1">
      <c r="A266" s="13" t="s">
        <v>760</v>
      </c>
      <c r="B266" s="9">
        <v>3</v>
      </c>
      <c r="C266" s="24" t="s">
        <v>761</v>
      </c>
      <c r="D266" s="25">
        <v>937</v>
      </c>
      <c r="E266" s="25"/>
      <c r="F266" s="25">
        <v>259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>
        <v>219</v>
      </c>
      <c r="AS266" s="25"/>
      <c r="AT266" s="25"/>
      <c r="AU266" s="25">
        <v>219</v>
      </c>
      <c r="AV266" s="27">
        <v>1634</v>
      </c>
    </row>
    <row r="267" spans="1:48" ht="27.75" customHeight="1">
      <c r="A267" s="13" t="s">
        <v>764</v>
      </c>
      <c r="B267" s="9">
        <v>4</v>
      </c>
      <c r="C267" s="24" t="s">
        <v>765</v>
      </c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>
        <v>219</v>
      </c>
      <c r="AS267" s="25"/>
      <c r="AT267" s="25"/>
      <c r="AU267" s="25"/>
      <c r="AV267" s="27">
        <v>219</v>
      </c>
    </row>
    <row r="268" spans="1:48" ht="27.75" customHeight="1">
      <c r="A268" s="13" t="s">
        <v>766</v>
      </c>
      <c r="B268" s="9">
        <v>2</v>
      </c>
      <c r="C268" s="24" t="s">
        <v>767</v>
      </c>
      <c r="D268" s="25">
        <v>975889</v>
      </c>
      <c r="E268" s="25">
        <v>9967</v>
      </c>
      <c r="F268" s="25">
        <v>2772</v>
      </c>
      <c r="G268" s="25"/>
      <c r="H268" s="25">
        <v>689</v>
      </c>
      <c r="I268" s="25">
        <v>835</v>
      </c>
      <c r="J268" s="25">
        <v>1464</v>
      </c>
      <c r="K268" s="25">
        <v>5932</v>
      </c>
      <c r="L268" s="25"/>
      <c r="M268" s="25"/>
      <c r="N268" s="25">
        <v>275</v>
      </c>
      <c r="O268" s="25"/>
      <c r="P268" s="25"/>
      <c r="Q268" s="25"/>
      <c r="R268" s="25">
        <v>1539</v>
      </c>
      <c r="S268" s="25"/>
      <c r="T268" s="25"/>
      <c r="U268" s="25">
        <v>250</v>
      </c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>
        <v>3409</v>
      </c>
      <c r="AJ268" s="25">
        <v>1415</v>
      </c>
      <c r="AK268" s="25"/>
      <c r="AL268" s="25"/>
      <c r="AM268" s="25"/>
      <c r="AN268" s="25">
        <v>510</v>
      </c>
      <c r="AO268" s="25">
        <v>101554</v>
      </c>
      <c r="AP268" s="25">
        <v>642</v>
      </c>
      <c r="AQ268" s="25">
        <v>13360</v>
      </c>
      <c r="AR268" s="25">
        <v>276124</v>
      </c>
      <c r="AS268" s="25">
        <v>4486</v>
      </c>
      <c r="AT268" s="25"/>
      <c r="AU268" s="25">
        <v>127927</v>
      </c>
      <c r="AV268" s="27">
        <v>1529039</v>
      </c>
    </row>
    <row r="269" spans="1:48" ht="27.75" customHeight="1">
      <c r="A269" s="13" t="s">
        <v>768</v>
      </c>
      <c r="B269" s="9">
        <v>3</v>
      </c>
      <c r="C269" s="24" t="s">
        <v>769</v>
      </c>
      <c r="D269" s="25">
        <v>103711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7">
        <v>103711</v>
      </c>
    </row>
    <row r="270" spans="1:48" ht="27.75" customHeight="1">
      <c r="A270" s="13" t="s">
        <v>772</v>
      </c>
      <c r="B270" s="9">
        <v>3</v>
      </c>
      <c r="C270" s="24" t="s">
        <v>773</v>
      </c>
      <c r="D270" s="25">
        <v>10288</v>
      </c>
      <c r="E270" s="25">
        <v>3079</v>
      </c>
      <c r="F270" s="25">
        <v>739</v>
      </c>
      <c r="G270" s="25"/>
      <c r="H270" s="25"/>
      <c r="I270" s="25"/>
      <c r="J270" s="25">
        <v>218</v>
      </c>
      <c r="K270" s="25">
        <v>1709</v>
      </c>
      <c r="L270" s="25"/>
      <c r="M270" s="25"/>
      <c r="N270" s="25">
        <v>275</v>
      </c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>
        <v>1743</v>
      </c>
      <c r="AJ270" s="25">
        <v>713</v>
      </c>
      <c r="AK270" s="25"/>
      <c r="AL270" s="25"/>
      <c r="AM270" s="25"/>
      <c r="AN270" s="25">
        <v>218</v>
      </c>
      <c r="AO270" s="25">
        <v>1689</v>
      </c>
      <c r="AP270" s="25"/>
      <c r="AQ270" s="25">
        <v>577</v>
      </c>
      <c r="AR270" s="25">
        <v>15133</v>
      </c>
      <c r="AS270" s="25">
        <v>3010</v>
      </c>
      <c r="AT270" s="25"/>
      <c r="AU270" s="25">
        <v>22792</v>
      </c>
      <c r="AV270" s="27">
        <v>62183</v>
      </c>
    </row>
    <row r="271" spans="1:48" ht="27.75" customHeight="1">
      <c r="A271" s="13" t="s">
        <v>774</v>
      </c>
      <c r="B271" s="9">
        <v>3</v>
      </c>
      <c r="C271" s="24" t="s">
        <v>775</v>
      </c>
      <c r="D271" s="25">
        <v>20413</v>
      </c>
      <c r="E271" s="25"/>
      <c r="F271" s="25"/>
      <c r="G271" s="25"/>
      <c r="H271" s="25"/>
      <c r="I271" s="25"/>
      <c r="J271" s="25"/>
      <c r="K271" s="25">
        <v>663</v>
      </c>
      <c r="L271" s="25"/>
      <c r="M271" s="25"/>
      <c r="N271" s="25"/>
      <c r="O271" s="25"/>
      <c r="P271" s="25"/>
      <c r="Q271" s="25"/>
      <c r="R271" s="25"/>
      <c r="S271" s="25"/>
      <c r="T271" s="25"/>
      <c r="U271" s="25">
        <v>250</v>
      </c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>
        <v>3178</v>
      </c>
      <c r="AP271" s="25"/>
      <c r="AQ271" s="25">
        <v>11323</v>
      </c>
      <c r="AR271" s="25">
        <v>17084</v>
      </c>
      <c r="AS271" s="25"/>
      <c r="AT271" s="25"/>
      <c r="AU271" s="25">
        <v>9594</v>
      </c>
      <c r="AV271" s="27">
        <v>62505</v>
      </c>
    </row>
    <row r="272" spans="1:48" ht="27.75" customHeight="1">
      <c r="A272" s="13" t="s">
        <v>776</v>
      </c>
      <c r="B272" s="9">
        <v>3</v>
      </c>
      <c r="C272" s="24" t="s">
        <v>777</v>
      </c>
      <c r="D272" s="25">
        <v>476</v>
      </c>
      <c r="E272" s="25">
        <v>349</v>
      </c>
      <c r="F272" s="25">
        <v>1611</v>
      </c>
      <c r="G272" s="25"/>
      <c r="H272" s="25">
        <v>261</v>
      </c>
      <c r="I272" s="25">
        <v>261</v>
      </c>
      <c r="J272" s="25">
        <v>261</v>
      </c>
      <c r="K272" s="25">
        <v>436</v>
      </c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>
        <v>564</v>
      </c>
      <c r="AS272" s="25">
        <v>271</v>
      </c>
      <c r="AT272" s="25"/>
      <c r="AU272" s="25"/>
      <c r="AV272" s="27">
        <v>4490</v>
      </c>
    </row>
    <row r="273" spans="1:48" ht="27.75" customHeight="1">
      <c r="A273" s="13" t="s">
        <v>780</v>
      </c>
      <c r="B273" s="9">
        <v>3</v>
      </c>
      <c r="C273" s="24" t="s">
        <v>781</v>
      </c>
      <c r="D273" s="25">
        <v>749217</v>
      </c>
      <c r="E273" s="25">
        <v>4731</v>
      </c>
      <c r="F273" s="25"/>
      <c r="G273" s="25"/>
      <c r="H273" s="25"/>
      <c r="I273" s="25"/>
      <c r="J273" s="25">
        <v>417</v>
      </c>
      <c r="K273" s="25">
        <v>940</v>
      </c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>
        <v>1117</v>
      </c>
      <c r="AJ273" s="25"/>
      <c r="AK273" s="25"/>
      <c r="AL273" s="25"/>
      <c r="AM273" s="25"/>
      <c r="AN273" s="25">
        <v>292</v>
      </c>
      <c r="AO273" s="25">
        <v>330</v>
      </c>
      <c r="AP273" s="25">
        <v>642</v>
      </c>
      <c r="AQ273" s="25">
        <v>262</v>
      </c>
      <c r="AR273" s="25">
        <v>223534</v>
      </c>
      <c r="AS273" s="25">
        <v>1205</v>
      </c>
      <c r="AT273" s="25"/>
      <c r="AU273" s="25">
        <v>65942</v>
      </c>
      <c r="AV273" s="27">
        <v>1048629</v>
      </c>
    </row>
    <row r="274" spans="1:48" ht="27.75" customHeight="1">
      <c r="A274" s="13" t="s">
        <v>784</v>
      </c>
      <c r="B274" s="9">
        <v>4</v>
      </c>
      <c r="C274" s="24" t="s">
        <v>785</v>
      </c>
      <c r="D274" s="25">
        <v>100825</v>
      </c>
      <c r="E274" s="25">
        <v>4731</v>
      </c>
      <c r="F274" s="25"/>
      <c r="G274" s="25"/>
      <c r="H274" s="25"/>
      <c r="I274" s="25"/>
      <c r="J274" s="25"/>
      <c r="K274" s="25">
        <v>726</v>
      </c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>
        <v>3741</v>
      </c>
      <c r="AS274" s="25"/>
      <c r="AT274" s="25"/>
      <c r="AU274" s="25"/>
      <c r="AV274" s="27">
        <v>110023</v>
      </c>
    </row>
    <row r="275" spans="1:48" ht="27.75" customHeight="1">
      <c r="A275" s="13" t="s">
        <v>786</v>
      </c>
      <c r="B275" s="9">
        <v>3</v>
      </c>
      <c r="C275" s="24" t="s">
        <v>787</v>
      </c>
      <c r="D275" s="25">
        <v>7051</v>
      </c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>
        <v>215</v>
      </c>
      <c r="AR275" s="25">
        <v>493</v>
      </c>
      <c r="AS275" s="25"/>
      <c r="AT275" s="25"/>
      <c r="AU275" s="25"/>
      <c r="AV275" s="27">
        <v>7759</v>
      </c>
    </row>
    <row r="276" spans="1:48" ht="27.75" customHeight="1">
      <c r="A276" s="13" t="s">
        <v>790</v>
      </c>
      <c r="B276" s="9">
        <v>3</v>
      </c>
      <c r="C276" s="24" t="s">
        <v>791</v>
      </c>
      <c r="D276" s="25">
        <v>1154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7">
        <v>1154</v>
      </c>
    </row>
    <row r="277" spans="1:48" ht="27.75" customHeight="1">
      <c r="A277" s="13" t="s">
        <v>796</v>
      </c>
      <c r="B277" s="9">
        <v>3</v>
      </c>
      <c r="C277" s="24" t="s">
        <v>797</v>
      </c>
      <c r="D277" s="25">
        <v>54470</v>
      </c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>
        <v>549</v>
      </c>
      <c r="AJ277" s="25"/>
      <c r="AK277" s="25"/>
      <c r="AL277" s="25"/>
      <c r="AM277" s="25"/>
      <c r="AN277" s="25"/>
      <c r="AO277" s="25">
        <v>96357</v>
      </c>
      <c r="AP277" s="25"/>
      <c r="AQ277" s="25"/>
      <c r="AR277" s="25">
        <v>10327</v>
      </c>
      <c r="AS277" s="25"/>
      <c r="AT277" s="25"/>
      <c r="AU277" s="25">
        <v>28312</v>
      </c>
      <c r="AV277" s="27">
        <v>190015</v>
      </c>
    </row>
    <row r="278" spans="1:48" ht="27.75" customHeight="1">
      <c r="A278" s="13" t="s">
        <v>798</v>
      </c>
      <c r="B278" s="9">
        <v>4</v>
      </c>
      <c r="C278" s="24" t="s">
        <v>799</v>
      </c>
      <c r="D278" s="25">
        <v>53199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>
        <v>96357</v>
      </c>
      <c r="AP278" s="25"/>
      <c r="AQ278" s="25"/>
      <c r="AR278" s="25">
        <v>10104</v>
      </c>
      <c r="AS278" s="25"/>
      <c r="AT278" s="25"/>
      <c r="AU278" s="25">
        <v>26854</v>
      </c>
      <c r="AV278" s="27">
        <v>186514</v>
      </c>
    </row>
    <row r="279" spans="1:48" ht="27.75" customHeight="1">
      <c r="A279" s="13" t="s">
        <v>806</v>
      </c>
      <c r="B279" s="9">
        <v>3</v>
      </c>
      <c r="C279" s="24" t="s">
        <v>807</v>
      </c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>
        <v>321</v>
      </c>
      <c r="AR279" s="25"/>
      <c r="AS279" s="25"/>
      <c r="AT279" s="25"/>
      <c r="AU279" s="25"/>
      <c r="AV279" s="27">
        <v>321</v>
      </c>
    </row>
    <row r="280" spans="1:48" ht="27.75" customHeight="1">
      <c r="A280" s="13" t="s">
        <v>808</v>
      </c>
      <c r="B280" s="9">
        <v>4</v>
      </c>
      <c r="C280" s="24" t="s">
        <v>809</v>
      </c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>
        <v>321</v>
      </c>
      <c r="AR280" s="25"/>
      <c r="AS280" s="25"/>
      <c r="AT280" s="25"/>
      <c r="AU280" s="25"/>
      <c r="AV280" s="27">
        <v>321</v>
      </c>
    </row>
    <row r="281" spans="1:48" ht="27.75" customHeight="1">
      <c r="A281" s="13" t="s">
        <v>812</v>
      </c>
      <c r="B281" s="9">
        <v>3</v>
      </c>
      <c r="C281" s="24" t="s">
        <v>813</v>
      </c>
      <c r="D281" s="25">
        <v>15421</v>
      </c>
      <c r="E281" s="25"/>
      <c r="F281" s="25"/>
      <c r="G281" s="25"/>
      <c r="H281" s="25">
        <v>428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7">
        <v>15849</v>
      </c>
    </row>
    <row r="282" spans="1:48" ht="27.75" customHeight="1">
      <c r="A282" s="13" t="s">
        <v>816</v>
      </c>
      <c r="B282" s="9">
        <v>4</v>
      </c>
      <c r="C282" s="24" t="s">
        <v>817</v>
      </c>
      <c r="D282" s="25">
        <v>15421</v>
      </c>
      <c r="E282" s="25"/>
      <c r="F282" s="25"/>
      <c r="G282" s="25"/>
      <c r="H282" s="25">
        <v>428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7">
        <v>15849</v>
      </c>
    </row>
    <row r="283" spans="1:48" ht="27.75" customHeight="1">
      <c r="A283" s="28" t="s">
        <v>820</v>
      </c>
      <c r="B283" s="29">
        <v>1</v>
      </c>
      <c r="C283" s="30" t="s">
        <v>821</v>
      </c>
      <c r="D283" s="31">
        <v>5064320</v>
      </c>
      <c r="E283" s="31">
        <v>248945</v>
      </c>
      <c r="F283" s="31">
        <v>128924</v>
      </c>
      <c r="G283" s="31"/>
      <c r="H283" s="31">
        <v>40150</v>
      </c>
      <c r="I283" s="31">
        <v>319325</v>
      </c>
      <c r="J283" s="31">
        <v>323605</v>
      </c>
      <c r="K283" s="31">
        <v>307731</v>
      </c>
      <c r="L283" s="31"/>
      <c r="M283" s="31">
        <v>105493</v>
      </c>
      <c r="N283" s="31">
        <v>92791</v>
      </c>
      <c r="O283" s="31">
        <v>20803</v>
      </c>
      <c r="P283" s="31">
        <v>18162</v>
      </c>
      <c r="Q283" s="31">
        <v>96887</v>
      </c>
      <c r="R283" s="31"/>
      <c r="S283" s="31">
        <v>453</v>
      </c>
      <c r="T283" s="31">
        <v>5817</v>
      </c>
      <c r="U283" s="31">
        <v>2552018</v>
      </c>
      <c r="V283" s="31"/>
      <c r="W283" s="31">
        <v>43557</v>
      </c>
      <c r="X283" s="31"/>
      <c r="Y283" s="31">
        <v>60626</v>
      </c>
      <c r="Z283" s="31">
        <v>5979</v>
      </c>
      <c r="AA283" s="31">
        <v>20524</v>
      </c>
      <c r="AB283" s="31">
        <v>16066</v>
      </c>
      <c r="AC283" s="31">
        <v>1007</v>
      </c>
      <c r="AD283" s="31">
        <v>5038</v>
      </c>
      <c r="AE283" s="31">
        <v>1457</v>
      </c>
      <c r="AF283" s="31">
        <v>15286</v>
      </c>
      <c r="AG283" s="31">
        <v>5475</v>
      </c>
      <c r="AH283" s="31">
        <v>11791</v>
      </c>
      <c r="AI283" s="31">
        <v>462131</v>
      </c>
      <c r="AJ283" s="31">
        <v>16032</v>
      </c>
      <c r="AK283" s="31">
        <v>29156</v>
      </c>
      <c r="AL283" s="31">
        <v>16236</v>
      </c>
      <c r="AM283" s="31">
        <v>3794</v>
      </c>
      <c r="AN283" s="31">
        <v>189962</v>
      </c>
      <c r="AO283" s="31">
        <v>1193690</v>
      </c>
      <c r="AP283" s="31">
        <v>34883</v>
      </c>
      <c r="AQ283" s="31">
        <v>477050</v>
      </c>
      <c r="AR283" s="31">
        <v>1973881</v>
      </c>
      <c r="AS283" s="31">
        <v>211596</v>
      </c>
      <c r="AT283" s="31">
        <v>62191</v>
      </c>
      <c r="AU283" s="31">
        <v>280468</v>
      </c>
      <c r="AV283" s="32">
        <v>14463300</v>
      </c>
    </row>
    <row r="284" spans="1:48" ht="27.75" customHeight="1">
      <c r="A284" s="13" t="s">
        <v>822</v>
      </c>
      <c r="B284" s="9">
        <v>2</v>
      </c>
      <c r="C284" s="24" t="s">
        <v>823</v>
      </c>
      <c r="D284" s="25">
        <v>5064320</v>
      </c>
      <c r="E284" s="25">
        <v>248945</v>
      </c>
      <c r="F284" s="25">
        <v>128924</v>
      </c>
      <c r="G284" s="25"/>
      <c r="H284" s="25">
        <v>40150</v>
      </c>
      <c r="I284" s="25">
        <v>319325</v>
      </c>
      <c r="J284" s="25">
        <v>323605</v>
      </c>
      <c r="K284" s="25">
        <v>307731</v>
      </c>
      <c r="L284" s="25"/>
      <c r="M284" s="25">
        <v>105493</v>
      </c>
      <c r="N284" s="25">
        <v>92791</v>
      </c>
      <c r="O284" s="25">
        <v>20803</v>
      </c>
      <c r="P284" s="25">
        <v>18162</v>
      </c>
      <c r="Q284" s="25">
        <v>96887</v>
      </c>
      <c r="R284" s="25"/>
      <c r="S284" s="25">
        <v>453</v>
      </c>
      <c r="T284" s="25">
        <v>5817</v>
      </c>
      <c r="U284" s="25">
        <v>2552018</v>
      </c>
      <c r="V284" s="25"/>
      <c r="W284" s="25">
        <v>43557</v>
      </c>
      <c r="X284" s="25"/>
      <c r="Y284" s="25">
        <v>60626</v>
      </c>
      <c r="Z284" s="25">
        <v>5979</v>
      </c>
      <c r="AA284" s="25">
        <v>20524</v>
      </c>
      <c r="AB284" s="25">
        <v>16066</v>
      </c>
      <c r="AC284" s="25">
        <v>1007</v>
      </c>
      <c r="AD284" s="25">
        <v>5038</v>
      </c>
      <c r="AE284" s="25">
        <v>1457</v>
      </c>
      <c r="AF284" s="25">
        <v>15286</v>
      </c>
      <c r="AG284" s="25">
        <v>5475</v>
      </c>
      <c r="AH284" s="25">
        <v>11791</v>
      </c>
      <c r="AI284" s="25">
        <v>462131</v>
      </c>
      <c r="AJ284" s="25">
        <v>16032</v>
      </c>
      <c r="AK284" s="25">
        <v>29156</v>
      </c>
      <c r="AL284" s="25">
        <v>16236</v>
      </c>
      <c r="AM284" s="25">
        <v>3794</v>
      </c>
      <c r="AN284" s="25">
        <v>189962</v>
      </c>
      <c r="AO284" s="25">
        <v>1193690</v>
      </c>
      <c r="AP284" s="25">
        <v>34883</v>
      </c>
      <c r="AQ284" s="25">
        <v>477050</v>
      </c>
      <c r="AR284" s="25">
        <v>1973881</v>
      </c>
      <c r="AS284" s="25">
        <v>211596</v>
      </c>
      <c r="AT284" s="25">
        <v>62191</v>
      </c>
      <c r="AU284" s="25">
        <v>280468</v>
      </c>
      <c r="AV284" s="27">
        <v>14463300</v>
      </c>
    </row>
    <row r="285" spans="1:48" ht="27.75" customHeight="1" thickBot="1">
      <c r="A285" s="49" t="s">
        <v>826</v>
      </c>
      <c r="B285" s="50"/>
      <c r="C285" s="51"/>
      <c r="D285" s="64">
        <f>D7+D18+D20+D29+D36+D38+D59+D144+D246+D283</f>
        <v>230789239</v>
      </c>
      <c r="E285" s="64">
        <f aca="true" t="shared" si="0" ref="E285:AV285">E7+E18+E20+E29+E36+E38+E59+E144+E246+E283</f>
        <v>8946534</v>
      </c>
      <c r="F285" s="64">
        <f t="shared" si="0"/>
        <v>3890940</v>
      </c>
      <c r="G285" s="64">
        <f t="shared" si="0"/>
        <v>160512</v>
      </c>
      <c r="H285" s="64">
        <f t="shared" si="0"/>
        <v>3302936</v>
      </c>
      <c r="I285" s="64">
        <f t="shared" si="0"/>
        <v>4630340</v>
      </c>
      <c r="J285" s="64">
        <f t="shared" si="0"/>
        <v>18244156</v>
      </c>
      <c r="K285" s="64">
        <f t="shared" si="0"/>
        <v>42735976</v>
      </c>
      <c r="L285" s="64">
        <f t="shared" si="0"/>
        <v>301499</v>
      </c>
      <c r="M285" s="64">
        <f t="shared" si="0"/>
        <v>978291</v>
      </c>
      <c r="N285" s="64">
        <f t="shared" si="0"/>
        <v>9687591</v>
      </c>
      <c r="O285" s="64">
        <f t="shared" si="0"/>
        <v>134857</v>
      </c>
      <c r="P285" s="64">
        <f t="shared" si="0"/>
        <v>1208661</v>
      </c>
      <c r="Q285" s="64">
        <f t="shared" si="0"/>
        <v>3906365</v>
      </c>
      <c r="R285" s="64">
        <f t="shared" si="0"/>
        <v>111065</v>
      </c>
      <c r="S285" s="64">
        <f t="shared" si="0"/>
        <v>2095611</v>
      </c>
      <c r="T285" s="64">
        <f t="shared" si="0"/>
        <v>10072970</v>
      </c>
      <c r="U285" s="64">
        <f t="shared" si="0"/>
        <v>13611363</v>
      </c>
      <c r="V285" s="64">
        <f t="shared" si="0"/>
        <v>220</v>
      </c>
      <c r="W285" s="64">
        <f t="shared" si="0"/>
        <v>1341633</v>
      </c>
      <c r="X285" s="64">
        <f t="shared" si="0"/>
        <v>1256348</v>
      </c>
      <c r="Y285" s="64">
        <f t="shared" si="0"/>
        <v>465670</v>
      </c>
      <c r="Z285" s="64">
        <f t="shared" si="0"/>
        <v>337538</v>
      </c>
      <c r="AA285" s="64">
        <f t="shared" si="0"/>
        <v>501249</v>
      </c>
      <c r="AB285" s="64">
        <f t="shared" si="0"/>
        <v>483485</v>
      </c>
      <c r="AC285" s="64">
        <f t="shared" si="0"/>
        <v>48592</v>
      </c>
      <c r="AD285" s="64">
        <f t="shared" si="0"/>
        <v>109622</v>
      </c>
      <c r="AE285" s="64">
        <f t="shared" si="0"/>
        <v>25309</v>
      </c>
      <c r="AF285" s="64">
        <f t="shared" si="0"/>
        <v>441689</v>
      </c>
      <c r="AG285" s="64">
        <f t="shared" si="0"/>
        <v>174771</v>
      </c>
      <c r="AH285" s="64">
        <f t="shared" si="0"/>
        <v>46378</v>
      </c>
      <c r="AI285" s="64">
        <f t="shared" si="0"/>
        <v>21729756</v>
      </c>
      <c r="AJ285" s="64">
        <f t="shared" si="0"/>
        <v>4923436</v>
      </c>
      <c r="AK285" s="64">
        <f t="shared" si="0"/>
        <v>894237</v>
      </c>
      <c r="AL285" s="64">
        <f t="shared" si="0"/>
        <v>436360</v>
      </c>
      <c r="AM285" s="64">
        <f t="shared" si="0"/>
        <v>140063</v>
      </c>
      <c r="AN285" s="64">
        <f t="shared" si="0"/>
        <v>7025362</v>
      </c>
      <c r="AO285" s="64">
        <f t="shared" si="0"/>
        <v>24018774</v>
      </c>
      <c r="AP285" s="64">
        <f t="shared" si="0"/>
        <v>8012197</v>
      </c>
      <c r="AQ285" s="64">
        <f t="shared" si="0"/>
        <v>40225415</v>
      </c>
      <c r="AR285" s="64">
        <f t="shared" si="0"/>
        <v>115123334</v>
      </c>
      <c r="AS285" s="64">
        <f t="shared" si="0"/>
        <v>2262543</v>
      </c>
      <c r="AT285" s="64">
        <f t="shared" si="0"/>
        <v>970641</v>
      </c>
      <c r="AU285" s="64">
        <f t="shared" si="0"/>
        <v>31977299</v>
      </c>
      <c r="AV285" s="65">
        <f t="shared" si="0"/>
        <v>617780827</v>
      </c>
    </row>
  </sheetData>
  <sheetProtection/>
  <mergeCells count="4">
    <mergeCell ref="D4:AV4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33"/>
  <sheetViews>
    <sheetView zoomScalePageLayoutView="0" workbookViewId="0" topLeftCell="A1">
      <pane xSplit="3" ySplit="6" topLeftCell="D7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3" sqref="D73"/>
    </sheetView>
  </sheetViews>
  <sheetFormatPr defaultColWidth="9.140625" defaultRowHeight="15"/>
  <cols>
    <col min="1" max="1" width="10.421875" style="88" customWidth="1"/>
    <col min="2" max="2" width="5.57421875" style="88" customWidth="1"/>
    <col min="3" max="3" width="33.7109375" style="82" customWidth="1"/>
    <col min="4" max="60" width="12.140625" style="82" customWidth="1"/>
    <col min="61" max="16384" width="9.00390625" style="82" customWidth="1"/>
  </cols>
  <sheetData>
    <row r="1" spans="1:2" s="76" customFormat="1" ht="30" customHeight="1">
      <c r="A1" s="109" t="s">
        <v>0</v>
      </c>
      <c r="B1" s="77"/>
    </row>
    <row r="2" spans="1:2" s="76" customFormat="1" ht="30" customHeight="1">
      <c r="A2" s="76" t="s">
        <v>1</v>
      </c>
      <c r="B2" s="77"/>
    </row>
    <row r="3" spans="1:45" s="76" customFormat="1" ht="30" customHeight="1" thickBot="1">
      <c r="A3" s="76" t="s">
        <v>912</v>
      </c>
      <c r="B3" s="77"/>
      <c r="C3" s="78" t="s">
        <v>3</v>
      </c>
      <c r="AS3" s="78"/>
    </row>
    <row r="4" spans="1:60" ht="30" customHeight="1">
      <c r="A4" s="132" t="s">
        <v>1056</v>
      </c>
      <c r="B4" s="134" t="s">
        <v>9</v>
      </c>
      <c r="C4" s="134" t="s">
        <v>1061</v>
      </c>
      <c r="D4" s="127" t="s">
        <v>913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79"/>
      <c r="X4" s="127" t="s">
        <v>914</v>
      </c>
      <c r="Y4" s="127"/>
      <c r="Z4" s="127"/>
      <c r="AA4" s="79"/>
      <c r="AB4" s="128" t="s">
        <v>915</v>
      </c>
      <c r="AC4" s="127"/>
      <c r="AD4" s="127"/>
      <c r="AE4" s="127"/>
      <c r="AF4" s="127"/>
      <c r="AG4" s="127"/>
      <c r="AH4" s="127"/>
      <c r="AI4" s="129"/>
      <c r="AJ4" s="128" t="s">
        <v>916</v>
      </c>
      <c r="AK4" s="127"/>
      <c r="AL4" s="127"/>
      <c r="AM4" s="127"/>
      <c r="AN4" s="127"/>
      <c r="AO4" s="127"/>
      <c r="AP4" s="127"/>
      <c r="AQ4" s="127"/>
      <c r="AR4" s="127"/>
      <c r="AS4" s="79"/>
      <c r="AT4" s="127" t="s">
        <v>917</v>
      </c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80"/>
      <c r="BH4" s="81"/>
    </row>
    <row r="5" spans="1:60" s="88" customFormat="1" ht="30" customHeight="1">
      <c r="A5" s="133"/>
      <c r="B5" s="135"/>
      <c r="C5" s="135"/>
      <c r="D5" s="83">
        <v>203</v>
      </c>
      <c r="E5" s="84">
        <v>204</v>
      </c>
      <c r="F5" s="84">
        <v>205</v>
      </c>
      <c r="G5" s="84">
        <v>206</v>
      </c>
      <c r="H5" s="84">
        <v>207</v>
      </c>
      <c r="I5" s="84">
        <v>208</v>
      </c>
      <c r="J5" s="84">
        <v>209</v>
      </c>
      <c r="K5" s="84">
        <v>210</v>
      </c>
      <c r="L5" s="84">
        <v>213</v>
      </c>
      <c r="M5" s="84">
        <v>217</v>
      </c>
      <c r="N5" s="84">
        <v>218</v>
      </c>
      <c r="O5" s="84">
        <v>220</v>
      </c>
      <c r="P5" s="84">
        <v>221</v>
      </c>
      <c r="Q5" s="84">
        <v>222</v>
      </c>
      <c r="R5" s="84">
        <v>225</v>
      </c>
      <c r="S5" s="84">
        <v>230</v>
      </c>
      <c r="T5" s="84">
        <v>233</v>
      </c>
      <c r="U5" s="84">
        <v>241</v>
      </c>
      <c r="V5" s="84">
        <v>242</v>
      </c>
      <c r="W5" s="85" t="s">
        <v>7</v>
      </c>
      <c r="X5" s="83">
        <v>201</v>
      </c>
      <c r="Y5" s="84">
        <v>202</v>
      </c>
      <c r="Z5" s="84">
        <v>215</v>
      </c>
      <c r="AA5" s="86" t="s">
        <v>7</v>
      </c>
      <c r="AB5" s="84">
        <v>219</v>
      </c>
      <c r="AC5" s="84">
        <v>228</v>
      </c>
      <c r="AD5" s="84">
        <v>234</v>
      </c>
      <c r="AE5" s="84">
        <v>243</v>
      </c>
      <c r="AF5" s="84">
        <v>244</v>
      </c>
      <c r="AG5" s="84">
        <v>247</v>
      </c>
      <c r="AH5" s="84">
        <v>248</v>
      </c>
      <c r="AI5" s="86" t="s">
        <v>7</v>
      </c>
      <c r="AJ5" s="84">
        <v>223</v>
      </c>
      <c r="AK5" s="84">
        <v>227</v>
      </c>
      <c r="AL5" s="84">
        <v>231</v>
      </c>
      <c r="AM5" s="84">
        <v>232</v>
      </c>
      <c r="AN5" s="84">
        <v>235</v>
      </c>
      <c r="AO5" s="84">
        <v>236</v>
      </c>
      <c r="AP5" s="84">
        <v>237</v>
      </c>
      <c r="AQ5" s="84">
        <v>245</v>
      </c>
      <c r="AR5" s="84">
        <v>246</v>
      </c>
      <c r="AS5" s="86" t="s">
        <v>7</v>
      </c>
      <c r="AT5" s="84">
        <v>150</v>
      </c>
      <c r="AU5" s="84">
        <v>151</v>
      </c>
      <c r="AV5" s="84">
        <v>152</v>
      </c>
      <c r="AW5" s="84">
        <v>153</v>
      </c>
      <c r="AX5" s="84">
        <v>154</v>
      </c>
      <c r="AY5" s="84">
        <v>155</v>
      </c>
      <c r="AZ5" s="84">
        <v>156</v>
      </c>
      <c r="BA5" s="84">
        <v>157</v>
      </c>
      <c r="BB5" s="84">
        <v>224</v>
      </c>
      <c r="BC5" s="84">
        <v>229</v>
      </c>
      <c r="BD5" s="84">
        <v>238</v>
      </c>
      <c r="BE5" s="84">
        <v>239</v>
      </c>
      <c r="BF5" s="84">
        <v>240</v>
      </c>
      <c r="BG5" s="86" t="s">
        <v>7</v>
      </c>
      <c r="BH5" s="87" t="s">
        <v>918</v>
      </c>
    </row>
    <row r="6" spans="1:60" s="88" customFormat="1" ht="49.5" customHeight="1">
      <c r="A6" s="133"/>
      <c r="B6" s="135"/>
      <c r="C6" s="135"/>
      <c r="D6" s="83" t="s">
        <v>919</v>
      </c>
      <c r="E6" s="84" t="s">
        <v>920</v>
      </c>
      <c r="F6" s="84" t="s">
        <v>921</v>
      </c>
      <c r="G6" s="84" t="s">
        <v>922</v>
      </c>
      <c r="H6" s="84" t="s">
        <v>923</v>
      </c>
      <c r="I6" s="84" t="s">
        <v>924</v>
      </c>
      <c r="J6" s="84" t="s">
        <v>925</v>
      </c>
      <c r="K6" s="84" t="s">
        <v>926</v>
      </c>
      <c r="L6" s="84" t="s">
        <v>927</v>
      </c>
      <c r="M6" s="84" t="s">
        <v>928</v>
      </c>
      <c r="N6" s="84" t="s">
        <v>929</v>
      </c>
      <c r="O6" s="84" t="s">
        <v>930</v>
      </c>
      <c r="P6" s="84" t="s">
        <v>931</v>
      </c>
      <c r="Q6" s="84" t="s">
        <v>932</v>
      </c>
      <c r="R6" s="84" t="s">
        <v>933</v>
      </c>
      <c r="S6" s="84" t="s">
        <v>934</v>
      </c>
      <c r="T6" s="84" t="s">
        <v>935</v>
      </c>
      <c r="U6" s="84" t="s">
        <v>936</v>
      </c>
      <c r="V6" s="84" t="s">
        <v>937</v>
      </c>
      <c r="W6" s="85"/>
      <c r="X6" s="83" t="s">
        <v>938</v>
      </c>
      <c r="Y6" s="84" t="s">
        <v>939</v>
      </c>
      <c r="Z6" s="84" t="s">
        <v>940</v>
      </c>
      <c r="AA6" s="86"/>
      <c r="AB6" s="84" t="s">
        <v>941</v>
      </c>
      <c r="AC6" s="84" t="s">
        <v>942</v>
      </c>
      <c r="AD6" s="84" t="s">
        <v>943</v>
      </c>
      <c r="AE6" s="84" t="s">
        <v>944</v>
      </c>
      <c r="AF6" s="84" t="s">
        <v>945</v>
      </c>
      <c r="AG6" s="84" t="s">
        <v>946</v>
      </c>
      <c r="AH6" s="84" t="s">
        <v>947</v>
      </c>
      <c r="AI6" s="86"/>
      <c r="AJ6" s="84" t="s">
        <v>948</v>
      </c>
      <c r="AK6" s="84" t="s">
        <v>949</v>
      </c>
      <c r="AL6" s="84" t="s">
        <v>950</v>
      </c>
      <c r="AM6" s="84" t="s">
        <v>951</v>
      </c>
      <c r="AN6" s="84" t="s">
        <v>952</v>
      </c>
      <c r="AO6" s="84" t="s">
        <v>953</v>
      </c>
      <c r="AP6" s="84" t="s">
        <v>954</v>
      </c>
      <c r="AQ6" s="84" t="s">
        <v>955</v>
      </c>
      <c r="AR6" s="84" t="s">
        <v>956</v>
      </c>
      <c r="AS6" s="86"/>
      <c r="AT6" s="84" t="s">
        <v>957</v>
      </c>
      <c r="AU6" s="84" t="s">
        <v>958</v>
      </c>
      <c r="AV6" s="84" t="s">
        <v>959</v>
      </c>
      <c r="AW6" s="84" t="s">
        <v>960</v>
      </c>
      <c r="AX6" s="84" t="s">
        <v>961</v>
      </c>
      <c r="AY6" s="84" t="s">
        <v>962</v>
      </c>
      <c r="AZ6" s="84" t="s">
        <v>963</v>
      </c>
      <c r="BA6" s="84" t="s">
        <v>964</v>
      </c>
      <c r="BB6" s="84" t="s">
        <v>965</v>
      </c>
      <c r="BC6" s="84" t="s">
        <v>966</v>
      </c>
      <c r="BD6" s="84" t="s">
        <v>967</v>
      </c>
      <c r="BE6" s="84" t="s">
        <v>968</v>
      </c>
      <c r="BF6" s="84" t="s">
        <v>969</v>
      </c>
      <c r="BG6" s="89"/>
      <c r="BH6" s="87"/>
    </row>
    <row r="7" spans="1:60" ht="30" customHeight="1">
      <c r="A7" s="90" t="s">
        <v>37</v>
      </c>
      <c r="B7" s="91">
        <v>1</v>
      </c>
      <c r="C7" s="92" t="s">
        <v>38</v>
      </c>
      <c r="D7" s="93">
        <v>8192</v>
      </c>
      <c r="E7" s="94">
        <v>15695</v>
      </c>
      <c r="F7" s="94">
        <v>111297</v>
      </c>
      <c r="G7" s="94"/>
      <c r="H7" s="94">
        <v>225859</v>
      </c>
      <c r="I7" s="94">
        <v>22368</v>
      </c>
      <c r="J7" s="94"/>
      <c r="K7" s="94">
        <v>328825</v>
      </c>
      <c r="L7" s="94">
        <v>802048</v>
      </c>
      <c r="M7" s="94">
        <v>5910</v>
      </c>
      <c r="N7" s="94">
        <v>71442</v>
      </c>
      <c r="O7" s="94">
        <v>608944</v>
      </c>
      <c r="P7" s="94"/>
      <c r="Q7" s="94">
        <v>1234</v>
      </c>
      <c r="R7" s="94">
        <v>7034</v>
      </c>
      <c r="S7" s="94"/>
      <c r="T7" s="94">
        <v>277</v>
      </c>
      <c r="U7" s="94">
        <v>216</v>
      </c>
      <c r="V7" s="95"/>
      <c r="W7" s="94">
        <f>SUM(D7:V7)</f>
        <v>2209341</v>
      </c>
      <c r="X7" s="93"/>
      <c r="Y7" s="94"/>
      <c r="Z7" s="94">
        <v>13407</v>
      </c>
      <c r="AA7" s="94">
        <f>SUM(X7:Z7)</f>
        <v>13407</v>
      </c>
      <c r="AB7" s="94"/>
      <c r="AC7" s="94">
        <v>393</v>
      </c>
      <c r="AD7" s="94"/>
      <c r="AE7" s="94"/>
      <c r="AF7" s="94"/>
      <c r="AG7" s="94"/>
      <c r="AH7" s="94"/>
      <c r="AI7" s="94">
        <f>SUM(AB7:AH7)</f>
        <v>393</v>
      </c>
      <c r="AJ7" s="93">
        <v>8595</v>
      </c>
      <c r="AK7" s="94"/>
      <c r="AL7" s="94"/>
      <c r="AM7" s="94"/>
      <c r="AN7" s="94"/>
      <c r="AO7" s="94"/>
      <c r="AP7" s="94"/>
      <c r="AQ7" s="94">
        <v>43991</v>
      </c>
      <c r="AR7" s="94"/>
      <c r="AS7" s="94">
        <f>SUM(AJ7:AR7)</f>
        <v>52586</v>
      </c>
      <c r="AT7" s="93"/>
      <c r="AU7" s="94"/>
      <c r="AV7" s="94"/>
      <c r="AW7" s="94">
        <v>225</v>
      </c>
      <c r="AX7" s="94"/>
      <c r="AY7" s="94"/>
      <c r="AZ7" s="94"/>
      <c r="BA7" s="94"/>
      <c r="BB7" s="94">
        <v>426492</v>
      </c>
      <c r="BC7" s="94"/>
      <c r="BD7" s="94">
        <v>45138</v>
      </c>
      <c r="BE7" s="94"/>
      <c r="BF7" s="94"/>
      <c r="BG7" s="94">
        <f>SUM(AT7:BF7)</f>
        <v>471855</v>
      </c>
      <c r="BH7" s="96">
        <v>2747582</v>
      </c>
    </row>
    <row r="8" spans="1:60" ht="30" customHeight="1">
      <c r="A8" s="97" t="s">
        <v>39</v>
      </c>
      <c r="B8" s="84">
        <v>2</v>
      </c>
      <c r="C8" s="98" t="s">
        <v>40</v>
      </c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  <c r="W8" s="102">
        <f aca="true" t="shared" si="0" ref="W8:W71">SUM(D8:V8)</f>
        <v>0</v>
      </c>
      <c r="X8" s="99"/>
      <c r="Y8" s="100"/>
      <c r="Z8" s="100"/>
      <c r="AA8" s="103">
        <f aca="true" t="shared" si="1" ref="AA8:AA71">SUM(X8:Z8)</f>
        <v>0</v>
      </c>
      <c r="AB8" s="100"/>
      <c r="AC8" s="100"/>
      <c r="AD8" s="100"/>
      <c r="AE8" s="100"/>
      <c r="AF8" s="100"/>
      <c r="AG8" s="100"/>
      <c r="AH8" s="100"/>
      <c r="AI8" s="103">
        <f aca="true" t="shared" si="2" ref="AI8:AI71">SUM(AB8:AH8)</f>
        <v>0</v>
      </c>
      <c r="AJ8" s="99"/>
      <c r="AK8" s="100"/>
      <c r="AL8" s="100"/>
      <c r="AM8" s="100"/>
      <c r="AN8" s="100"/>
      <c r="AO8" s="100"/>
      <c r="AP8" s="100"/>
      <c r="AQ8" s="100"/>
      <c r="AR8" s="100"/>
      <c r="AS8" s="103">
        <f aca="true" t="shared" si="3" ref="AS8:AS71">SUM(AJ8:AR8)</f>
        <v>0</v>
      </c>
      <c r="AT8" s="99"/>
      <c r="AU8" s="100"/>
      <c r="AV8" s="100"/>
      <c r="AW8" s="100"/>
      <c r="AX8" s="100"/>
      <c r="AY8" s="100"/>
      <c r="AZ8" s="100"/>
      <c r="BA8" s="100"/>
      <c r="BB8" s="100">
        <v>141918</v>
      </c>
      <c r="BC8" s="100"/>
      <c r="BD8" s="100"/>
      <c r="BE8" s="100"/>
      <c r="BF8" s="100"/>
      <c r="BG8" s="102">
        <f aca="true" t="shared" si="4" ref="BG8:BG71">SUM(AT8:BF8)</f>
        <v>141918</v>
      </c>
      <c r="BH8" s="104">
        <v>141918</v>
      </c>
    </row>
    <row r="9" spans="1:60" ht="30" customHeight="1">
      <c r="A9" s="97" t="s">
        <v>47</v>
      </c>
      <c r="B9" s="84">
        <v>2</v>
      </c>
      <c r="C9" s="98" t="s">
        <v>48</v>
      </c>
      <c r="D9" s="99"/>
      <c r="E9" s="100"/>
      <c r="F9" s="100">
        <v>370</v>
      </c>
      <c r="G9" s="100"/>
      <c r="H9" s="100">
        <v>2491</v>
      </c>
      <c r="I9" s="100"/>
      <c r="J9" s="100"/>
      <c r="K9" s="100"/>
      <c r="L9" s="100">
        <v>3901</v>
      </c>
      <c r="M9" s="100"/>
      <c r="N9" s="100"/>
      <c r="O9" s="100"/>
      <c r="P9" s="100"/>
      <c r="Q9" s="100"/>
      <c r="R9" s="100"/>
      <c r="S9" s="100"/>
      <c r="T9" s="100"/>
      <c r="U9" s="100"/>
      <c r="V9" s="101"/>
      <c r="W9" s="102">
        <f t="shared" si="0"/>
        <v>6762</v>
      </c>
      <c r="X9" s="99"/>
      <c r="Y9" s="100"/>
      <c r="Z9" s="100"/>
      <c r="AA9" s="103">
        <f t="shared" si="1"/>
        <v>0</v>
      </c>
      <c r="AB9" s="100"/>
      <c r="AC9" s="100"/>
      <c r="AD9" s="100"/>
      <c r="AE9" s="100"/>
      <c r="AF9" s="100"/>
      <c r="AG9" s="100"/>
      <c r="AH9" s="100"/>
      <c r="AI9" s="103">
        <f t="shared" si="2"/>
        <v>0</v>
      </c>
      <c r="AJ9" s="99"/>
      <c r="AK9" s="100"/>
      <c r="AL9" s="100"/>
      <c r="AM9" s="100"/>
      <c r="AN9" s="100"/>
      <c r="AO9" s="100"/>
      <c r="AP9" s="100"/>
      <c r="AQ9" s="100"/>
      <c r="AR9" s="100"/>
      <c r="AS9" s="103">
        <f t="shared" si="3"/>
        <v>0</v>
      </c>
      <c r="AT9" s="100"/>
      <c r="AU9" s="100"/>
      <c r="AV9" s="100"/>
      <c r="AW9" s="100"/>
      <c r="AX9" s="100"/>
      <c r="AY9" s="100"/>
      <c r="AZ9" s="100"/>
      <c r="BA9" s="100"/>
      <c r="BB9" s="100">
        <v>31307</v>
      </c>
      <c r="BC9" s="100"/>
      <c r="BD9" s="100">
        <v>2120</v>
      </c>
      <c r="BE9" s="100"/>
      <c r="BF9" s="100"/>
      <c r="BG9" s="102">
        <f t="shared" si="4"/>
        <v>33427</v>
      </c>
      <c r="BH9" s="104">
        <v>40189</v>
      </c>
    </row>
    <row r="10" spans="1:60" ht="30" customHeight="1">
      <c r="A10" s="97" t="s">
        <v>49</v>
      </c>
      <c r="B10" s="84">
        <v>3</v>
      </c>
      <c r="C10" s="98" t="s">
        <v>50</v>
      </c>
      <c r="D10" s="99"/>
      <c r="E10" s="100"/>
      <c r="F10" s="100">
        <v>370</v>
      </c>
      <c r="G10" s="100"/>
      <c r="H10" s="100">
        <v>2491</v>
      </c>
      <c r="I10" s="100"/>
      <c r="J10" s="100"/>
      <c r="K10" s="100"/>
      <c r="L10" s="100">
        <v>3901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1"/>
      <c r="W10" s="102">
        <f t="shared" si="0"/>
        <v>6762</v>
      </c>
      <c r="X10" s="99"/>
      <c r="Y10" s="100"/>
      <c r="Z10" s="100"/>
      <c r="AA10" s="103">
        <f t="shared" si="1"/>
        <v>0</v>
      </c>
      <c r="AB10" s="100"/>
      <c r="AC10" s="100"/>
      <c r="AD10" s="100"/>
      <c r="AE10" s="100"/>
      <c r="AF10" s="100"/>
      <c r="AG10" s="100"/>
      <c r="AH10" s="100"/>
      <c r="AI10" s="103">
        <f t="shared" si="2"/>
        <v>0</v>
      </c>
      <c r="AJ10" s="99"/>
      <c r="AK10" s="100"/>
      <c r="AL10" s="100"/>
      <c r="AM10" s="100"/>
      <c r="AN10" s="100"/>
      <c r="AO10" s="100"/>
      <c r="AP10" s="100"/>
      <c r="AQ10" s="100"/>
      <c r="AR10" s="100"/>
      <c r="AS10" s="103">
        <f t="shared" si="3"/>
        <v>0</v>
      </c>
      <c r="AT10" s="100"/>
      <c r="AU10" s="100"/>
      <c r="AV10" s="100"/>
      <c r="AW10" s="100"/>
      <c r="AX10" s="100"/>
      <c r="AY10" s="100"/>
      <c r="AZ10" s="100"/>
      <c r="BA10" s="100"/>
      <c r="BB10" s="100">
        <v>24621</v>
      </c>
      <c r="BC10" s="100"/>
      <c r="BD10" s="100">
        <v>2120</v>
      </c>
      <c r="BE10" s="100"/>
      <c r="BF10" s="100"/>
      <c r="BG10" s="102">
        <f t="shared" si="4"/>
        <v>26741</v>
      </c>
      <c r="BH10" s="104">
        <v>33503</v>
      </c>
    </row>
    <row r="11" spans="1:60" ht="30" customHeight="1">
      <c r="A11" s="97" t="s">
        <v>51</v>
      </c>
      <c r="B11" s="84">
        <v>4</v>
      </c>
      <c r="C11" s="98" t="s">
        <v>52</v>
      </c>
      <c r="D11" s="99"/>
      <c r="E11" s="100"/>
      <c r="F11" s="100">
        <v>370</v>
      </c>
      <c r="G11" s="100"/>
      <c r="H11" s="100">
        <v>2491</v>
      </c>
      <c r="I11" s="100"/>
      <c r="J11" s="100"/>
      <c r="K11" s="100"/>
      <c r="L11" s="100">
        <v>3901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1"/>
      <c r="W11" s="102">
        <f t="shared" si="0"/>
        <v>6762</v>
      </c>
      <c r="X11" s="99"/>
      <c r="Y11" s="100"/>
      <c r="Z11" s="100"/>
      <c r="AA11" s="103">
        <f t="shared" si="1"/>
        <v>0</v>
      </c>
      <c r="AB11" s="100"/>
      <c r="AC11" s="100"/>
      <c r="AD11" s="100"/>
      <c r="AE11" s="100"/>
      <c r="AF11" s="100"/>
      <c r="AG11" s="100"/>
      <c r="AH11" s="100"/>
      <c r="AI11" s="103">
        <f t="shared" si="2"/>
        <v>0</v>
      </c>
      <c r="AJ11" s="99"/>
      <c r="AK11" s="100"/>
      <c r="AL11" s="100"/>
      <c r="AM11" s="100"/>
      <c r="AN11" s="100"/>
      <c r="AO11" s="100"/>
      <c r="AP11" s="100"/>
      <c r="AQ11" s="100"/>
      <c r="AR11" s="100"/>
      <c r="AS11" s="103">
        <f t="shared" si="3"/>
        <v>0</v>
      </c>
      <c r="AT11" s="100"/>
      <c r="AU11" s="100"/>
      <c r="AV11" s="100"/>
      <c r="AW11" s="100"/>
      <c r="AX11" s="100"/>
      <c r="AY11" s="100"/>
      <c r="AZ11" s="100"/>
      <c r="BA11" s="100"/>
      <c r="BB11" s="100">
        <v>24621</v>
      </c>
      <c r="BC11" s="100"/>
      <c r="BD11" s="100">
        <v>2120</v>
      </c>
      <c r="BE11" s="100"/>
      <c r="BF11" s="100"/>
      <c r="BG11" s="102">
        <f t="shared" si="4"/>
        <v>26741</v>
      </c>
      <c r="BH11" s="104">
        <v>33503</v>
      </c>
    </row>
    <row r="12" spans="1:60" ht="30" customHeight="1">
      <c r="A12" s="97" t="s">
        <v>57</v>
      </c>
      <c r="B12" s="84">
        <v>3</v>
      </c>
      <c r="C12" s="98" t="s">
        <v>58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02">
        <f t="shared" si="0"/>
        <v>0</v>
      </c>
      <c r="X12" s="99"/>
      <c r="Y12" s="100"/>
      <c r="Z12" s="100"/>
      <c r="AA12" s="103">
        <f t="shared" si="1"/>
        <v>0</v>
      </c>
      <c r="AB12" s="100"/>
      <c r="AC12" s="100"/>
      <c r="AD12" s="100"/>
      <c r="AE12" s="100"/>
      <c r="AF12" s="100"/>
      <c r="AG12" s="100"/>
      <c r="AH12" s="100"/>
      <c r="AI12" s="103">
        <f t="shared" si="2"/>
        <v>0</v>
      </c>
      <c r="AJ12" s="99"/>
      <c r="AK12" s="100"/>
      <c r="AL12" s="100"/>
      <c r="AM12" s="100"/>
      <c r="AN12" s="100"/>
      <c r="AO12" s="100"/>
      <c r="AP12" s="100"/>
      <c r="AQ12" s="100"/>
      <c r="AR12" s="100"/>
      <c r="AS12" s="103">
        <f t="shared" si="3"/>
        <v>0</v>
      </c>
      <c r="AT12" s="100"/>
      <c r="AU12" s="100"/>
      <c r="AV12" s="100"/>
      <c r="AW12" s="100"/>
      <c r="AX12" s="100"/>
      <c r="AY12" s="100"/>
      <c r="AZ12" s="100"/>
      <c r="BA12" s="100"/>
      <c r="BB12" s="100">
        <v>6686</v>
      </c>
      <c r="BC12" s="100"/>
      <c r="BD12" s="100"/>
      <c r="BE12" s="100"/>
      <c r="BF12" s="100"/>
      <c r="BG12" s="102">
        <f t="shared" si="4"/>
        <v>6686</v>
      </c>
      <c r="BH12" s="104">
        <v>6686</v>
      </c>
    </row>
    <row r="13" spans="1:60" ht="30" customHeight="1">
      <c r="A13" s="97" t="s">
        <v>65</v>
      </c>
      <c r="B13" s="84">
        <v>2</v>
      </c>
      <c r="C13" s="98" t="s">
        <v>66</v>
      </c>
      <c r="D13" s="99"/>
      <c r="E13" s="100">
        <v>3002</v>
      </c>
      <c r="F13" s="100">
        <v>3469</v>
      </c>
      <c r="G13" s="100"/>
      <c r="H13" s="100">
        <v>20729</v>
      </c>
      <c r="I13" s="100"/>
      <c r="J13" s="100"/>
      <c r="K13" s="100">
        <v>4046</v>
      </c>
      <c r="L13" s="100">
        <v>9849</v>
      </c>
      <c r="M13" s="100">
        <v>1044</v>
      </c>
      <c r="N13" s="100">
        <v>26354</v>
      </c>
      <c r="O13" s="100">
        <v>84139</v>
      </c>
      <c r="P13" s="100"/>
      <c r="Q13" s="100">
        <v>786</v>
      </c>
      <c r="R13" s="100"/>
      <c r="S13" s="100"/>
      <c r="T13" s="100"/>
      <c r="U13" s="100"/>
      <c r="V13" s="101"/>
      <c r="W13" s="102">
        <f t="shared" si="0"/>
        <v>153418</v>
      </c>
      <c r="X13" s="99"/>
      <c r="Y13" s="100"/>
      <c r="Z13" s="100"/>
      <c r="AA13" s="103">
        <f t="shared" si="1"/>
        <v>0</v>
      </c>
      <c r="AB13" s="100"/>
      <c r="AC13" s="100"/>
      <c r="AD13" s="100"/>
      <c r="AE13" s="100"/>
      <c r="AF13" s="100"/>
      <c r="AG13" s="100"/>
      <c r="AH13" s="100"/>
      <c r="AI13" s="103">
        <f t="shared" si="2"/>
        <v>0</v>
      </c>
      <c r="AJ13" s="99"/>
      <c r="AK13" s="100"/>
      <c r="AL13" s="100"/>
      <c r="AM13" s="100"/>
      <c r="AN13" s="100"/>
      <c r="AO13" s="100"/>
      <c r="AP13" s="100"/>
      <c r="AQ13" s="100"/>
      <c r="AR13" s="100"/>
      <c r="AS13" s="103">
        <f t="shared" si="3"/>
        <v>0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2">
        <f t="shared" si="4"/>
        <v>0</v>
      </c>
      <c r="BH13" s="104">
        <v>153418</v>
      </c>
    </row>
    <row r="14" spans="1:60" ht="30" customHeight="1">
      <c r="A14" s="97" t="s">
        <v>67</v>
      </c>
      <c r="B14" s="84">
        <v>3</v>
      </c>
      <c r="C14" s="98" t="s">
        <v>68</v>
      </c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>
        <v>26354</v>
      </c>
      <c r="O14" s="100">
        <v>84139</v>
      </c>
      <c r="P14" s="100"/>
      <c r="Q14" s="100"/>
      <c r="R14" s="100"/>
      <c r="S14" s="100"/>
      <c r="T14" s="100"/>
      <c r="U14" s="100"/>
      <c r="V14" s="101"/>
      <c r="W14" s="102">
        <f t="shared" si="0"/>
        <v>110493</v>
      </c>
      <c r="X14" s="99"/>
      <c r="Y14" s="100"/>
      <c r="Z14" s="100"/>
      <c r="AA14" s="103">
        <f t="shared" si="1"/>
        <v>0</v>
      </c>
      <c r="AB14" s="100"/>
      <c r="AC14" s="100"/>
      <c r="AD14" s="100"/>
      <c r="AE14" s="100"/>
      <c r="AF14" s="100"/>
      <c r="AG14" s="100"/>
      <c r="AH14" s="100"/>
      <c r="AI14" s="103">
        <f t="shared" si="2"/>
        <v>0</v>
      </c>
      <c r="AJ14" s="99"/>
      <c r="AK14" s="100"/>
      <c r="AL14" s="100"/>
      <c r="AM14" s="100"/>
      <c r="AN14" s="100"/>
      <c r="AO14" s="100"/>
      <c r="AP14" s="100"/>
      <c r="AQ14" s="100"/>
      <c r="AR14" s="100"/>
      <c r="AS14" s="103">
        <f t="shared" si="3"/>
        <v>0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2">
        <f t="shared" si="4"/>
        <v>0</v>
      </c>
      <c r="BH14" s="104">
        <v>110493</v>
      </c>
    </row>
    <row r="15" spans="1:60" ht="30" customHeight="1">
      <c r="A15" s="97" t="s">
        <v>71</v>
      </c>
      <c r="B15" s="84">
        <v>2</v>
      </c>
      <c r="C15" s="98" t="s">
        <v>72</v>
      </c>
      <c r="D15" s="99"/>
      <c r="E15" s="100">
        <v>2408</v>
      </c>
      <c r="F15" s="100"/>
      <c r="G15" s="100"/>
      <c r="H15" s="100">
        <v>30544</v>
      </c>
      <c r="I15" s="100"/>
      <c r="J15" s="100"/>
      <c r="K15" s="100"/>
      <c r="L15" s="100">
        <v>1787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1"/>
      <c r="W15" s="102">
        <f t="shared" si="0"/>
        <v>34739</v>
      </c>
      <c r="X15" s="99"/>
      <c r="Y15" s="100"/>
      <c r="Z15" s="100"/>
      <c r="AA15" s="103">
        <f t="shared" si="1"/>
        <v>0</v>
      </c>
      <c r="AB15" s="100"/>
      <c r="AC15" s="100"/>
      <c r="AD15" s="100"/>
      <c r="AE15" s="100"/>
      <c r="AF15" s="100"/>
      <c r="AG15" s="100"/>
      <c r="AH15" s="100"/>
      <c r="AI15" s="103">
        <f t="shared" si="2"/>
        <v>0</v>
      </c>
      <c r="AJ15" s="99">
        <v>1879</v>
      </c>
      <c r="AK15" s="100"/>
      <c r="AL15" s="100"/>
      <c r="AM15" s="100"/>
      <c r="AN15" s="100"/>
      <c r="AO15" s="100"/>
      <c r="AP15" s="100"/>
      <c r="AQ15" s="100"/>
      <c r="AR15" s="100"/>
      <c r="AS15" s="103">
        <f t="shared" si="3"/>
        <v>1879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>
        <v>267</v>
      </c>
      <c r="BE15" s="100"/>
      <c r="BF15" s="100"/>
      <c r="BG15" s="102">
        <f t="shared" si="4"/>
        <v>267</v>
      </c>
      <c r="BH15" s="104">
        <v>36885</v>
      </c>
    </row>
    <row r="16" spans="1:60" ht="30" customHeight="1">
      <c r="A16" s="97" t="s">
        <v>73</v>
      </c>
      <c r="B16" s="84">
        <v>3</v>
      </c>
      <c r="C16" s="98" t="s">
        <v>74</v>
      </c>
      <c r="D16" s="99"/>
      <c r="E16" s="100">
        <v>2408</v>
      </c>
      <c r="F16" s="100"/>
      <c r="G16" s="100"/>
      <c r="H16" s="100">
        <v>29424</v>
      </c>
      <c r="I16" s="100"/>
      <c r="J16" s="100"/>
      <c r="K16" s="100"/>
      <c r="L16" s="100">
        <v>530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1"/>
      <c r="W16" s="102">
        <f t="shared" si="0"/>
        <v>32362</v>
      </c>
      <c r="X16" s="99"/>
      <c r="Y16" s="100"/>
      <c r="Z16" s="100"/>
      <c r="AA16" s="103">
        <f t="shared" si="1"/>
        <v>0</v>
      </c>
      <c r="AB16" s="100"/>
      <c r="AC16" s="100"/>
      <c r="AD16" s="100"/>
      <c r="AE16" s="100"/>
      <c r="AF16" s="100"/>
      <c r="AG16" s="100"/>
      <c r="AH16" s="100"/>
      <c r="AI16" s="103">
        <f t="shared" si="2"/>
        <v>0</v>
      </c>
      <c r="AJ16" s="99"/>
      <c r="AK16" s="100"/>
      <c r="AL16" s="100"/>
      <c r="AM16" s="100"/>
      <c r="AN16" s="100"/>
      <c r="AO16" s="100"/>
      <c r="AP16" s="100"/>
      <c r="AQ16" s="100"/>
      <c r="AR16" s="100"/>
      <c r="AS16" s="103">
        <f t="shared" si="3"/>
        <v>0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>
        <v>267</v>
      </c>
      <c r="BE16" s="100"/>
      <c r="BF16" s="100"/>
      <c r="BG16" s="102">
        <f t="shared" si="4"/>
        <v>267</v>
      </c>
      <c r="BH16" s="104">
        <v>32629</v>
      </c>
    </row>
    <row r="17" spans="1:60" ht="30" customHeight="1">
      <c r="A17" s="97" t="s">
        <v>79</v>
      </c>
      <c r="B17" s="84">
        <v>4</v>
      </c>
      <c r="C17" s="98" t="s">
        <v>80</v>
      </c>
      <c r="D17" s="99"/>
      <c r="E17" s="100"/>
      <c r="F17" s="100"/>
      <c r="G17" s="100"/>
      <c r="H17" s="100">
        <v>2784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1"/>
      <c r="W17" s="102">
        <f t="shared" si="0"/>
        <v>2784</v>
      </c>
      <c r="X17" s="99"/>
      <c r="Y17" s="100"/>
      <c r="Z17" s="100"/>
      <c r="AA17" s="103">
        <f t="shared" si="1"/>
        <v>0</v>
      </c>
      <c r="AB17" s="100"/>
      <c r="AC17" s="100"/>
      <c r="AD17" s="100"/>
      <c r="AE17" s="100"/>
      <c r="AF17" s="100"/>
      <c r="AG17" s="100"/>
      <c r="AH17" s="100"/>
      <c r="AI17" s="103">
        <f t="shared" si="2"/>
        <v>0</v>
      </c>
      <c r="AJ17" s="99"/>
      <c r="AK17" s="100"/>
      <c r="AL17" s="100"/>
      <c r="AM17" s="100"/>
      <c r="AN17" s="100"/>
      <c r="AO17" s="100"/>
      <c r="AP17" s="100"/>
      <c r="AQ17" s="100"/>
      <c r="AR17" s="100"/>
      <c r="AS17" s="103">
        <f t="shared" si="3"/>
        <v>0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2">
        <f t="shared" si="4"/>
        <v>0</v>
      </c>
      <c r="BH17" s="104">
        <v>2784</v>
      </c>
    </row>
    <row r="18" spans="1:60" ht="30" customHeight="1">
      <c r="A18" s="97" t="s">
        <v>81</v>
      </c>
      <c r="B18" s="84">
        <v>3</v>
      </c>
      <c r="C18" s="98" t="s">
        <v>82</v>
      </c>
      <c r="D18" s="99"/>
      <c r="E18" s="100"/>
      <c r="F18" s="100"/>
      <c r="G18" s="100"/>
      <c r="H18" s="100">
        <v>1120</v>
      </c>
      <c r="I18" s="100"/>
      <c r="J18" s="100"/>
      <c r="K18" s="100"/>
      <c r="L18" s="100">
        <v>745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1"/>
      <c r="W18" s="102">
        <f t="shared" si="0"/>
        <v>1865</v>
      </c>
      <c r="X18" s="99"/>
      <c r="Y18" s="100"/>
      <c r="Z18" s="100"/>
      <c r="AA18" s="103">
        <f t="shared" si="1"/>
        <v>0</v>
      </c>
      <c r="AB18" s="100"/>
      <c r="AC18" s="100"/>
      <c r="AD18" s="100"/>
      <c r="AE18" s="100"/>
      <c r="AF18" s="100"/>
      <c r="AG18" s="100"/>
      <c r="AH18" s="100"/>
      <c r="AI18" s="103">
        <f t="shared" si="2"/>
        <v>0</v>
      </c>
      <c r="AJ18" s="99">
        <v>1879</v>
      </c>
      <c r="AK18" s="100"/>
      <c r="AL18" s="100"/>
      <c r="AM18" s="100"/>
      <c r="AN18" s="100"/>
      <c r="AO18" s="100"/>
      <c r="AP18" s="100"/>
      <c r="AQ18" s="100"/>
      <c r="AR18" s="100"/>
      <c r="AS18" s="103">
        <f t="shared" si="3"/>
        <v>1879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2">
        <f t="shared" si="4"/>
        <v>0</v>
      </c>
      <c r="BH18" s="104">
        <v>3744</v>
      </c>
    </row>
    <row r="19" spans="1:60" ht="30" customHeight="1">
      <c r="A19" s="97" t="s">
        <v>85</v>
      </c>
      <c r="B19" s="84">
        <v>2</v>
      </c>
      <c r="C19" s="98" t="s">
        <v>86</v>
      </c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>
        <v>448</v>
      </c>
      <c r="R19" s="100"/>
      <c r="S19" s="100"/>
      <c r="T19" s="100"/>
      <c r="U19" s="100"/>
      <c r="V19" s="101"/>
      <c r="W19" s="102">
        <f t="shared" si="0"/>
        <v>448</v>
      </c>
      <c r="X19" s="99"/>
      <c r="Y19" s="100"/>
      <c r="Z19" s="100"/>
      <c r="AA19" s="103">
        <f t="shared" si="1"/>
        <v>0</v>
      </c>
      <c r="AB19" s="100"/>
      <c r="AC19" s="100"/>
      <c r="AD19" s="100"/>
      <c r="AE19" s="100"/>
      <c r="AF19" s="100"/>
      <c r="AG19" s="100"/>
      <c r="AH19" s="100"/>
      <c r="AI19" s="103">
        <f t="shared" si="2"/>
        <v>0</v>
      </c>
      <c r="AJ19" s="99"/>
      <c r="AK19" s="100"/>
      <c r="AL19" s="100"/>
      <c r="AM19" s="100"/>
      <c r="AN19" s="100"/>
      <c r="AO19" s="100"/>
      <c r="AP19" s="100"/>
      <c r="AQ19" s="100"/>
      <c r="AR19" s="100"/>
      <c r="AS19" s="103">
        <f t="shared" si="3"/>
        <v>0</v>
      </c>
      <c r="AT19" s="100"/>
      <c r="AU19" s="100"/>
      <c r="AV19" s="100"/>
      <c r="AW19" s="100"/>
      <c r="AX19" s="100"/>
      <c r="AY19" s="100"/>
      <c r="AZ19" s="100"/>
      <c r="BA19" s="100"/>
      <c r="BB19" s="100">
        <v>11700</v>
      </c>
      <c r="BC19" s="100"/>
      <c r="BD19" s="100"/>
      <c r="BE19" s="100"/>
      <c r="BF19" s="100"/>
      <c r="BG19" s="102">
        <f t="shared" si="4"/>
        <v>11700</v>
      </c>
      <c r="BH19" s="104">
        <v>12148</v>
      </c>
    </row>
    <row r="20" spans="1:60" ht="30" customHeight="1">
      <c r="A20" s="97" t="s">
        <v>87</v>
      </c>
      <c r="B20" s="84">
        <v>2</v>
      </c>
      <c r="C20" s="98" t="s">
        <v>88</v>
      </c>
      <c r="D20" s="99"/>
      <c r="E20" s="100"/>
      <c r="F20" s="100">
        <v>7815</v>
      </c>
      <c r="G20" s="100"/>
      <c r="H20" s="100">
        <v>310</v>
      </c>
      <c r="I20" s="100">
        <v>490</v>
      </c>
      <c r="J20" s="100"/>
      <c r="K20" s="100">
        <v>50386</v>
      </c>
      <c r="L20" s="100">
        <v>602412</v>
      </c>
      <c r="M20" s="100">
        <v>368</v>
      </c>
      <c r="N20" s="100">
        <v>14344</v>
      </c>
      <c r="O20" s="100">
        <v>407</v>
      </c>
      <c r="P20" s="100"/>
      <c r="Q20" s="100"/>
      <c r="R20" s="100">
        <v>5940</v>
      </c>
      <c r="S20" s="100"/>
      <c r="T20" s="100">
        <v>277</v>
      </c>
      <c r="U20" s="100"/>
      <c r="V20" s="101"/>
      <c r="W20" s="102">
        <f t="shared" si="0"/>
        <v>682749</v>
      </c>
      <c r="X20" s="99"/>
      <c r="Y20" s="100"/>
      <c r="Z20" s="100">
        <v>2881</v>
      </c>
      <c r="AA20" s="103">
        <f t="shared" si="1"/>
        <v>2881</v>
      </c>
      <c r="AB20" s="100"/>
      <c r="AC20" s="100"/>
      <c r="AD20" s="100"/>
      <c r="AE20" s="100"/>
      <c r="AF20" s="100"/>
      <c r="AG20" s="100"/>
      <c r="AH20" s="100"/>
      <c r="AI20" s="103">
        <f t="shared" si="2"/>
        <v>0</v>
      </c>
      <c r="AJ20" s="99"/>
      <c r="AK20" s="100"/>
      <c r="AL20" s="100"/>
      <c r="AM20" s="100"/>
      <c r="AN20" s="100"/>
      <c r="AO20" s="100"/>
      <c r="AP20" s="100"/>
      <c r="AQ20" s="100">
        <v>37979</v>
      </c>
      <c r="AR20" s="100"/>
      <c r="AS20" s="103">
        <f t="shared" si="3"/>
        <v>37979</v>
      </c>
      <c r="AT20" s="100"/>
      <c r="AU20" s="100"/>
      <c r="AV20" s="100"/>
      <c r="AW20" s="100"/>
      <c r="AX20" s="100"/>
      <c r="AY20" s="100"/>
      <c r="AZ20" s="100"/>
      <c r="BA20" s="100"/>
      <c r="BB20" s="100">
        <v>220665</v>
      </c>
      <c r="BC20" s="100"/>
      <c r="BD20" s="100">
        <v>38199</v>
      </c>
      <c r="BE20" s="100"/>
      <c r="BF20" s="100"/>
      <c r="BG20" s="102">
        <f t="shared" si="4"/>
        <v>258864</v>
      </c>
      <c r="BH20" s="104">
        <v>982473</v>
      </c>
    </row>
    <row r="21" spans="1:60" ht="30" customHeight="1">
      <c r="A21" s="97" t="s">
        <v>89</v>
      </c>
      <c r="B21" s="84">
        <v>3</v>
      </c>
      <c r="C21" s="98" t="s">
        <v>90</v>
      </c>
      <c r="D21" s="99"/>
      <c r="E21" s="100"/>
      <c r="F21" s="100">
        <v>6375</v>
      </c>
      <c r="G21" s="100"/>
      <c r="H21" s="100">
        <v>310</v>
      </c>
      <c r="I21" s="100">
        <v>490</v>
      </c>
      <c r="J21" s="100"/>
      <c r="K21" s="100">
        <v>49231</v>
      </c>
      <c r="L21" s="100">
        <v>599754</v>
      </c>
      <c r="M21" s="100"/>
      <c r="N21" s="100">
        <v>14344</v>
      </c>
      <c r="O21" s="100">
        <v>407</v>
      </c>
      <c r="P21" s="100"/>
      <c r="Q21" s="100"/>
      <c r="R21" s="100">
        <v>5940</v>
      </c>
      <c r="S21" s="100"/>
      <c r="T21" s="100">
        <v>277</v>
      </c>
      <c r="U21" s="100"/>
      <c r="V21" s="101"/>
      <c r="W21" s="102">
        <f t="shared" si="0"/>
        <v>677128</v>
      </c>
      <c r="X21" s="99"/>
      <c r="Y21" s="100"/>
      <c r="Z21" s="100">
        <v>2881</v>
      </c>
      <c r="AA21" s="103">
        <f t="shared" si="1"/>
        <v>2881</v>
      </c>
      <c r="AB21" s="100"/>
      <c r="AC21" s="100"/>
      <c r="AD21" s="100"/>
      <c r="AE21" s="100"/>
      <c r="AF21" s="100"/>
      <c r="AG21" s="100"/>
      <c r="AH21" s="100"/>
      <c r="AI21" s="103">
        <f t="shared" si="2"/>
        <v>0</v>
      </c>
      <c r="AJ21" s="99"/>
      <c r="AK21" s="100"/>
      <c r="AL21" s="100"/>
      <c r="AM21" s="100"/>
      <c r="AN21" s="100"/>
      <c r="AO21" s="100"/>
      <c r="AP21" s="100"/>
      <c r="AQ21" s="100">
        <v>37979</v>
      </c>
      <c r="AR21" s="100"/>
      <c r="AS21" s="103">
        <f t="shared" si="3"/>
        <v>37979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2">
        <f t="shared" si="4"/>
        <v>0</v>
      </c>
      <c r="BH21" s="104">
        <v>717988</v>
      </c>
    </row>
    <row r="22" spans="1:60" ht="30" customHeight="1">
      <c r="A22" s="97" t="s">
        <v>91</v>
      </c>
      <c r="B22" s="84">
        <v>2</v>
      </c>
      <c r="C22" s="98" t="s">
        <v>92</v>
      </c>
      <c r="D22" s="99">
        <v>1140</v>
      </c>
      <c r="E22" s="100"/>
      <c r="F22" s="100"/>
      <c r="G22" s="100"/>
      <c r="H22" s="100"/>
      <c r="I22" s="100"/>
      <c r="J22" s="100"/>
      <c r="K22" s="100"/>
      <c r="L22" s="100">
        <v>936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102">
        <f t="shared" si="0"/>
        <v>2076</v>
      </c>
      <c r="X22" s="99"/>
      <c r="Y22" s="100"/>
      <c r="Z22" s="100"/>
      <c r="AA22" s="103">
        <f t="shared" si="1"/>
        <v>0</v>
      </c>
      <c r="AB22" s="100"/>
      <c r="AC22" s="100"/>
      <c r="AD22" s="100"/>
      <c r="AE22" s="100"/>
      <c r="AF22" s="100"/>
      <c r="AG22" s="100"/>
      <c r="AH22" s="100"/>
      <c r="AI22" s="103">
        <f t="shared" si="2"/>
        <v>0</v>
      </c>
      <c r="AJ22" s="99"/>
      <c r="AK22" s="100"/>
      <c r="AL22" s="100"/>
      <c r="AM22" s="100"/>
      <c r="AN22" s="100"/>
      <c r="AO22" s="100"/>
      <c r="AP22" s="100"/>
      <c r="AQ22" s="100"/>
      <c r="AR22" s="100"/>
      <c r="AS22" s="103">
        <f t="shared" si="3"/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2">
        <f t="shared" si="4"/>
        <v>0</v>
      </c>
      <c r="BH22" s="104">
        <v>2076</v>
      </c>
    </row>
    <row r="23" spans="1:60" ht="30" customHeight="1">
      <c r="A23" s="97" t="s">
        <v>93</v>
      </c>
      <c r="B23" s="84">
        <v>3</v>
      </c>
      <c r="C23" s="98" t="s">
        <v>94</v>
      </c>
      <c r="D23" s="99">
        <v>1140</v>
      </c>
      <c r="E23" s="100"/>
      <c r="F23" s="100"/>
      <c r="G23" s="100"/>
      <c r="H23" s="100"/>
      <c r="I23" s="100"/>
      <c r="J23" s="100"/>
      <c r="K23" s="100"/>
      <c r="L23" s="100">
        <v>936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>
        <f t="shared" si="0"/>
        <v>2076</v>
      </c>
      <c r="X23" s="99"/>
      <c r="Y23" s="100"/>
      <c r="Z23" s="100"/>
      <c r="AA23" s="103">
        <f t="shared" si="1"/>
        <v>0</v>
      </c>
      <c r="AB23" s="100"/>
      <c r="AC23" s="100"/>
      <c r="AD23" s="100"/>
      <c r="AE23" s="100"/>
      <c r="AF23" s="100"/>
      <c r="AG23" s="100"/>
      <c r="AH23" s="100"/>
      <c r="AI23" s="103">
        <f t="shared" si="2"/>
        <v>0</v>
      </c>
      <c r="AJ23" s="99"/>
      <c r="AK23" s="100"/>
      <c r="AL23" s="100"/>
      <c r="AM23" s="100"/>
      <c r="AN23" s="100"/>
      <c r="AO23" s="100"/>
      <c r="AP23" s="100"/>
      <c r="AQ23" s="100"/>
      <c r="AR23" s="100"/>
      <c r="AS23" s="103">
        <f t="shared" si="3"/>
        <v>0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2">
        <f t="shared" si="4"/>
        <v>0</v>
      </c>
      <c r="BH23" s="104">
        <v>2076</v>
      </c>
    </row>
    <row r="24" spans="1:60" ht="30" customHeight="1">
      <c r="A24" s="97" t="s">
        <v>95</v>
      </c>
      <c r="B24" s="84">
        <v>2</v>
      </c>
      <c r="C24" s="98" t="s">
        <v>96</v>
      </c>
      <c r="D24" s="99">
        <v>7052</v>
      </c>
      <c r="E24" s="100">
        <v>10285</v>
      </c>
      <c r="F24" s="100">
        <v>99643</v>
      </c>
      <c r="G24" s="100"/>
      <c r="H24" s="100">
        <v>171785</v>
      </c>
      <c r="I24" s="100">
        <v>21878</v>
      </c>
      <c r="J24" s="100"/>
      <c r="K24" s="100">
        <v>274393</v>
      </c>
      <c r="L24" s="100">
        <v>183163</v>
      </c>
      <c r="M24" s="100">
        <v>4498</v>
      </c>
      <c r="N24" s="100">
        <v>30744</v>
      </c>
      <c r="O24" s="100">
        <v>524398</v>
      </c>
      <c r="P24" s="100"/>
      <c r="Q24" s="100"/>
      <c r="R24" s="100">
        <v>1094</v>
      </c>
      <c r="S24" s="100"/>
      <c r="T24" s="100"/>
      <c r="U24" s="100">
        <v>216</v>
      </c>
      <c r="V24" s="101"/>
      <c r="W24" s="102">
        <f t="shared" si="0"/>
        <v>1329149</v>
      </c>
      <c r="X24" s="99"/>
      <c r="Y24" s="100"/>
      <c r="Z24" s="100">
        <v>10526</v>
      </c>
      <c r="AA24" s="103">
        <f t="shared" si="1"/>
        <v>10526</v>
      </c>
      <c r="AB24" s="100"/>
      <c r="AC24" s="100">
        <v>393</v>
      </c>
      <c r="AD24" s="100"/>
      <c r="AE24" s="100"/>
      <c r="AF24" s="100"/>
      <c r="AG24" s="100"/>
      <c r="AH24" s="100"/>
      <c r="AI24" s="103">
        <f t="shared" si="2"/>
        <v>393</v>
      </c>
      <c r="AJ24" s="99">
        <v>6716</v>
      </c>
      <c r="AK24" s="100"/>
      <c r="AL24" s="100"/>
      <c r="AM24" s="100"/>
      <c r="AN24" s="100"/>
      <c r="AO24" s="100"/>
      <c r="AP24" s="100"/>
      <c r="AQ24" s="100">
        <v>6012</v>
      </c>
      <c r="AR24" s="100"/>
      <c r="AS24" s="103">
        <f t="shared" si="3"/>
        <v>12728</v>
      </c>
      <c r="AT24" s="100"/>
      <c r="AU24" s="100"/>
      <c r="AV24" s="100"/>
      <c r="AW24" s="100">
        <v>225</v>
      </c>
      <c r="AX24" s="100"/>
      <c r="AY24" s="100"/>
      <c r="AZ24" s="100"/>
      <c r="BA24" s="100"/>
      <c r="BB24" s="100">
        <v>20902</v>
      </c>
      <c r="BC24" s="100"/>
      <c r="BD24" s="100">
        <v>4552</v>
      </c>
      <c r="BE24" s="100"/>
      <c r="BF24" s="100"/>
      <c r="BG24" s="102">
        <f t="shared" si="4"/>
        <v>25679</v>
      </c>
      <c r="BH24" s="104">
        <v>1378475</v>
      </c>
    </row>
    <row r="25" spans="1:60" ht="30" customHeight="1">
      <c r="A25" s="90" t="s">
        <v>97</v>
      </c>
      <c r="B25" s="91">
        <v>1</v>
      </c>
      <c r="C25" s="92" t="s">
        <v>98</v>
      </c>
      <c r="D25" s="93">
        <v>4218</v>
      </c>
      <c r="E25" s="94">
        <v>3967</v>
      </c>
      <c r="F25" s="94">
        <v>105202</v>
      </c>
      <c r="G25" s="94"/>
      <c r="H25" s="94">
        <v>9668</v>
      </c>
      <c r="I25" s="94">
        <v>436289</v>
      </c>
      <c r="J25" s="94">
        <v>483</v>
      </c>
      <c r="K25" s="94">
        <v>110714</v>
      </c>
      <c r="L25" s="94">
        <v>706</v>
      </c>
      <c r="M25" s="94">
        <v>840</v>
      </c>
      <c r="N25" s="94"/>
      <c r="O25" s="94">
        <v>221</v>
      </c>
      <c r="P25" s="94"/>
      <c r="Q25" s="94"/>
      <c r="R25" s="94"/>
      <c r="S25" s="94"/>
      <c r="T25" s="94"/>
      <c r="U25" s="94"/>
      <c r="V25" s="95"/>
      <c r="W25" s="94">
        <f t="shared" si="0"/>
        <v>672308</v>
      </c>
      <c r="X25" s="93"/>
      <c r="Y25" s="94"/>
      <c r="Z25" s="94">
        <v>336</v>
      </c>
      <c r="AA25" s="94">
        <f t="shared" si="1"/>
        <v>336</v>
      </c>
      <c r="AB25" s="94"/>
      <c r="AC25" s="94"/>
      <c r="AD25" s="94"/>
      <c r="AE25" s="94"/>
      <c r="AF25" s="94"/>
      <c r="AG25" s="94"/>
      <c r="AH25" s="94"/>
      <c r="AI25" s="94">
        <f t="shared" si="2"/>
        <v>0</v>
      </c>
      <c r="AJ25" s="93"/>
      <c r="AK25" s="94">
        <v>2400</v>
      </c>
      <c r="AL25" s="94"/>
      <c r="AM25" s="94"/>
      <c r="AN25" s="94"/>
      <c r="AO25" s="94"/>
      <c r="AP25" s="94"/>
      <c r="AQ25" s="94"/>
      <c r="AR25" s="94"/>
      <c r="AS25" s="94">
        <f t="shared" si="3"/>
        <v>2400</v>
      </c>
      <c r="AT25" s="94"/>
      <c r="AU25" s="94"/>
      <c r="AV25" s="94"/>
      <c r="AW25" s="94"/>
      <c r="AX25" s="94"/>
      <c r="AY25" s="94"/>
      <c r="AZ25" s="94"/>
      <c r="BA25" s="94"/>
      <c r="BB25" s="94">
        <v>41080</v>
      </c>
      <c r="BC25" s="94"/>
      <c r="BD25" s="94"/>
      <c r="BE25" s="94"/>
      <c r="BF25" s="94"/>
      <c r="BG25" s="94">
        <f t="shared" si="4"/>
        <v>41080</v>
      </c>
      <c r="BH25" s="96">
        <v>716124</v>
      </c>
    </row>
    <row r="26" spans="1:60" ht="30" customHeight="1">
      <c r="A26" s="97" t="s">
        <v>99</v>
      </c>
      <c r="B26" s="84">
        <v>2</v>
      </c>
      <c r="C26" s="98" t="s">
        <v>100</v>
      </c>
      <c r="D26" s="99">
        <v>4218</v>
      </c>
      <c r="E26" s="100">
        <v>3967</v>
      </c>
      <c r="F26" s="100">
        <v>104689</v>
      </c>
      <c r="G26" s="100"/>
      <c r="H26" s="100">
        <v>9668</v>
      </c>
      <c r="I26" s="100"/>
      <c r="J26" s="100">
        <v>483</v>
      </c>
      <c r="K26" s="100">
        <v>314</v>
      </c>
      <c r="L26" s="100">
        <v>706</v>
      </c>
      <c r="M26" s="100">
        <v>840</v>
      </c>
      <c r="N26" s="100"/>
      <c r="O26" s="100"/>
      <c r="P26" s="100"/>
      <c r="Q26" s="100"/>
      <c r="R26" s="100"/>
      <c r="S26" s="100"/>
      <c r="T26" s="100"/>
      <c r="U26" s="100"/>
      <c r="V26" s="101"/>
      <c r="W26" s="102">
        <f t="shared" si="0"/>
        <v>124885</v>
      </c>
      <c r="X26" s="99"/>
      <c r="Y26" s="100"/>
      <c r="Z26" s="100">
        <v>336</v>
      </c>
      <c r="AA26" s="103">
        <f t="shared" si="1"/>
        <v>336</v>
      </c>
      <c r="AB26" s="100"/>
      <c r="AC26" s="100"/>
      <c r="AD26" s="100"/>
      <c r="AE26" s="100"/>
      <c r="AF26" s="100"/>
      <c r="AG26" s="100"/>
      <c r="AH26" s="100"/>
      <c r="AI26" s="103">
        <f t="shared" si="2"/>
        <v>0</v>
      </c>
      <c r="AJ26" s="99"/>
      <c r="AK26" s="100">
        <v>2400</v>
      </c>
      <c r="AL26" s="100"/>
      <c r="AM26" s="100"/>
      <c r="AN26" s="100"/>
      <c r="AO26" s="100"/>
      <c r="AP26" s="100"/>
      <c r="AQ26" s="100"/>
      <c r="AR26" s="100"/>
      <c r="AS26" s="103">
        <f t="shared" si="3"/>
        <v>2400</v>
      </c>
      <c r="AT26" s="100"/>
      <c r="AU26" s="100"/>
      <c r="AV26" s="100"/>
      <c r="AW26" s="100"/>
      <c r="AX26" s="100"/>
      <c r="AY26" s="100"/>
      <c r="AZ26" s="100"/>
      <c r="BA26" s="100"/>
      <c r="BB26" s="100">
        <v>41080</v>
      </c>
      <c r="BC26" s="100"/>
      <c r="BD26" s="100"/>
      <c r="BE26" s="100"/>
      <c r="BF26" s="100"/>
      <c r="BG26" s="102">
        <f t="shared" si="4"/>
        <v>41080</v>
      </c>
      <c r="BH26" s="104">
        <v>168701</v>
      </c>
    </row>
    <row r="27" spans="1:60" ht="30" customHeight="1">
      <c r="A27" s="97" t="s">
        <v>970</v>
      </c>
      <c r="B27" s="84">
        <v>2</v>
      </c>
      <c r="C27" s="98" t="s">
        <v>971</v>
      </c>
      <c r="D27" s="99"/>
      <c r="E27" s="100"/>
      <c r="F27" s="100">
        <v>513</v>
      </c>
      <c r="G27" s="100"/>
      <c r="H27" s="100"/>
      <c r="I27" s="100">
        <v>436289</v>
      </c>
      <c r="J27" s="100"/>
      <c r="K27" s="100">
        <v>110400</v>
      </c>
      <c r="L27" s="100"/>
      <c r="M27" s="100"/>
      <c r="N27" s="100"/>
      <c r="O27" s="100">
        <v>221</v>
      </c>
      <c r="P27" s="100"/>
      <c r="Q27" s="100"/>
      <c r="R27" s="100"/>
      <c r="S27" s="100"/>
      <c r="T27" s="100"/>
      <c r="U27" s="100"/>
      <c r="V27" s="101"/>
      <c r="W27" s="102">
        <f t="shared" si="0"/>
        <v>547423</v>
      </c>
      <c r="X27" s="99"/>
      <c r="Y27" s="100"/>
      <c r="Z27" s="100"/>
      <c r="AA27" s="103">
        <f t="shared" si="1"/>
        <v>0</v>
      </c>
      <c r="AB27" s="100"/>
      <c r="AC27" s="100"/>
      <c r="AD27" s="100"/>
      <c r="AE27" s="100"/>
      <c r="AF27" s="100"/>
      <c r="AG27" s="100"/>
      <c r="AH27" s="100"/>
      <c r="AI27" s="103">
        <f t="shared" si="2"/>
        <v>0</v>
      </c>
      <c r="AJ27" s="99"/>
      <c r="AK27" s="100"/>
      <c r="AL27" s="100"/>
      <c r="AM27" s="100"/>
      <c r="AN27" s="100"/>
      <c r="AO27" s="100"/>
      <c r="AP27" s="100"/>
      <c r="AQ27" s="100"/>
      <c r="AR27" s="100"/>
      <c r="AS27" s="103">
        <f t="shared" si="3"/>
        <v>0</v>
      </c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2">
        <f t="shared" si="4"/>
        <v>0</v>
      </c>
      <c r="BH27" s="104">
        <v>547423</v>
      </c>
    </row>
    <row r="28" spans="1:60" ht="30" customHeight="1">
      <c r="A28" s="97" t="s">
        <v>972</v>
      </c>
      <c r="B28" s="84">
        <v>3</v>
      </c>
      <c r="C28" s="98" t="s">
        <v>973</v>
      </c>
      <c r="D28" s="99"/>
      <c r="E28" s="100"/>
      <c r="F28" s="100"/>
      <c r="G28" s="100"/>
      <c r="H28" s="100"/>
      <c r="I28" s="100">
        <v>436289</v>
      </c>
      <c r="J28" s="100"/>
      <c r="K28" s="100">
        <v>110400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2">
        <f t="shared" si="0"/>
        <v>546689</v>
      </c>
      <c r="X28" s="99"/>
      <c r="Y28" s="100"/>
      <c r="Z28" s="100"/>
      <c r="AA28" s="103">
        <f t="shared" si="1"/>
        <v>0</v>
      </c>
      <c r="AB28" s="100"/>
      <c r="AC28" s="100"/>
      <c r="AD28" s="100"/>
      <c r="AE28" s="100"/>
      <c r="AF28" s="100"/>
      <c r="AG28" s="100"/>
      <c r="AH28" s="100"/>
      <c r="AI28" s="103">
        <f t="shared" si="2"/>
        <v>0</v>
      </c>
      <c r="AJ28" s="99"/>
      <c r="AK28" s="100"/>
      <c r="AL28" s="100"/>
      <c r="AM28" s="100"/>
      <c r="AN28" s="100"/>
      <c r="AO28" s="100"/>
      <c r="AP28" s="100"/>
      <c r="AQ28" s="100"/>
      <c r="AR28" s="100"/>
      <c r="AS28" s="103">
        <f t="shared" si="3"/>
        <v>0</v>
      </c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2">
        <f t="shared" si="4"/>
        <v>0</v>
      </c>
      <c r="BH28" s="104">
        <v>546689</v>
      </c>
    </row>
    <row r="29" spans="1:60" ht="30" customHeight="1">
      <c r="A29" s="90" t="s">
        <v>101</v>
      </c>
      <c r="B29" s="91">
        <v>1</v>
      </c>
      <c r="C29" s="92" t="s">
        <v>102</v>
      </c>
      <c r="D29" s="93"/>
      <c r="E29" s="94">
        <v>1224</v>
      </c>
      <c r="F29" s="94">
        <v>961448</v>
      </c>
      <c r="G29" s="94"/>
      <c r="H29" s="94">
        <v>96731</v>
      </c>
      <c r="I29" s="94">
        <v>345389</v>
      </c>
      <c r="J29" s="94"/>
      <c r="K29" s="94">
        <v>157932</v>
      </c>
      <c r="L29" s="94">
        <v>952291</v>
      </c>
      <c r="M29" s="94">
        <v>100357</v>
      </c>
      <c r="N29" s="94">
        <v>12462</v>
      </c>
      <c r="O29" s="94">
        <v>67490</v>
      </c>
      <c r="P29" s="94"/>
      <c r="Q29" s="94">
        <v>89094</v>
      </c>
      <c r="R29" s="94">
        <v>101003</v>
      </c>
      <c r="S29" s="94">
        <v>814</v>
      </c>
      <c r="T29" s="94"/>
      <c r="U29" s="94">
        <v>2042</v>
      </c>
      <c r="V29" s="95"/>
      <c r="W29" s="94">
        <f t="shared" si="0"/>
        <v>2888277</v>
      </c>
      <c r="X29" s="93"/>
      <c r="Y29" s="94"/>
      <c r="Z29" s="94">
        <v>52484</v>
      </c>
      <c r="AA29" s="94">
        <f t="shared" si="1"/>
        <v>52484</v>
      </c>
      <c r="AB29" s="94"/>
      <c r="AC29" s="94">
        <v>560</v>
      </c>
      <c r="AD29" s="94">
        <v>40812</v>
      </c>
      <c r="AE29" s="94"/>
      <c r="AF29" s="94"/>
      <c r="AG29" s="94"/>
      <c r="AH29" s="94"/>
      <c r="AI29" s="94">
        <f t="shared" si="2"/>
        <v>41372</v>
      </c>
      <c r="AJ29" s="93">
        <v>190725</v>
      </c>
      <c r="AK29" s="94">
        <v>2467</v>
      </c>
      <c r="AL29" s="94">
        <v>27818</v>
      </c>
      <c r="AM29" s="94"/>
      <c r="AN29" s="94"/>
      <c r="AO29" s="94"/>
      <c r="AP29" s="94"/>
      <c r="AQ29" s="94">
        <v>161424</v>
      </c>
      <c r="AR29" s="94">
        <v>20615</v>
      </c>
      <c r="AS29" s="94">
        <f t="shared" si="3"/>
        <v>403049</v>
      </c>
      <c r="AT29" s="94"/>
      <c r="AU29" s="94"/>
      <c r="AV29" s="94"/>
      <c r="AW29" s="94"/>
      <c r="AX29" s="94"/>
      <c r="AY29" s="94"/>
      <c r="AZ29" s="94"/>
      <c r="BA29" s="94"/>
      <c r="BB29" s="94">
        <v>130237</v>
      </c>
      <c r="BC29" s="94"/>
      <c r="BD29" s="94"/>
      <c r="BE29" s="94"/>
      <c r="BF29" s="94"/>
      <c r="BG29" s="94">
        <f t="shared" si="4"/>
        <v>130237</v>
      </c>
      <c r="BH29" s="96">
        <v>3515419</v>
      </c>
    </row>
    <row r="30" spans="1:60" ht="30" customHeight="1">
      <c r="A30" s="97" t="s">
        <v>105</v>
      </c>
      <c r="B30" s="84">
        <v>2</v>
      </c>
      <c r="C30" s="98" t="s">
        <v>106</v>
      </c>
      <c r="D30" s="99"/>
      <c r="E30" s="100"/>
      <c r="F30" s="100">
        <v>1304</v>
      </c>
      <c r="G30" s="100"/>
      <c r="H30" s="100"/>
      <c r="I30" s="100"/>
      <c r="J30" s="100"/>
      <c r="K30" s="100">
        <v>4608</v>
      </c>
      <c r="L30" s="100">
        <v>37559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2">
        <f t="shared" si="0"/>
        <v>43471</v>
      </c>
      <c r="X30" s="99"/>
      <c r="Y30" s="100"/>
      <c r="Z30" s="100"/>
      <c r="AA30" s="103">
        <f t="shared" si="1"/>
        <v>0</v>
      </c>
      <c r="AB30" s="100"/>
      <c r="AC30" s="100"/>
      <c r="AD30" s="100"/>
      <c r="AE30" s="100"/>
      <c r="AF30" s="100"/>
      <c r="AG30" s="100"/>
      <c r="AH30" s="100"/>
      <c r="AI30" s="103">
        <f t="shared" si="2"/>
        <v>0</v>
      </c>
      <c r="AJ30" s="99"/>
      <c r="AK30" s="100"/>
      <c r="AL30" s="100"/>
      <c r="AM30" s="100"/>
      <c r="AN30" s="100"/>
      <c r="AO30" s="100"/>
      <c r="AP30" s="100"/>
      <c r="AQ30" s="100"/>
      <c r="AR30" s="100"/>
      <c r="AS30" s="103">
        <f t="shared" si="3"/>
        <v>0</v>
      </c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2">
        <f t="shared" si="4"/>
        <v>0</v>
      </c>
      <c r="BH30" s="104">
        <v>43471</v>
      </c>
    </row>
    <row r="31" spans="1:60" ht="30" customHeight="1">
      <c r="A31" s="97" t="s">
        <v>107</v>
      </c>
      <c r="B31" s="84">
        <v>2</v>
      </c>
      <c r="C31" s="98" t="s">
        <v>108</v>
      </c>
      <c r="D31" s="99"/>
      <c r="E31" s="100"/>
      <c r="F31" s="100">
        <v>153239</v>
      </c>
      <c r="G31" s="100"/>
      <c r="H31" s="100"/>
      <c r="I31" s="100">
        <v>47593</v>
      </c>
      <c r="J31" s="100"/>
      <c r="K31" s="100">
        <v>20385</v>
      </c>
      <c r="L31" s="100">
        <v>235010</v>
      </c>
      <c r="M31" s="100">
        <v>100357</v>
      </c>
      <c r="N31" s="100"/>
      <c r="O31" s="100">
        <v>60371</v>
      </c>
      <c r="P31" s="100"/>
      <c r="Q31" s="100">
        <v>1872</v>
      </c>
      <c r="R31" s="100"/>
      <c r="S31" s="100"/>
      <c r="T31" s="100"/>
      <c r="U31" s="100"/>
      <c r="V31" s="101"/>
      <c r="W31" s="102">
        <f t="shared" si="0"/>
        <v>618827</v>
      </c>
      <c r="X31" s="99"/>
      <c r="Y31" s="100"/>
      <c r="Z31" s="100"/>
      <c r="AA31" s="103">
        <f t="shared" si="1"/>
        <v>0</v>
      </c>
      <c r="AB31" s="100"/>
      <c r="AC31" s="100">
        <v>560</v>
      </c>
      <c r="AD31" s="100">
        <v>30082</v>
      </c>
      <c r="AE31" s="100"/>
      <c r="AF31" s="100"/>
      <c r="AG31" s="100"/>
      <c r="AH31" s="100"/>
      <c r="AI31" s="103">
        <f t="shared" si="2"/>
        <v>30642</v>
      </c>
      <c r="AJ31" s="99">
        <v>124619</v>
      </c>
      <c r="AK31" s="100"/>
      <c r="AL31" s="100">
        <v>26951</v>
      </c>
      <c r="AM31" s="100"/>
      <c r="AN31" s="100"/>
      <c r="AO31" s="100"/>
      <c r="AP31" s="100"/>
      <c r="AQ31" s="100">
        <v>161424</v>
      </c>
      <c r="AR31" s="100">
        <v>20615</v>
      </c>
      <c r="AS31" s="103">
        <f t="shared" si="3"/>
        <v>333609</v>
      </c>
      <c r="AT31" s="100"/>
      <c r="AU31" s="100"/>
      <c r="AV31" s="100"/>
      <c r="AW31" s="100"/>
      <c r="AX31" s="100"/>
      <c r="AY31" s="100"/>
      <c r="AZ31" s="100"/>
      <c r="BA31" s="100"/>
      <c r="BB31" s="100">
        <v>63637</v>
      </c>
      <c r="BC31" s="100"/>
      <c r="BD31" s="100"/>
      <c r="BE31" s="100"/>
      <c r="BF31" s="100"/>
      <c r="BG31" s="102">
        <f t="shared" si="4"/>
        <v>63637</v>
      </c>
      <c r="BH31" s="104">
        <v>1046715</v>
      </c>
    </row>
    <row r="32" spans="1:60" ht="30" customHeight="1">
      <c r="A32" s="97" t="s">
        <v>109</v>
      </c>
      <c r="B32" s="84">
        <v>3</v>
      </c>
      <c r="C32" s="98" t="s">
        <v>110</v>
      </c>
      <c r="D32" s="99"/>
      <c r="E32" s="100"/>
      <c r="F32" s="100">
        <v>153239</v>
      </c>
      <c r="G32" s="100"/>
      <c r="H32" s="100"/>
      <c r="I32" s="100">
        <v>47593</v>
      </c>
      <c r="J32" s="100"/>
      <c r="K32" s="100">
        <v>20385</v>
      </c>
      <c r="L32" s="100">
        <v>235010</v>
      </c>
      <c r="M32" s="100">
        <v>100357</v>
      </c>
      <c r="N32" s="100"/>
      <c r="O32" s="100">
        <v>60371</v>
      </c>
      <c r="P32" s="100"/>
      <c r="Q32" s="100">
        <v>1872</v>
      </c>
      <c r="R32" s="100"/>
      <c r="S32" s="100"/>
      <c r="T32" s="100"/>
      <c r="U32" s="100"/>
      <c r="V32" s="101"/>
      <c r="W32" s="102">
        <f t="shared" si="0"/>
        <v>618827</v>
      </c>
      <c r="X32" s="99"/>
      <c r="Y32" s="100"/>
      <c r="Z32" s="100"/>
      <c r="AA32" s="103">
        <f t="shared" si="1"/>
        <v>0</v>
      </c>
      <c r="AB32" s="100"/>
      <c r="AC32" s="100">
        <v>560</v>
      </c>
      <c r="AD32" s="100"/>
      <c r="AE32" s="100"/>
      <c r="AF32" s="100"/>
      <c r="AG32" s="100"/>
      <c r="AH32" s="100"/>
      <c r="AI32" s="103">
        <f t="shared" si="2"/>
        <v>560</v>
      </c>
      <c r="AJ32" s="99">
        <v>124619</v>
      </c>
      <c r="AK32" s="100"/>
      <c r="AL32" s="100">
        <v>26951</v>
      </c>
      <c r="AM32" s="100"/>
      <c r="AN32" s="100"/>
      <c r="AO32" s="100"/>
      <c r="AP32" s="100"/>
      <c r="AQ32" s="100">
        <v>161424</v>
      </c>
      <c r="AR32" s="100">
        <v>20615</v>
      </c>
      <c r="AS32" s="103">
        <f t="shared" si="3"/>
        <v>333609</v>
      </c>
      <c r="AT32" s="100"/>
      <c r="AU32" s="100"/>
      <c r="AV32" s="100"/>
      <c r="AW32" s="100"/>
      <c r="AX32" s="100"/>
      <c r="AY32" s="100"/>
      <c r="AZ32" s="100"/>
      <c r="BA32" s="100"/>
      <c r="BB32" s="100">
        <v>63637</v>
      </c>
      <c r="BC32" s="100"/>
      <c r="BD32" s="100"/>
      <c r="BE32" s="100"/>
      <c r="BF32" s="100"/>
      <c r="BG32" s="102">
        <f t="shared" si="4"/>
        <v>63637</v>
      </c>
      <c r="BH32" s="104">
        <v>1016633</v>
      </c>
    </row>
    <row r="33" spans="1:60" ht="30" customHeight="1">
      <c r="A33" s="97" t="s">
        <v>119</v>
      </c>
      <c r="B33" s="84">
        <v>2</v>
      </c>
      <c r="C33" s="98" t="s">
        <v>120</v>
      </c>
      <c r="D33" s="99"/>
      <c r="E33" s="100"/>
      <c r="F33" s="100">
        <v>777224</v>
      </c>
      <c r="G33" s="100"/>
      <c r="H33" s="100">
        <v>51462</v>
      </c>
      <c r="I33" s="100">
        <v>88976</v>
      </c>
      <c r="J33" s="100"/>
      <c r="K33" s="100">
        <v>314</v>
      </c>
      <c r="L33" s="100">
        <v>642756</v>
      </c>
      <c r="M33" s="100"/>
      <c r="N33" s="100"/>
      <c r="O33" s="100"/>
      <c r="P33" s="100"/>
      <c r="Q33" s="100">
        <v>84561</v>
      </c>
      <c r="R33" s="100">
        <v>95360</v>
      </c>
      <c r="S33" s="100"/>
      <c r="T33" s="100"/>
      <c r="U33" s="100">
        <v>2042</v>
      </c>
      <c r="V33" s="101"/>
      <c r="W33" s="102">
        <f t="shared" si="0"/>
        <v>1742695</v>
      </c>
      <c r="X33" s="99"/>
      <c r="Y33" s="100"/>
      <c r="Z33" s="100"/>
      <c r="AA33" s="103">
        <f t="shared" si="1"/>
        <v>0</v>
      </c>
      <c r="AB33" s="100"/>
      <c r="AC33" s="100"/>
      <c r="AD33" s="100">
        <v>9656</v>
      </c>
      <c r="AE33" s="100"/>
      <c r="AF33" s="100"/>
      <c r="AG33" s="100"/>
      <c r="AH33" s="100"/>
      <c r="AI33" s="103">
        <f t="shared" si="2"/>
        <v>9656</v>
      </c>
      <c r="AJ33" s="99"/>
      <c r="AK33" s="100"/>
      <c r="AL33" s="100">
        <v>867</v>
      </c>
      <c r="AM33" s="100"/>
      <c r="AN33" s="100"/>
      <c r="AO33" s="100"/>
      <c r="AP33" s="100"/>
      <c r="AQ33" s="100"/>
      <c r="AR33" s="100"/>
      <c r="AS33" s="103">
        <f t="shared" si="3"/>
        <v>867</v>
      </c>
      <c r="AT33" s="100"/>
      <c r="AU33" s="100"/>
      <c r="AV33" s="100"/>
      <c r="AW33" s="100"/>
      <c r="AX33" s="100"/>
      <c r="AY33" s="100"/>
      <c r="AZ33" s="100"/>
      <c r="BA33" s="100"/>
      <c r="BB33" s="100">
        <v>5416</v>
      </c>
      <c r="BC33" s="100"/>
      <c r="BD33" s="100"/>
      <c r="BE33" s="100"/>
      <c r="BF33" s="100"/>
      <c r="BG33" s="102">
        <f t="shared" si="4"/>
        <v>5416</v>
      </c>
      <c r="BH33" s="104">
        <v>1758634</v>
      </c>
    </row>
    <row r="34" spans="1:60" ht="30" customHeight="1">
      <c r="A34" s="97" t="s">
        <v>121</v>
      </c>
      <c r="B34" s="84">
        <v>3</v>
      </c>
      <c r="C34" s="98" t="s">
        <v>122</v>
      </c>
      <c r="D34" s="99"/>
      <c r="E34" s="100"/>
      <c r="F34" s="100">
        <v>12503</v>
      </c>
      <c r="G34" s="100"/>
      <c r="H34" s="100">
        <v>51462</v>
      </c>
      <c r="I34" s="100">
        <v>88976</v>
      </c>
      <c r="J34" s="100"/>
      <c r="K34" s="100">
        <v>314</v>
      </c>
      <c r="L34" s="100">
        <v>612753</v>
      </c>
      <c r="M34" s="100"/>
      <c r="N34" s="100"/>
      <c r="O34" s="100"/>
      <c r="P34" s="100"/>
      <c r="Q34" s="100">
        <v>84561</v>
      </c>
      <c r="R34" s="100">
        <v>95360</v>
      </c>
      <c r="S34" s="100"/>
      <c r="T34" s="100"/>
      <c r="U34" s="100"/>
      <c r="V34" s="101"/>
      <c r="W34" s="102">
        <f t="shared" si="0"/>
        <v>945929</v>
      </c>
      <c r="X34" s="99"/>
      <c r="Y34" s="100"/>
      <c r="Z34" s="100"/>
      <c r="AA34" s="103">
        <f t="shared" si="1"/>
        <v>0</v>
      </c>
      <c r="AB34" s="100"/>
      <c r="AC34" s="100"/>
      <c r="AD34" s="100">
        <v>292</v>
      </c>
      <c r="AE34" s="100"/>
      <c r="AF34" s="100"/>
      <c r="AG34" s="100"/>
      <c r="AH34" s="100"/>
      <c r="AI34" s="103">
        <f t="shared" si="2"/>
        <v>292</v>
      </c>
      <c r="AJ34" s="99"/>
      <c r="AK34" s="100"/>
      <c r="AL34" s="100"/>
      <c r="AM34" s="100"/>
      <c r="AN34" s="100"/>
      <c r="AO34" s="100"/>
      <c r="AP34" s="100"/>
      <c r="AQ34" s="100"/>
      <c r="AR34" s="100"/>
      <c r="AS34" s="103">
        <f t="shared" si="3"/>
        <v>0</v>
      </c>
      <c r="AT34" s="100"/>
      <c r="AU34" s="100"/>
      <c r="AV34" s="100"/>
      <c r="AW34" s="100"/>
      <c r="AX34" s="100"/>
      <c r="AY34" s="100"/>
      <c r="AZ34" s="100"/>
      <c r="BA34" s="100"/>
      <c r="BB34" s="100">
        <v>5416</v>
      </c>
      <c r="BC34" s="100"/>
      <c r="BD34" s="100"/>
      <c r="BE34" s="100"/>
      <c r="BF34" s="100"/>
      <c r="BG34" s="102">
        <f t="shared" si="4"/>
        <v>5416</v>
      </c>
      <c r="BH34" s="104">
        <v>951637</v>
      </c>
    </row>
    <row r="35" spans="1:60" ht="30" customHeight="1">
      <c r="A35" s="97" t="s">
        <v>123</v>
      </c>
      <c r="B35" s="84">
        <v>4</v>
      </c>
      <c r="C35" s="98" t="s">
        <v>124</v>
      </c>
      <c r="D35" s="99"/>
      <c r="E35" s="100"/>
      <c r="F35" s="100">
        <v>9136</v>
      </c>
      <c r="G35" s="100"/>
      <c r="H35" s="100">
        <v>51462</v>
      </c>
      <c r="I35" s="100">
        <v>88976</v>
      </c>
      <c r="J35" s="100"/>
      <c r="K35" s="100">
        <v>314</v>
      </c>
      <c r="L35" s="100">
        <v>612753</v>
      </c>
      <c r="M35" s="100"/>
      <c r="N35" s="100"/>
      <c r="O35" s="100"/>
      <c r="P35" s="100"/>
      <c r="Q35" s="100">
        <v>84561</v>
      </c>
      <c r="R35" s="100">
        <v>95360</v>
      </c>
      <c r="S35" s="100"/>
      <c r="T35" s="100"/>
      <c r="U35" s="100"/>
      <c r="V35" s="101"/>
      <c r="W35" s="102">
        <f t="shared" si="0"/>
        <v>942562</v>
      </c>
      <c r="X35" s="99"/>
      <c r="Y35" s="100"/>
      <c r="Z35" s="100"/>
      <c r="AA35" s="103">
        <f t="shared" si="1"/>
        <v>0</v>
      </c>
      <c r="AB35" s="100"/>
      <c r="AC35" s="100"/>
      <c r="AD35" s="100">
        <v>292</v>
      </c>
      <c r="AE35" s="100"/>
      <c r="AF35" s="100"/>
      <c r="AG35" s="100"/>
      <c r="AH35" s="100"/>
      <c r="AI35" s="103">
        <f t="shared" si="2"/>
        <v>292</v>
      </c>
      <c r="AJ35" s="99"/>
      <c r="AK35" s="100"/>
      <c r="AL35" s="100"/>
      <c r="AM35" s="100"/>
      <c r="AN35" s="100"/>
      <c r="AO35" s="100"/>
      <c r="AP35" s="100"/>
      <c r="AQ35" s="100"/>
      <c r="AR35" s="100"/>
      <c r="AS35" s="103">
        <f t="shared" si="3"/>
        <v>0</v>
      </c>
      <c r="AT35" s="100"/>
      <c r="AU35" s="100"/>
      <c r="AV35" s="100"/>
      <c r="AW35" s="100"/>
      <c r="AX35" s="100"/>
      <c r="AY35" s="100"/>
      <c r="AZ35" s="100"/>
      <c r="BA35" s="100"/>
      <c r="BB35" s="100">
        <v>5416</v>
      </c>
      <c r="BC35" s="100"/>
      <c r="BD35" s="100"/>
      <c r="BE35" s="100"/>
      <c r="BF35" s="100"/>
      <c r="BG35" s="102">
        <f t="shared" si="4"/>
        <v>5416</v>
      </c>
      <c r="BH35" s="104">
        <v>948270</v>
      </c>
    </row>
    <row r="36" spans="1:60" ht="30" customHeight="1">
      <c r="A36" s="97" t="s">
        <v>127</v>
      </c>
      <c r="B36" s="84">
        <v>2</v>
      </c>
      <c r="C36" s="98" t="s">
        <v>128</v>
      </c>
      <c r="D36" s="99"/>
      <c r="E36" s="100">
        <v>1224</v>
      </c>
      <c r="F36" s="100">
        <v>10399</v>
      </c>
      <c r="G36" s="100"/>
      <c r="H36" s="100">
        <v>831</v>
      </c>
      <c r="I36" s="100"/>
      <c r="J36" s="100"/>
      <c r="K36" s="100">
        <v>55172</v>
      </c>
      <c r="L36" s="100">
        <v>16448</v>
      </c>
      <c r="M36" s="100"/>
      <c r="N36" s="100"/>
      <c r="O36" s="100"/>
      <c r="P36" s="100"/>
      <c r="Q36" s="100">
        <v>1353</v>
      </c>
      <c r="R36" s="100">
        <v>5643</v>
      </c>
      <c r="S36" s="100"/>
      <c r="T36" s="100"/>
      <c r="U36" s="100"/>
      <c r="V36" s="101"/>
      <c r="W36" s="102">
        <f t="shared" si="0"/>
        <v>91070</v>
      </c>
      <c r="X36" s="99"/>
      <c r="Y36" s="100"/>
      <c r="Z36" s="100">
        <v>52109</v>
      </c>
      <c r="AA36" s="103">
        <f t="shared" si="1"/>
        <v>52109</v>
      </c>
      <c r="AB36" s="100"/>
      <c r="AC36" s="100"/>
      <c r="AD36" s="100"/>
      <c r="AE36" s="100"/>
      <c r="AF36" s="100"/>
      <c r="AG36" s="100"/>
      <c r="AH36" s="100"/>
      <c r="AI36" s="103">
        <f t="shared" si="2"/>
        <v>0</v>
      </c>
      <c r="AJ36" s="99">
        <v>66106</v>
      </c>
      <c r="AK36" s="100">
        <v>2467</v>
      </c>
      <c r="AL36" s="100"/>
      <c r="AM36" s="100"/>
      <c r="AN36" s="100"/>
      <c r="AO36" s="100"/>
      <c r="AP36" s="100"/>
      <c r="AQ36" s="100"/>
      <c r="AR36" s="100"/>
      <c r="AS36" s="103">
        <f t="shared" si="3"/>
        <v>68573</v>
      </c>
      <c r="AT36" s="100"/>
      <c r="AU36" s="100"/>
      <c r="AV36" s="100"/>
      <c r="AW36" s="100"/>
      <c r="AX36" s="100"/>
      <c r="AY36" s="100"/>
      <c r="AZ36" s="100"/>
      <c r="BA36" s="100"/>
      <c r="BB36" s="100">
        <v>43379</v>
      </c>
      <c r="BC36" s="100"/>
      <c r="BD36" s="100"/>
      <c r="BE36" s="100"/>
      <c r="BF36" s="100"/>
      <c r="BG36" s="102">
        <f t="shared" si="4"/>
        <v>43379</v>
      </c>
      <c r="BH36" s="104">
        <v>255131</v>
      </c>
    </row>
    <row r="37" spans="1:60" ht="30" customHeight="1">
      <c r="A37" s="97" t="s">
        <v>129</v>
      </c>
      <c r="B37" s="84">
        <v>3</v>
      </c>
      <c r="C37" s="98" t="s">
        <v>130</v>
      </c>
      <c r="D37" s="99"/>
      <c r="E37" s="100"/>
      <c r="F37" s="100"/>
      <c r="G37" s="100"/>
      <c r="H37" s="100"/>
      <c r="I37" s="100"/>
      <c r="J37" s="100"/>
      <c r="K37" s="100"/>
      <c r="L37" s="100">
        <v>505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1"/>
      <c r="W37" s="102">
        <f t="shared" si="0"/>
        <v>505</v>
      </c>
      <c r="X37" s="99"/>
      <c r="Y37" s="100"/>
      <c r="Z37" s="100"/>
      <c r="AA37" s="103">
        <f t="shared" si="1"/>
        <v>0</v>
      </c>
      <c r="AB37" s="100"/>
      <c r="AC37" s="100"/>
      <c r="AD37" s="100"/>
      <c r="AE37" s="100"/>
      <c r="AF37" s="100"/>
      <c r="AG37" s="100"/>
      <c r="AH37" s="100"/>
      <c r="AI37" s="103">
        <f t="shared" si="2"/>
        <v>0</v>
      </c>
      <c r="AJ37" s="99">
        <v>40113</v>
      </c>
      <c r="AK37" s="100"/>
      <c r="AL37" s="100"/>
      <c r="AM37" s="100"/>
      <c r="AN37" s="100"/>
      <c r="AO37" s="100"/>
      <c r="AP37" s="100"/>
      <c r="AQ37" s="100"/>
      <c r="AR37" s="100"/>
      <c r="AS37" s="103">
        <f t="shared" si="3"/>
        <v>40113</v>
      </c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2">
        <f t="shared" si="4"/>
        <v>0</v>
      </c>
      <c r="BH37" s="104">
        <v>40618</v>
      </c>
    </row>
    <row r="38" spans="1:60" ht="30" customHeight="1">
      <c r="A38" s="97" t="s">
        <v>131</v>
      </c>
      <c r="B38" s="84">
        <v>2</v>
      </c>
      <c r="C38" s="98" t="s">
        <v>132</v>
      </c>
      <c r="D38" s="99"/>
      <c r="E38" s="100"/>
      <c r="F38" s="100"/>
      <c r="G38" s="100"/>
      <c r="H38" s="100"/>
      <c r="I38" s="100">
        <v>201340</v>
      </c>
      <c r="J38" s="100"/>
      <c r="K38" s="100"/>
      <c r="L38" s="100">
        <v>4678</v>
      </c>
      <c r="M38" s="100"/>
      <c r="N38" s="100"/>
      <c r="O38" s="100"/>
      <c r="P38" s="100"/>
      <c r="Q38" s="100"/>
      <c r="R38" s="100"/>
      <c r="S38" s="100"/>
      <c r="T38" s="100"/>
      <c r="U38" s="100"/>
      <c r="V38" s="101"/>
      <c r="W38" s="102">
        <f t="shared" si="0"/>
        <v>206018</v>
      </c>
      <c r="X38" s="99"/>
      <c r="Y38" s="100"/>
      <c r="Z38" s="100"/>
      <c r="AA38" s="103">
        <f t="shared" si="1"/>
        <v>0</v>
      </c>
      <c r="AB38" s="100"/>
      <c r="AC38" s="100"/>
      <c r="AD38" s="100"/>
      <c r="AE38" s="100"/>
      <c r="AF38" s="100"/>
      <c r="AG38" s="100"/>
      <c r="AH38" s="100"/>
      <c r="AI38" s="103">
        <f t="shared" si="2"/>
        <v>0</v>
      </c>
      <c r="AJ38" s="99"/>
      <c r="AK38" s="100"/>
      <c r="AL38" s="100"/>
      <c r="AM38" s="100"/>
      <c r="AN38" s="100"/>
      <c r="AO38" s="100"/>
      <c r="AP38" s="100"/>
      <c r="AQ38" s="100"/>
      <c r="AR38" s="100"/>
      <c r="AS38" s="103">
        <f t="shared" si="3"/>
        <v>0</v>
      </c>
      <c r="AT38" s="100"/>
      <c r="AU38" s="100"/>
      <c r="AV38" s="100"/>
      <c r="AW38" s="100"/>
      <c r="AX38" s="100"/>
      <c r="AY38" s="100"/>
      <c r="AZ38" s="100"/>
      <c r="BA38" s="100"/>
      <c r="BB38" s="100">
        <v>17425</v>
      </c>
      <c r="BC38" s="100"/>
      <c r="BD38" s="100"/>
      <c r="BE38" s="100"/>
      <c r="BF38" s="100"/>
      <c r="BG38" s="102">
        <f t="shared" si="4"/>
        <v>17425</v>
      </c>
      <c r="BH38" s="104">
        <v>223443</v>
      </c>
    </row>
    <row r="39" spans="1:60" ht="30" customHeight="1">
      <c r="A39" s="97" t="s">
        <v>135</v>
      </c>
      <c r="B39" s="84">
        <v>2</v>
      </c>
      <c r="C39" s="98" t="s">
        <v>136</v>
      </c>
      <c r="D39" s="99"/>
      <c r="E39" s="100"/>
      <c r="F39" s="100">
        <v>19282</v>
      </c>
      <c r="G39" s="100"/>
      <c r="H39" s="100">
        <v>44438</v>
      </c>
      <c r="I39" s="100">
        <v>7480</v>
      </c>
      <c r="J39" s="100"/>
      <c r="K39" s="100">
        <v>77453</v>
      </c>
      <c r="L39" s="100">
        <v>15840</v>
      </c>
      <c r="M39" s="100"/>
      <c r="N39" s="100">
        <v>12462</v>
      </c>
      <c r="O39" s="100">
        <v>7119</v>
      </c>
      <c r="P39" s="100"/>
      <c r="Q39" s="100">
        <v>1308</v>
      </c>
      <c r="R39" s="100"/>
      <c r="S39" s="100">
        <v>814</v>
      </c>
      <c r="T39" s="100"/>
      <c r="U39" s="100"/>
      <c r="V39" s="101"/>
      <c r="W39" s="102">
        <f t="shared" si="0"/>
        <v>186196</v>
      </c>
      <c r="X39" s="99"/>
      <c r="Y39" s="100"/>
      <c r="Z39" s="100">
        <v>375</v>
      </c>
      <c r="AA39" s="103">
        <f t="shared" si="1"/>
        <v>375</v>
      </c>
      <c r="AB39" s="100"/>
      <c r="AC39" s="100"/>
      <c r="AD39" s="100">
        <v>1074</v>
      </c>
      <c r="AE39" s="100"/>
      <c r="AF39" s="100"/>
      <c r="AG39" s="100"/>
      <c r="AH39" s="100"/>
      <c r="AI39" s="103">
        <f t="shared" si="2"/>
        <v>1074</v>
      </c>
      <c r="AJ39" s="99"/>
      <c r="AK39" s="100"/>
      <c r="AL39" s="100"/>
      <c r="AM39" s="100"/>
      <c r="AN39" s="100"/>
      <c r="AO39" s="100"/>
      <c r="AP39" s="100"/>
      <c r="AQ39" s="100"/>
      <c r="AR39" s="100"/>
      <c r="AS39" s="103">
        <f t="shared" si="3"/>
        <v>0</v>
      </c>
      <c r="AT39" s="100"/>
      <c r="AU39" s="100"/>
      <c r="AV39" s="100"/>
      <c r="AW39" s="100"/>
      <c r="AX39" s="100"/>
      <c r="AY39" s="100"/>
      <c r="AZ39" s="100"/>
      <c r="BA39" s="100"/>
      <c r="BB39" s="100">
        <v>380</v>
      </c>
      <c r="BC39" s="100"/>
      <c r="BD39" s="100"/>
      <c r="BE39" s="100"/>
      <c r="BF39" s="100"/>
      <c r="BG39" s="102">
        <f t="shared" si="4"/>
        <v>380</v>
      </c>
      <c r="BH39" s="104">
        <v>188025</v>
      </c>
    </row>
    <row r="40" spans="1:60" ht="30" customHeight="1">
      <c r="A40" s="97" t="s">
        <v>137</v>
      </c>
      <c r="B40" s="84">
        <v>3</v>
      </c>
      <c r="C40" s="98" t="s">
        <v>138</v>
      </c>
      <c r="D40" s="99"/>
      <c r="E40" s="100"/>
      <c r="F40" s="100"/>
      <c r="G40" s="100"/>
      <c r="H40" s="100">
        <v>6271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1"/>
      <c r="W40" s="102">
        <f t="shared" si="0"/>
        <v>6271</v>
      </c>
      <c r="X40" s="99"/>
      <c r="Y40" s="100"/>
      <c r="Z40" s="100"/>
      <c r="AA40" s="103">
        <f t="shared" si="1"/>
        <v>0</v>
      </c>
      <c r="AB40" s="100"/>
      <c r="AC40" s="100"/>
      <c r="AD40" s="100"/>
      <c r="AE40" s="100"/>
      <c r="AF40" s="100"/>
      <c r="AG40" s="100"/>
      <c r="AH40" s="100"/>
      <c r="AI40" s="103">
        <f t="shared" si="2"/>
        <v>0</v>
      </c>
      <c r="AJ40" s="99"/>
      <c r="AK40" s="100"/>
      <c r="AL40" s="100"/>
      <c r="AM40" s="100"/>
      <c r="AN40" s="100"/>
      <c r="AO40" s="100"/>
      <c r="AP40" s="100"/>
      <c r="AQ40" s="100"/>
      <c r="AR40" s="100"/>
      <c r="AS40" s="103">
        <f t="shared" si="3"/>
        <v>0</v>
      </c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2">
        <f t="shared" si="4"/>
        <v>0</v>
      </c>
      <c r="BH40" s="104">
        <v>6271</v>
      </c>
    </row>
    <row r="41" spans="1:60" ht="30" customHeight="1">
      <c r="A41" s="90" t="s">
        <v>139</v>
      </c>
      <c r="B41" s="91">
        <v>1</v>
      </c>
      <c r="C41" s="92" t="s">
        <v>140</v>
      </c>
      <c r="D41" s="93">
        <v>96809</v>
      </c>
      <c r="E41" s="94"/>
      <c r="F41" s="94">
        <v>186792</v>
      </c>
      <c r="G41" s="94"/>
      <c r="H41" s="94">
        <v>780311</v>
      </c>
      <c r="I41" s="94">
        <v>10727</v>
      </c>
      <c r="J41" s="94"/>
      <c r="K41" s="94">
        <v>15473</v>
      </c>
      <c r="L41" s="94">
        <v>208778</v>
      </c>
      <c r="M41" s="94"/>
      <c r="N41" s="94"/>
      <c r="O41" s="94">
        <v>10712</v>
      </c>
      <c r="P41" s="94"/>
      <c r="Q41" s="94">
        <v>5145</v>
      </c>
      <c r="R41" s="94">
        <v>1016</v>
      </c>
      <c r="S41" s="94"/>
      <c r="T41" s="94"/>
      <c r="U41" s="94"/>
      <c r="V41" s="95">
        <v>18955</v>
      </c>
      <c r="W41" s="94">
        <f t="shared" si="0"/>
        <v>1334718</v>
      </c>
      <c r="X41" s="93"/>
      <c r="Y41" s="94"/>
      <c r="Z41" s="94"/>
      <c r="AA41" s="94">
        <f t="shared" si="1"/>
        <v>0</v>
      </c>
      <c r="AB41" s="94"/>
      <c r="AC41" s="94"/>
      <c r="AD41" s="94">
        <v>77831</v>
      </c>
      <c r="AE41" s="94"/>
      <c r="AF41" s="94"/>
      <c r="AG41" s="94">
        <v>2036</v>
      </c>
      <c r="AH41" s="94"/>
      <c r="AI41" s="94">
        <f t="shared" si="2"/>
        <v>79867</v>
      </c>
      <c r="AJ41" s="93">
        <v>15463</v>
      </c>
      <c r="AK41" s="94">
        <v>16962</v>
      </c>
      <c r="AL41" s="94">
        <v>12942</v>
      </c>
      <c r="AM41" s="94">
        <v>11184</v>
      </c>
      <c r="AN41" s="94">
        <v>2324</v>
      </c>
      <c r="AO41" s="94"/>
      <c r="AP41" s="94">
        <v>433</v>
      </c>
      <c r="AQ41" s="94">
        <v>16698</v>
      </c>
      <c r="AR41" s="94">
        <v>211</v>
      </c>
      <c r="AS41" s="94">
        <f t="shared" si="3"/>
        <v>76217</v>
      </c>
      <c r="AT41" s="94"/>
      <c r="AU41" s="94"/>
      <c r="AV41" s="94"/>
      <c r="AW41" s="94">
        <v>38446</v>
      </c>
      <c r="AX41" s="94"/>
      <c r="AY41" s="94">
        <v>313</v>
      </c>
      <c r="AZ41" s="94">
        <v>1055</v>
      </c>
      <c r="BA41" s="94">
        <v>3032</v>
      </c>
      <c r="BB41" s="94">
        <v>248850</v>
      </c>
      <c r="BC41" s="94"/>
      <c r="BD41" s="94">
        <v>5592</v>
      </c>
      <c r="BE41" s="94"/>
      <c r="BF41" s="94">
        <v>4689</v>
      </c>
      <c r="BG41" s="94">
        <f t="shared" si="4"/>
        <v>301977</v>
      </c>
      <c r="BH41" s="96">
        <v>1792779</v>
      </c>
    </row>
    <row r="42" spans="1:60" ht="30" customHeight="1">
      <c r="A42" s="97" t="s">
        <v>145</v>
      </c>
      <c r="B42" s="84">
        <v>2</v>
      </c>
      <c r="C42" s="98" t="s">
        <v>146</v>
      </c>
      <c r="D42" s="99">
        <v>96809</v>
      </c>
      <c r="E42" s="100"/>
      <c r="F42" s="100">
        <v>186792</v>
      </c>
      <c r="G42" s="100"/>
      <c r="H42" s="100">
        <v>780311</v>
      </c>
      <c r="I42" s="100">
        <v>10727</v>
      </c>
      <c r="J42" s="100"/>
      <c r="K42" s="100">
        <v>15473</v>
      </c>
      <c r="L42" s="100">
        <v>208778</v>
      </c>
      <c r="M42" s="100"/>
      <c r="N42" s="100"/>
      <c r="O42" s="100">
        <v>10712</v>
      </c>
      <c r="P42" s="100"/>
      <c r="Q42" s="100">
        <v>5145</v>
      </c>
      <c r="R42" s="100">
        <v>1016</v>
      </c>
      <c r="S42" s="100"/>
      <c r="T42" s="100"/>
      <c r="U42" s="100"/>
      <c r="V42" s="101">
        <v>18955</v>
      </c>
      <c r="W42" s="102">
        <f t="shared" si="0"/>
        <v>1334718</v>
      </c>
      <c r="X42" s="99"/>
      <c r="Y42" s="100"/>
      <c r="Z42" s="100"/>
      <c r="AA42" s="103">
        <f t="shared" si="1"/>
        <v>0</v>
      </c>
      <c r="AB42" s="100"/>
      <c r="AC42" s="100"/>
      <c r="AD42" s="100">
        <v>77831</v>
      </c>
      <c r="AE42" s="100"/>
      <c r="AF42" s="100"/>
      <c r="AG42" s="100">
        <v>2036</v>
      </c>
      <c r="AH42" s="100"/>
      <c r="AI42" s="103">
        <f t="shared" si="2"/>
        <v>79867</v>
      </c>
      <c r="AJ42" s="99">
        <v>15463</v>
      </c>
      <c r="AK42" s="100">
        <v>16962</v>
      </c>
      <c r="AL42" s="100">
        <v>12942</v>
      </c>
      <c r="AM42" s="100">
        <v>11184</v>
      </c>
      <c r="AN42" s="100">
        <v>2324</v>
      </c>
      <c r="AO42" s="100"/>
      <c r="AP42" s="100">
        <v>433</v>
      </c>
      <c r="AQ42" s="100">
        <v>16698</v>
      </c>
      <c r="AR42" s="100">
        <v>211</v>
      </c>
      <c r="AS42" s="103">
        <f t="shared" si="3"/>
        <v>76217</v>
      </c>
      <c r="AT42" s="100"/>
      <c r="AU42" s="100"/>
      <c r="AV42" s="100"/>
      <c r="AW42" s="100">
        <v>38446</v>
      </c>
      <c r="AX42" s="100"/>
      <c r="AY42" s="100">
        <v>313</v>
      </c>
      <c r="AZ42" s="100">
        <v>1055</v>
      </c>
      <c r="BA42" s="100">
        <v>3032</v>
      </c>
      <c r="BB42" s="100">
        <v>248850</v>
      </c>
      <c r="BC42" s="100"/>
      <c r="BD42" s="100">
        <v>5592</v>
      </c>
      <c r="BE42" s="100"/>
      <c r="BF42" s="100">
        <v>4689</v>
      </c>
      <c r="BG42" s="102">
        <f t="shared" si="4"/>
        <v>301977</v>
      </c>
      <c r="BH42" s="104">
        <v>1792779</v>
      </c>
    </row>
    <row r="43" spans="1:60" ht="30" customHeight="1">
      <c r="A43" s="97" t="s">
        <v>147</v>
      </c>
      <c r="B43" s="84">
        <v>3</v>
      </c>
      <c r="C43" s="98" t="s">
        <v>148</v>
      </c>
      <c r="D43" s="99">
        <v>96809</v>
      </c>
      <c r="E43" s="100"/>
      <c r="F43" s="100">
        <v>186792</v>
      </c>
      <c r="G43" s="100"/>
      <c r="H43" s="100">
        <v>778911</v>
      </c>
      <c r="I43" s="100">
        <v>10727</v>
      </c>
      <c r="J43" s="100"/>
      <c r="K43" s="100">
        <v>15473</v>
      </c>
      <c r="L43" s="100">
        <v>208358</v>
      </c>
      <c r="M43" s="100"/>
      <c r="N43" s="100"/>
      <c r="O43" s="100">
        <v>10712</v>
      </c>
      <c r="P43" s="100"/>
      <c r="Q43" s="100"/>
      <c r="R43" s="100">
        <v>1016</v>
      </c>
      <c r="S43" s="100"/>
      <c r="T43" s="100"/>
      <c r="U43" s="100"/>
      <c r="V43" s="101">
        <v>18955</v>
      </c>
      <c r="W43" s="102">
        <f t="shared" si="0"/>
        <v>1327753</v>
      </c>
      <c r="X43" s="99"/>
      <c r="Y43" s="100"/>
      <c r="Z43" s="100"/>
      <c r="AA43" s="103">
        <f t="shared" si="1"/>
        <v>0</v>
      </c>
      <c r="AB43" s="100"/>
      <c r="AC43" s="100"/>
      <c r="AD43" s="100">
        <v>76999</v>
      </c>
      <c r="AE43" s="100"/>
      <c r="AF43" s="100"/>
      <c r="AG43" s="100">
        <v>2036</v>
      </c>
      <c r="AH43" s="100"/>
      <c r="AI43" s="103">
        <f t="shared" si="2"/>
        <v>79035</v>
      </c>
      <c r="AJ43" s="99">
        <v>15463</v>
      </c>
      <c r="AK43" s="100">
        <v>16695</v>
      </c>
      <c r="AL43" s="100">
        <v>12942</v>
      </c>
      <c r="AM43" s="100">
        <v>11184</v>
      </c>
      <c r="AN43" s="100">
        <v>2324</v>
      </c>
      <c r="AO43" s="100"/>
      <c r="AP43" s="100">
        <v>433</v>
      </c>
      <c r="AQ43" s="100">
        <v>16489</v>
      </c>
      <c r="AR43" s="100">
        <v>211</v>
      </c>
      <c r="AS43" s="103">
        <f t="shared" si="3"/>
        <v>75741</v>
      </c>
      <c r="AT43" s="100"/>
      <c r="AU43" s="100"/>
      <c r="AV43" s="100"/>
      <c r="AW43" s="100">
        <v>38446</v>
      </c>
      <c r="AX43" s="100"/>
      <c r="AY43" s="100">
        <v>313</v>
      </c>
      <c r="AZ43" s="100">
        <v>1055</v>
      </c>
      <c r="BA43" s="100">
        <v>3032</v>
      </c>
      <c r="BB43" s="100">
        <v>246438</v>
      </c>
      <c r="BC43" s="100"/>
      <c r="BD43" s="100">
        <v>5592</v>
      </c>
      <c r="BE43" s="100"/>
      <c r="BF43" s="100">
        <v>4689</v>
      </c>
      <c r="BG43" s="102">
        <f t="shared" si="4"/>
        <v>299565</v>
      </c>
      <c r="BH43" s="104">
        <v>1782094</v>
      </c>
    </row>
    <row r="44" spans="1:60" ht="30" customHeight="1">
      <c r="A44" s="97" t="s">
        <v>149</v>
      </c>
      <c r="B44" s="84">
        <v>4</v>
      </c>
      <c r="C44" s="98" t="s">
        <v>150</v>
      </c>
      <c r="D44" s="99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102">
        <f t="shared" si="0"/>
        <v>0</v>
      </c>
      <c r="X44" s="99"/>
      <c r="Y44" s="100"/>
      <c r="Z44" s="100"/>
      <c r="AA44" s="103">
        <f t="shared" si="1"/>
        <v>0</v>
      </c>
      <c r="AB44" s="100"/>
      <c r="AC44" s="100"/>
      <c r="AD44" s="100"/>
      <c r="AE44" s="100"/>
      <c r="AF44" s="100"/>
      <c r="AG44" s="100">
        <v>1485</v>
      </c>
      <c r="AH44" s="100"/>
      <c r="AI44" s="103">
        <f t="shared" si="2"/>
        <v>1485</v>
      </c>
      <c r="AJ44" s="99"/>
      <c r="AK44" s="100"/>
      <c r="AL44" s="100"/>
      <c r="AM44" s="100"/>
      <c r="AN44" s="100"/>
      <c r="AO44" s="100"/>
      <c r="AP44" s="100"/>
      <c r="AQ44" s="100">
        <v>1556</v>
      </c>
      <c r="AR44" s="100"/>
      <c r="AS44" s="103">
        <f t="shared" si="3"/>
        <v>1556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2">
        <f t="shared" si="4"/>
        <v>0</v>
      </c>
      <c r="BH44" s="104">
        <v>3041</v>
      </c>
    </row>
    <row r="45" spans="1:60" ht="30" customHeight="1">
      <c r="A45" s="97" t="s">
        <v>155</v>
      </c>
      <c r="B45" s="84">
        <v>4</v>
      </c>
      <c r="C45" s="98" t="s">
        <v>156</v>
      </c>
      <c r="D45" s="99">
        <v>96809</v>
      </c>
      <c r="E45" s="100"/>
      <c r="F45" s="100">
        <v>186792</v>
      </c>
      <c r="G45" s="100"/>
      <c r="H45" s="100">
        <v>778639</v>
      </c>
      <c r="I45" s="100">
        <v>5560</v>
      </c>
      <c r="J45" s="100"/>
      <c r="K45" s="100">
        <v>15473</v>
      </c>
      <c r="L45" s="100">
        <v>205690</v>
      </c>
      <c r="M45" s="100"/>
      <c r="N45" s="100"/>
      <c r="O45" s="100">
        <v>10712</v>
      </c>
      <c r="P45" s="100"/>
      <c r="Q45" s="100"/>
      <c r="R45" s="100">
        <v>1016</v>
      </c>
      <c r="S45" s="100"/>
      <c r="T45" s="100"/>
      <c r="U45" s="100"/>
      <c r="V45" s="101">
        <v>18955</v>
      </c>
      <c r="W45" s="102">
        <f t="shared" si="0"/>
        <v>1319646</v>
      </c>
      <c r="X45" s="99"/>
      <c r="Y45" s="100"/>
      <c r="Z45" s="100"/>
      <c r="AA45" s="103">
        <f t="shared" si="1"/>
        <v>0</v>
      </c>
      <c r="AB45" s="100"/>
      <c r="AC45" s="100"/>
      <c r="AD45" s="100">
        <v>76795</v>
      </c>
      <c r="AE45" s="100"/>
      <c r="AF45" s="100"/>
      <c r="AG45" s="100"/>
      <c r="AH45" s="100"/>
      <c r="AI45" s="103">
        <f t="shared" si="2"/>
        <v>76795</v>
      </c>
      <c r="AJ45" s="99">
        <v>12896</v>
      </c>
      <c r="AK45" s="100">
        <v>2207</v>
      </c>
      <c r="AL45" s="100">
        <v>12942</v>
      </c>
      <c r="AM45" s="100">
        <v>11184</v>
      </c>
      <c r="AN45" s="100">
        <v>2324</v>
      </c>
      <c r="AO45" s="100"/>
      <c r="AP45" s="100">
        <v>433</v>
      </c>
      <c r="AQ45" s="100">
        <v>13275</v>
      </c>
      <c r="AR45" s="100">
        <v>211</v>
      </c>
      <c r="AS45" s="103">
        <f t="shared" si="3"/>
        <v>55472</v>
      </c>
      <c r="AT45" s="100"/>
      <c r="AU45" s="100"/>
      <c r="AV45" s="100"/>
      <c r="AW45" s="100">
        <v>34269</v>
      </c>
      <c r="AX45" s="100"/>
      <c r="AY45" s="100">
        <v>313</v>
      </c>
      <c r="AZ45" s="100">
        <v>523</v>
      </c>
      <c r="BA45" s="100">
        <v>3032</v>
      </c>
      <c r="BB45" s="100">
        <v>216965</v>
      </c>
      <c r="BC45" s="100"/>
      <c r="BD45" s="100">
        <v>4127</v>
      </c>
      <c r="BE45" s="100"/>
      <c r="BF45" s="100">
        <v>4689</v>
      </c>
      <c r="BG45" s="102">
        <f t="shared" si="4"/>
        <v>263918</v>
      </c>
      <c r="BH45" s="104">
        <v>1715831</v>
      </c>
    </row>
    <row r="46" spans="1:60" ht="30" customHeight="1">
      <c r="A46" s="90" t="s">
        <v>157</v>
      </c>
      <c r="B46" s="91">
        <v>1</v>
      </c>
      <c r="C46" s="92" t="s">
        <v>158</v>
      </c>
      <c r="D46" s="93"/>
      <c r="E46" s="94">
        <v>772</v>
      </c>
      <c r="F46" s="94"/>
      <c r="G46" s="94"/>
      <c r="H46" s="94">
        <v>84330</v>
      </c>
      <c r="I46" s="94"/>
      <c r="J46" s="94"/>
      <c r="K46" s="94"/>
      <c r="L46" s="94">
        <v>873</v>
      </c>
      <c r="M46" s="94"/>
      <c r="N46" s="94"/>
      <c r="O46" s="94"/>
      <c r="P46" s="94"/>
      <c r="Q46" s="94"/>
      <c r="R46" s="94"/>
      <c r="S46" s="94"/>
      <c r="T46" s="94"/>
      <c r="U46" s="94"/>
      <c r="V46" s="95"/>
      <c r="W46" s="94">
        <f t="shared" si="0"/>
        <v>85975</v>
      </c>
      <c r="X46" s="93"/>
      <c r="Y46" s="94"/>
      <c r="Z46" s="94"/>
      <c r="AA46" s="94">
        <f t="shared" si="1"/>
        <v>0</v>
      </c>
      <c r="AB46" s="94"/>
      <c r="AC46" s="94"/>
      <c r="AD46" s="94">
        <v>1560</v>
      </c>
      <c r="AE46" s="94"/>
      <c r="AF46" s="94"/>
      <c r="AG46" s="94"/>
      <c r="AH46" s="94"/>
      <c r="AI46" s="94">
        <f t="shared" si="2"/>
        <v>1560</v>
      </c>
      <c r="AJ46" s="93"/>
      <c r="AK46" s="94"/>
      <c r="AL46" s="94"/>
      <c r="AM46" s="94">
        <v>1798</v>
      </c>
      <c r="AN46" s="94"/>
      <c r="AO46" s="94"/>
      <c r="AP46" s="94"/>
      <c r="AQ46" s="94">
        <v>6098</v>
      </c>
      <c r="AR46" s="94"/>
      <c r="AS46" s="94">
        <f t="shared" si="3"/>
        <v>7896</v>
      </c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>
        <v>280</v>
      </c>
      <c r="BE46" s="94"/>
      <c r="BF46" s="94"/>
      <c r="BG46" s="94">
        <f t="shared" si="4"/>
        <v>280</v>
      </c>
      <c r="BH46" s="96">
        <v>95711</v>
      </c>
    </row>
    <row r="47" spans="1:60" ht="30" customHeight="1">
      <c r="A47" s="97" t="s">
        <v>161</v>
      </c>
      <c r="B47" s="84">
        <v>2</v>
      </c>
      <c r="C47" s="98" t="s">
        <v>162</v>
      </c>
      <c r="D47" s="99"/>
      <c r="E47" s="100">
        <v>772</v>
      </c>
      <c r="F47" s="100"/>
      <c r="G47" s="100"/>
      <c r="H47" s="100">
        <v>1500</v>
      </c>
      <c r="I47" s="100"/>
      <c r="J47" s="100"/>
      <c r="K47" s="100"/>
      <c r="L47" s="100">
        <v>873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1"/>
      <c r="W47" s="102">
        <f t="shared" si="0"/>
        <v>3145</v>
      </c>
      <c r="X47" s="99"/>
      <c r="Y47" s="100"/>
      <c r="Z47" s="100"/>
      <c r="AA47" s="103">
        <f t="shared" si="1"/>
        <v>0</v>
      </c>
      <c r="AB47" s="100"/>
      <c r="AC47" s="100"/>
      <c r="AD47" s="100"/>
      <c r="AE47" s="100"/>
      <c r="AF47" s="100"/>
      <c r="AG47" s="100"/>
      <c r="AH47" s="100"/>
      <c r="AI47" s="103">
        <f t="shared" si="2"/>
        <v>0</v>
      </c>
      <c r="AJ47" s="99"/>
      <c r="AK47" s="100"/>
      <c r="AL47" s="100"/>
      <c r="AM47" s="100"/>
      <c r="AN47" s="100"/>
      <c r="AO47" s="100"/>
      <c r="AP47" s="100"/>
      <c r="AQ47" s="100"/>
      <c r="AR47" s="100"/>
      <c r="AS47" s="103">
        <f t="shared" si="3"/>
        <v>0</v>
      </c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>
        <v>280</v>
      </c>
      <c r="BE47" s="100"/>
      <c r="BF47" s="100"/>
      <c r="BG47" s="102">
        <f t="shared" si="4"/>
        <v>280</v>
      </c>
      <c r="BH47" s="104">
        <v>3425</v>
      </c>
    </row>
    <row r="48" spans="1:60" ht="30" customHeight="1">
      <c r="A48" s="97" t="s">
        <v>163</v>
      </c>
      <c r="B48" s="84">
        <v>2</v>
      </c>
      <c r="C48" s="98" t="s">
        <v>164</v>
      </c>
      <c r="D48" s="99"/>
      <c r="E48" s="100"/>
      <c r="F48" s="100"/>
      <c r="G48" s="100"/>
      <c r="H48" s="100">
        <v>82830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1"/>
      <c r="W48" s="102">
        <f t="shared" si="0"/>
        <v>82830</v>
      </c>
      <c r="X48" s="99"/>
      <c r="Y48" s="100"/>
      <c r="Z48" s="100"/>
      <c r="AA48" s="103">
        <f t="shared" si="1"/>
        <v>0</v>
      </c>
      <c r="AB48" s="100"/>
      <c r="AC48" s="100"/>
      <c r="AD48" s="100">
        <v>1560</v>
      </c>
      <c r="AE48" s="100"/>
      <c r="AF48" s="100"/>
      <c r="AG48" s="100"/>
      <c r="AH48" s="100"/>
      <c r="AI48" s="103">
        <f t="shared" si="2"/>
        <v>1560</v>
      </c>
      <c r="AJ48" s="99"/>
      <c r="AK48" s="100"/>
      <c r="AL48" s="100"/>
      <c r="AM48" s="100">
        <v>1798</v>
      </c>
      <c r="AN48" s="100"/>
      <c r="AO48" s="100"/>
      <c r="AP48" s="100"/>
      <c r="AQ48" s="100">
        <v>6098</v>
      </c>
      <c r="AR48" s="100"/>
      <c r="AS48" s="103">
        <f t="shared" si="3"/>
        <v>7896</v>
      </c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2">
        <f t="shared" si="4"/>
        <v>0</v>
      </c>
      <c r="BH48" s="104">
        <v>92286</v>
      </c>
    </row>
    <row r="49" spans="1:60" ht="30" customHeight="1">
      <c r="A49" s="90" t="s">
        <v>165</v>
      </c>
      <c r="B49" s="91">
        <v>1</v>
      </c>
      <c r="C49" s="92" t="s">
        <v>166</v>
      </c>
      <c r="D49" s="93">
        <v>557884</v>
      </c>
      <c r="E49" s="94">
        <v>1190711</v>
      </c>
      <c r="F49" s="94">
        <v>2420160</v>
      </c>
      <c r="G49" s="94">
        <v>3492371</v>
      </c>
      <c r="H49" s="94">
        <v>11490497</v>
      </c>
      <c r="I49" s="94">
        <v>7826328</v>
      </c>
      <c r="J49" s="94">
        <v>500</v>
      </c>
      <c r="K49" s="94">
        <v>3866310</v>
      </c>
      <c r="L49" s="94">
        <v>13951614</v>
      </c>
      <c r="M49" s="94">
        <v>11685</v>
      </c>
      <c r="N49" s="94">
        <v>2359558</v>
      </c>
      <c r="O49" s="94">
        <v>1800177</v>
      </c>
      <c r="P49" s="94">
        <v>4233</v>
      </c>
      <c r="Q49" s="94">
        <v>90783</v>
      </c>
      <c r="R49" s="94">
        <v>197198</v>
      </c>
      <c r="S49" s="94">
        <v>347993</v>
      </c>
      <c r="T49" s="94">
        <v>868</v>
      </c>
      <c r="U49" s="94">
        <v>15392</v>
      </c>
      <c r="V49" s="95">
        <v>63825</v>
      </c>
      <c r="W49" s="94">
        <f t="shared" si="0"/>
        <v>49688087</v>
      </c>
      <c r="X49" s="93"/>
      <c r="Y49" s="94">
        <v>30407</v>
      </c>
      <c r="Z49" s="94">
        <v>1849757</v>
      </c>
      <c r="AA49" s="94">
        <f t="shared" si="1"/>
        <v>1880164</v>
      </c>
      <c r="AB49" s="94"/>
      <c r="AC49" s="94">
        <v>7107</v>
      </c>
      <c r="AD49" s="94">
        <v>1518682</v>
      </c>
      <c r="AE49" s="94"/>
      <c r="AF49" s="94">
        <v>2704</v>
      </c>
      <c r="AG49" s="94"/>
      <c r="AH49" s="94"/>
      <c r="AI49" s="94">
        <f t="shared" si="2"/>
        <v>1528493</v>
      </c>
      <c r="AJ49" s="93">
        <v>2198039</v>
      </c>
      <c r="AK49" s="94">
        <v>553148</v>
      </c>
      <c r="AL49" s="94">
        <v>26183</v>
      </c>
      <c r="AM49" s="94">
        <v>325115</v>
      </c>
      <c r="AN49" s="94">
        <v>5287</v>
      </c>
      <c r="AO49" s="94">
        <v>334</v>
      </c>
      <c r="AP49" s="94">
        <v>37365</v>
      </c>
      <c r="AQ49" s="94">
        <v>810053</v>
      </c>
      <c r="AR49" s="94">
        <v>38472</v>
      </c>
      <c r="AS49" s="94">
        <f t="shared" si="3"/>
        <v>3993996</v>
      </c>
      <c r="AT49" s="94"/>
      <c r="AU49" s="94"/>
      <c r="AV49" s="94"/>
      <c r="AW49" s="94">
        <v>17181</v>
      </c>
      <c r="AX49" s="94">
        <v>5266</v>
      </c>
      <c r="AY49" s="94">
        <v>1099</v>
      </c>
      <c r="AZ49" s="94"/>
      <c r="BA49" s="94">
        <v>3347</v>
      </c>
      <c r="BB49" s="94">
        <v>1353223</v>
      </c>
      <c r="BC49" s="94"/>
      <c r="BD49" s="94">
        <v>27194</v>
      </c>
      <c r="BE49" s="94">
        <v>525</v>
      </c>
      <c r="BF49" s="94">
        <v>7583</v>
      </c>
      <c r="BG49" s="94">
        <f t="shared" si="4"/>
        <v>1415418</v>
      </c>
      <c r="BH49" s="96">
        <v>58506158</v>
      </c>
    </row>
    <row r="50" spans="1:60" ht="30" customHeight="1">
      <c r="A50" s="97" t="s">
        <v>167</v>
      </c>
      <c r="B50" s="84">
        <v>2</v>
      </c>
      <c r="C50" s="98" t="s">
        <v>168</v>
      </c>
      <c r="D50" s="99">
        <v>492939</v>
      </c>
      <c r="E50" s="100">
        <v>3346</v>
      </c>
      <c r="F50" s="100">
        <v>149877</v>
      </c>
      <c r="G50" s="100">
        <v>2649939</v>
      </c>
      <c r="H50" s="100">
        <v>1058586</v>
      </c>
      <c r="I50" s="100">
        <v>83561</v>
      </c>
      <c r="J50" s="100"/>
      <c r="K50" s="100">
        <v>602960</v>
      </c>
      <c r="L50" s="100">
        <v>2023637</v>
      </c>
      <c r="M50" s="100"/>
      <c r="N50" s="100">
        <v>174096</v>
      </c>
      <c r="O50" s="100">
        <v>1074329</v>
      </c>
      <c r="P50" s="100">
        <v>3121</v>
      </c>
      <c r="Q50" s="100"/>
      <c r="R50" s="100"/>
      <c r="S50" s="100"/>
      <c r="T50" s="100"/>
      <c r="U50" s="100"/>
      <c r="V50" s="101">
        <v>52525</v>
      </c>
      <c r="W50" s="102">
        <f t="shared" si="0"/>
        <v>8368916</v>
      </c>
      <c r="X50" s="99"/>
      <c r="Y50" s="100"/>
      <c r="Z50" s="100">
        <v>880810</v>
      </c>
      <c r="AA50" s="103">
        <f t="shared" si="1"/>
        <v>880810</v>
      </c>
      <c r="AB50" s="100"/>
      <c r="AC50" s="100"/>
      <c r="AD50" s="100">
        <v>35018</v>
      </c>
      <c r="AE50" s="100"/>
      <c r="AF50" s="100"/>
      <c r="AG50" s="100"/>
      <c r="AH50" s="100"/>
      <c r="AI50" s="103">
        <f t="shared" si="2"/>
        <v>35018</v>
      </c>
      <c r="AJ50" s="99">
        <v>1013825</v>
      </c>
      <c r="AK50" s="100">
        <v>22243</v>
      </c>
      <c r="AL50" s="100"/>
      <c r="AM50" s="100"/>
      <c r="AN50" s="100"/>
      <c r="AO50" s="100"/>
      <c r="AP50" s="100"/>
      <c r="AQ50" s="100">
        <v>259</v>
      </c>
      <c r="AR50" s="100"/>
      <c r="AS50" s="103">
        <f t="shared" si="3"/>
        <v>1036327</v>
      </c>
      <c r="AT50" s="100"/>
      <c r="AU50" s="100"/>
      <c r="AV50" s="100"/>
      <c r="AW50" s="100"/>
      <c r="AX50" s="100"/>
      <c r="AY50" s="100"/>
      <c r="AZ50" s="100"/>
      <c r="BA50" s="100"/>
      <c r="BB50" s="100">
        <v>60790</v>
      </c>
      <c r="BC50" s="100"/>
      <c r="BD50" s="100"/>
      <c r="BE50" s="100"/>
      <c r="BF50" s="100"/>
      <c r="BG50" s="102">
        <f t="shared" si="4"/>
        <v>60790</v>
      </c>
      <c r="BH50" s="104">
        <v>10381861</v>
      </c>
    </row>
    <row r="51" spans="1:60" ht="30" customHeight="1">
      <c r="A51" s="97" t="s">
        <v>169</v>
      </c>
      <c r="B51" s="84">
        <v>3</v>
      </c>
      <c r="C51" s="98" t="s">
        <v>170</v>
      </c>
      <c r="D51" s="99">
        <v>394312</v>
      </c>
      <c r="E51" s="100"/>
      <c r="F51" s="100">
        <v>90803</v>
      </c>
      <c r="G51" s="100">
        <v>2649939</v>
      </c>
      <c r="H51" s="100">
        <v>1058127</v>
      </c>
      <c r="I51" s="100">
        <v>82975</v>
      </c>
      <c r="J51" s="100"/>
      <c r="K51" s="100">
        <v>490061</v>
      </c>
      <c r="L51" s="100">
        <v>1692498</v>
      </c>
      <c r="M51" s="100"/>
      <c r="N51" s="100">
        <v>17820</v>
      </c>
      <c r="O51" s="100">
        <v>944504</v>
      </c>
      <c r="P51" s="100"/>
      <c r="Q51" s="100"/>
      <c r="R51" s="100"/>
      <c r="S51" s="100"/>
      <c r="T51" s="100"/>
      <c r="U51" s="100"/>
      <c r="V51" s="101"/>
      <c r="W51" s="102">
        <f t="shared" si="0"/>
        <v>7421039</v>
      </c>
      <c r="X51" s="99"/>
      <c r="Y51" s="100"/>
      <c r="Z51" s="100">
        <v>845930</v>
      </c>
      <c r="AA51" s="103">
        <f t="shared" si="1"/>
        <v>845930</v>
      </c>
      <c r="AB51" s="100"/>
      <c r="AC51" s="100"/>
      <c r="AD51" s="100">
        <v>9200</v>
      </c>
      <c r="AE51" s="100"/>
      <c r="AF51" s="100"/>
      <c r="AG51" s="100"/>
      <c r="AH51" s="100"/>
      <c r="AI51" s="103">
        <f t="shared" si="2"/>
        <v>9200</v>
      </c>
      <c r="AJ51" s="99">
        <v>53557</v>
      </c>
      <c r="AK51" s="100">
        <v>2630</v>
      </c>
      <c r="AL51" s="100"/>
      <c r="AM51" s="100"/>
      <c r="AN51" s="100"/>
      <c r="AO51" s="100"/>
      <c r="AP51" s="100"/>
      <c r="AQ51" s="100">
        <v>259</v>
      </c>
      <c r="AR51" s="100"/>
      <c r="AS51" s="103">
        <f t="shared" si="3"/>
        <v>56446</v>
      </c>
      <c r="AT51" s="100"/>
      <c r="AU51" s="100"/>
      <c r="AV51" s="100"/>
      <c r="AW51" s="100"/>
      <c r="AX51" s="100"/>
      <c r="AY51" s="100"/>
      <c r="AZ51" s="100"/>
      <c r="BA51" s="100"/>
      <c r="BB51" s="100">
        <v>52812</v>
      </c>
      <c r="BC51" s="100"/>
      <c r="BD51" s="100"/>
      <c r="BE51" s="100"/>
      <c r="BF51" s="100"/>
      <c r="BG51" s="102">
        <f t="shared" si="4"/>
        <v>52812</v>
      </c>
      <c r="BH51" s="104">
        <v>8385427</v>
      </c>
    </row>
    <row r="52" spans="1:60" ht="30" customHeight="1">
      <c r="A52" s="97" t="s">
        <v>177</v>
      </c>
      <c r="B52" s="84">
        <v>3</v>
      </c>
      <c r="C52" s="98" t="s">
        <v>178</v>
      </c>
      <c r="D52" s="99">
        <v>98627</v>
      </c>
      <c r="E52" s="100">
        <v>3346</v>
      </c>
      <c r="F52" s="100">
        <v>59074</v>
      </c>
      <c r="G52" s="100"/>
      <c r="H52" s="100">
        <v>459</v>
      </c>
      <c r="I52" s="100">
        <v>586</v>
      </c>
      <c r="J52" s="100"/>
      <c r="K52" s="100">
        <v>112899</v>
      </c>
      <c r="L52" s="100">
        <v>331139</v>
      </c>
      <c r="M52" s="100"/>
      <c r="N52" s="100">
        <v>156276</v>
      </c>
      <c r="O52" s="100">
        <v>129825</v>
      </c>
      <c r="P52" s="100">
        <v>3121</v>
      </c>
      <c r="Q52" s="100"/>
      <c r="R52" s="100"/>
      <c r="S52" s="100"/>
      <c r="T52" s="100"/>
      <c r="U52" s="100"/>
      <c r="V52" s="101">
        <v>52525</v>
      </c>
      <c r="W52" s="102">
        <f t="shared" si="0"/>
        <v>947877</v>
      </c>
      <c r="X52" s="99"/>
      <c r="Y52" s="100"/>
      <c r="Z52" s="100">
        <v>34880</v>
      </c>
      <c r="AA52" s="103">
        <f t="shared" si="1"/>
        <v>34880</v>
      </c>
      <c r="AB52" s="100"/>
      <c r="AC52" s="100"/>
      <c r="AD52" s="100">
        <v>25818</v>
      </c>
      <c r="AE52" s="100"/>
      <c r="AF52" s="100"/>
      <c r="AG52" s="100"/>
      <c r="AH52" s="100"/>
      <c r="AI52" s="103">
        <f t="shared" si="2"/>
        <v>25818</v>
      </c>
      <c r="AJ52" s="99">
        <v>960268</v>
      </c>
      <c r="AK52" s="100">
        <v>19613</v>
      </c>
      <c r="AL52" s="100"/>
      <c r="AM52" s="100"/>
      <c r="AN52" s="100"/>
      <c r="AO52" s="100"/>
      <c r="AP52" s="100"/>
      <c r="AQ52" s="100"/>
      <c r="AR52" s="100"/>
      <c r="AS52" s="103">
        <f t="shared" si="3"/>
        <v>979881</v>
      </c>
      <c r="AT52" s="100"/>
      <c r="AU52" s="100"/>
      <c r="AV52" s="100"/>
      <c r="AW52" s="100"/>
      <c r="AX52" s="100"/>
      <c r="AY52" s="100"/>
      <c r="AZ52" s="100"/>
      <c r="BA52" s="100"/>
      <c r="BB52" s="100">
        <v>7978</v>
      </c>
      <c r="BC52" s="100"/>
      <c r="BD52" s="100"/>
      <c r="BE52" s="100"/>
      <c r="BF52" s="100"/>
      <c r="BG52" s="102">
        <f t="shared" si="4"/>
        <v>7978</v>
      </c>
      <c r="BH52" s="104">
        <v>1996434</v>
      </c>
    </row>
    <row r="53" spans="1:60" ht="30" customHeight="1">
      <c r="A53" s="97" t="s">
        <v>179</v>
      </c>
      <c r="B53" s="84">
        <v>4</v>
      </c>
      <c r="C53" s="98" t="s">
        <v>180</v>
      </c>
      <c r="D53" s="99"/>
      <c r="E53" s="100"/>
      <c r="F53" s="100"/>
      <c r="G53" s="100"/>
      <c r="H53" s="100"/>
      <c r="I53" s="100"/>
      <c r="J53" s="100"/>
      <c r="K53" s="100">
        <v>1074</v>
      </c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1"/>
      <c r="W53" s="102">
        <f t="shared" si="0"/>
        <v>1074</v>
      </c>
      <c r="X53" s="99"/>
      <c r="Y53" s="100"/>
      <c r="Z53" s="100"/>
      <c r="AA53" s="103">
        <f t="shared" si="1"/>
        <v>0</v>
      </c>
      <c r="AB53" s="100"/>
      <c r="AC53" s="100"/>
      <c r="AD53" s="100"/>
      <c r="AE53" s="100"/>
      <c r="AF53" s="100"/>
      <c r="AG53" s="100"/>
      <c r="AH53" s="100"/>
      <c r="AI53" s="103">
        <f t="shared" si="2"/>
        <v>0</v>
      </c>
      <c r="AJ53" s="99"/>
      <c r="AK53" s="100"/>
      <c r="AL53" s="100"/>
      <c r="AM53" s="100"/>
      <c r="AN53" s="100"/>
      <c r="AO53" s="100"/>
      <c r="AP53" s="100"/>
      <c r="AQ53" s="100"/>
      <c r="AR53" s="100"/>
      <c r="AS53" s="103">
        <f t="shared" si="3"/>
        <v>0</v>
      </c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2">
        <f t="shared" si="4"/>
        <v>0</v>
      </c>
      <c r="BH53" s="104">
        <v>1074</v>
      </c>
    </row>
    <row r="54" spans="1:60" ht="30" customHeight="1">
      <c r="A54" s="97" t="s">
        <v>183</v>
      </c>
      <c r="B54" s="84">
        <v>4</v>
      </c>
      <c r="C54" s="98" t="s">
        <v>184</v>
      </c>
      <c r="D54" s="99"/>
      <c r="E54" s="100"/>
      <c r="F54" s="100">
        <v>1704</v>
      </c>
      <c r="G54" s="100"/>
      <c r="H54" s="100">
        <v>459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1"/>
      <c r="W54" s="102">
        <f t="shared" si="0"/>
        <v>2163</v>
      </c>
      <c r="X54" s="99"/>
      <c r="Y54" s="100"/>
      <c r="Z54" s="100"/>
      <c r="AA54" s="103">
        <f t="shared" si="1"/>
        <v>0</v>
      </c>
      <c r="AB54" s="100"/>
      <c r="AC54" s="100"/>
      <c r="AD54" s="100"/>
      <c r="AE54" s="100"/>
      <c r="AF54" s="100"/>
      <c r="AG54" s="100"/>
      <c r="AH54" s="100"/>
      <c r="AI54" s="103">
        <f t="shared" si="2"/>
        <v>0</v>
      </c>
      <c r="AJ54" s="99">
        <v>1299</v>
      </c>
      <c r="AK54" s="100">
        <v>18948</v>
      </c>
      <c r="AL54" s="100"/>
      <c r="AM54" s="100"/>
      <c r="AN54" s="100"/>
      <c r="AO54" s="100"/>
      <c r="AP54" s="100"/>
      <c r="AQ54" s="100"/>
      <c r="AR54" s="100"/>
      <c r="AS54" s="103">
        <f t="shared" si="3"/>
        <v>20247</v>
      </c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2">
        <f t="shared" si="4"/>
        <v>0</v>
      </c>
      <c r="BH54" s="104">
        <v>22410</v>
      </c>
    </row>
    <row r="55" spans="1:60" ht="30" customHeight="1">
      <c r="A55" s="97" t="s">
        <v>187</v>
      </c>
      <c r="B55" s="84">
        <v>2</v>
      </c>
      <c r="C55" s="98" t="s">
        <v>188</v>
      </c>
      <c r="D55" s="99">
        <v>31674</v>
      </c>
      <c r="E55" s="100">
        <v>914</v>
      </c>
      <c r="F55" s="100">
        <v>343415</v>
      </c>
      <c r="G55" s="100">
        <v>18791</v>
      </c>
      <c r="H55" s="100">
        <v>173348</v>
      </c>
      <c r="I55" s="100">
        <v>405685</v>
      </c>
      <c r="J55" s="100"/>
      <c r="K55" s="100">
        <v>1510825</v>
      </c>
      <c r="L55" s="100">
        <v>741561</v>
      </c>
      <c r="M55" s="100">
        <v>232</v>
      </c>
      <c r="N55" s="100">
        <v>530083</v>
      </c>
      <c r="O55" s="100">
        <v>26867</v>
      </c>
      <c r="P55" s="100"/>
      <c r="Q55" s="100">
        <v>3836</v>
      </c>
      <c r="R55" s="100"/>
      <c r="S55" s="100"/>
      <c r="T55" s="100"/>
      <c r="U55" s="100"/>
      <c r="V55" s="101"/>
      <c r="W55" s="102">
        <f t="shared" si="0"/>
        <v>3787231</v>
      </c>
      <c r="X55" s="99"/>
      <c r="Y55" s="100"/>
      <c r="Z55" s="100">
        <v>402674</v>
      </c>
      <c r="AA55" s="103">
        <f t="shared" si="1"/>
        <v>402674</v>
      </c>
      <c r="AB55" s="100"/>
      <c r="AC55" s="100">
        <v>543</v>
      </c>
      <c r="AD55" s="100">
        <v>321984</v>
      </c>
      <c r="AE55" s="100"/>
      <c r="AF55" s="100"/>
      <c r="AG55" s="100"/>
      <c r="AH55" s="100"/>
      <c r="AI55" s="103">
        <f t="shared" si="2"/>
        <v>322527</v>
      </c>
      <c r="AJ55" s="99">
        <v>60798</v>
      </c>
      <c r="AK55" s="100">
        <v>12598</v>
      </c>
      <c r="AL55" s="100">
        <v>5148</v>
      </c>
      <c r="AM55" s="100"/>
      <c r="AN55" s="100">
        <v>1409</v>
      </c>
      <c r="AO55" s="100"/>
      <c r="AP55" s="100">
        <v>5072</v>
      </c>
      <c r="AQ55" s="100">
        <v>226718</v>
      </c>
      <c r="AR55" s="100"/>
      <c r="AS55" s="103">
        <f t="shared" si="3"/>
        <v>311743</v>
      </c>
      <c r="AT55" s="100"/>
      <c r="AU55" s="100"/>
      <c r="AV55" s="100"/>
      <c r="AW55" s="100"/>
      <c r="AX55" s="100"/>
      <c r="AY55" s="100"/>
      <c r="AZ55" s="100"/>
      <c r="BA55" s="100"/>
      <c r="BB55" s="100">
        <v>202610</v>
      </c>
      <c r="BC55" s="100"/>
      <c r="BD55" s="100"/>
      <c r="BE55" s="100">
        <v>525</v>
      </c>
      <c r="BF55" s="100"/>
      <c r="BG55" s="102">
        <f t="shared" si="4"/>
        <v>203135</v>
      </c>
      <c r="BH55" s="104">
        <v>5027310</v>
      </c>
    </row>
    <row r="56" spans="1:60" ht="30" customHeight="1">
      <c r="A56" s="97" t="s">
        <v>189</v>
      </c>
      <c r="B56" s="84">
        <v>3</v>
      </c>
      <c r="C56" s="98" t="s">
        <v>190</v>
      </c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1"/>
      <c r="W56" s="102">
        <f t="shared" si="0"/>
        <v>0</v>
      </c>
      <c r="X56" s="99"/>
      <c r="Y56" s="100"/>
      <c r="Z56" s="100"/>
      <c r="AA56" s="103">
        <f t="shared" si="1"/>
        <v>0</v>
      </c>
      <c r="AB56" s="100"/>
      <c r="AC56" s="100"/>
      <c r="AD56" s="100"/>
      <c r="AE56" s="100"/>
      <c r="AF56" s="100"/>
      <c r="AG56" s="100"/>
      <c r="AH56" s="100"/>
      <c r="AI56" s="103">
        <f t="shared" si="2"/>
        <v>0</v>
      </c>
      <c r="AJ56" s="99">
        <v>721</v>
      </c>
      <c r="AK56" s="100"/>
      <c r="AL56" s="100"/>
      <c r="AM56" s="100"/>
      <c r="AN56" s="100"/>
      <c r="AO56" s="100"/>
      <c r="AP56" s="100"/>
      <c r="AQ56" s="100"/>
      <c r="AR56" s="100"/>
      <c r="AS56" s="103">
        <f t="shared" si="3"/>
        <v>721</v>
      </c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2">
        <f t="shared" si="4"/>
        <v>0</v>
      </c>
      <c r="BH56" s="104">
        <v>721</v>
      </c>
    </row>
    <row r="57" spans="1:60" ht="30" customHeight="1">
      <c r="A57" s="97" t="s">
        <v>191</v>
      </c>
      <c r="B57" s="84">
        <v>3</v>
      </c>
      <c r="C57" s="98" t="s">
        <v>192</v>
      </c>
      <c r="D57" s="99">
        <v>31674</v>
      </c>
      <c r="E57" s="100">
        <v>914</v>
      </c>
      <c r="F57" s="100">
        <v>168634</v>
      </c>
      <c r="G57" s="100">
        <v>18059</v>
      </c>
      <c r="H57" s="100">
        <v>127271</v>
      </c>
      <c r="I57" s="100">
        <v>117837</v>
      </c>
      <c r="J57" s="100"/>
      <c r="K57" s="100">
        <v>132053</v>
      </c>
      <c r="L57" s="100">
        <v>376676</v>
      </c>
      <c r="M57" s="100"/>
      <c r="N57" s="100">
        <v>25036</v>
      </c>
      <c r="O57" s="100">
        <v>19735</v>
      </c>
      <c r="P57" s="100"/>
      <c r="Q57" s="100">
        <v>3836</v>
      </c>
      <c r="R57" s="100"/>
      <c r="S57" s="100"/>
      <c r="T57" s="100"/>
      <c r="U57" s="100"/>
      <c r="V57" s="101"/>
      <c r="W57" s="102">
        <f t="shared" si="0"/>
        <v>1021725</v>
      </c>
      <c r="X57" s="99"/>
      <c r="Y57" s="100"/>
      <c r="Z57" s="100">
        <v>402674</v>
      </c>
      <c r="AA57" s="103">
        <f t="shared" si="1"/>
        <v>402674</v>
      </c>
      <c r="AB57" s="100"/>
      <c r="AC57" s="100">
        <v>543</v>
      </c>
      <c r="AD57" s="100">
        <v>321984</v>
      </c>
      <c r="AE57" s="100"/>
      <c r="AF57" s="100"/>
      <c r="AG57" s="100"/>
      <c r="AH57" s="100"/>
      <c r="AI57" s="103">
        <f t="shared" si="2"/>
        <v>322527</v>
      </c>
      <c r="AJ57" s="99">
        <v>59762</v>
      </c>
      <c r="AK57" s="100">
        <v>12598</v>
      </c>
      <c r="AL57" s="100">
        <v>5148</v>
      </c>
      <c r="AM57" s="100"/>
      <c r="AN57" s="100">
        <v>1409</v>
      </c>
      <c r="AO57" s="100"/>
      <c r="AP57" s="100"/>
      <c r="AQ57" s="100">
        <v>224734</v>
      </c>
      <c r="AR57" s="100"/>
      <c r="AS57" s="103">
        <f t="shared" si="3"/>
        <v>303651</v>
      </c>
      <c r="AT57" s="100"/>
      <c r="AU57" s="100"/>
      <c r="AV57" s="100"/>
      <c r="AW57" s="100"/>
      <c r="AX57" s="100"/>
      <c r="AY57" s="100"/>
      <c r="AZ57" s="100"/>
      <c r="BA57" s="100"/>
      <c r="BB57" s="100">
        <v>185458</v>
      </c>
      <c r="BC57" s="100"/>
      <c r="BD57" s="100"/>
      <c r="BE57" s="100">
        <v>525</v>
      </c>
      <c r="BF57" s="100"/>
      <c r="BG57" s="102">
        <f t="shared" si="4"/>
        <v>185983</v>
      </c>
      <c r="BH57" s="104">
        <v>2236560</v>
      </c>
    </row>
    <row r="58" spans="1:60" ht="30" customHeight="1">
      <c r="A58" s="97" t="s">
        <v>193</v>
      </c>
      <c r="B58" s="84">
        <v>2</v>
      </c>
      <c r="C58" s="98" t="s">
        <v>194</v>
      </c>
      <c r="D58" s="99"/>
      <c r="E58" s="100"/>
      <c r="F58" s="100">
        <v>114063</v>
      </c>
      <c r="G58" s="100">
        <v>171176</v>
      </c>
      <c r="H58" s="100">
        <v>40086</v>
      </c>
      <c r="I58" s="100">
        <v>5354306</v>
      </c>
      <c r="J58" s="100"/>
      <c r="K58" s="100">
        <v>137168</v>
      </c>
      <c r="L58" s="100">
        <v>422054</v>
      </c>
      <c r="M58" s="100"/>
      <c r="N58" s="100">
        <v>1068928</v>
      </c>
      <c r="O58" s="100"/>
      <c r="P58" s="100"/>
      <c r="Q58" s="100"/>
      <c r="R58" s="100"/>
      <c r="S58" s="100"/>
      <c r="T58" s="100"/>
      <c r="U58" s="100"/>
      <c r="V58" s="101"/>
      <c r="W58" s="102">
        <f t="shared" si="0"/>
        <v>7307781</v>
      </c>
      <c r="X58" s="99"/>
      <c r="Y58" s="100"/>
      <c r="Z58" s="100">
        <v>544</v>
      </c>
      <c r="AA58" s="103">
        <f t="shared" si="1"/>
        <v>544</v>
      </c>
      <c r="AB58" s="100"/>
      <c r="AC58" s="100"/>
      <c r="AD58" s="100">
        <v>294</v>
      </c>
      <c r="AE58" s="100"/>
      <c r="AF58" s="100"/>
      <c r="AG58" s="100"/>
      <c r="AH58" s="100"/>
      <c r="AI58" s="103">
        <f t="shared" si="2"/>
        <v>294</v>
      </c>
      <c r="AJ58" s="99"/>
      <c r="AK58" s="100"/>
      <c r="AL58" s="100">
        <v>2274</v>
      </c>
      <c r="AM58" s="100"/>
      <c r="AN58" s="100"/>
      <c r="AO58" s="100"/>
      <c r="AP58" s="100"/>
      <c r="AQ58" s="100"/>
      <c r="AR58" s="100"/>
      <c r="AS58" s="103">
        <f t="shared" si="3"/>
        <v>2274</v>
      </c>
      <c r="AT58" s="100"/>
      <c r="AU58" s="100"/>
      <c r="AV58" s="100"/>
      <c r="AW58" s="100"/>
      <c r="AX58" s="100"/>
      <c r="AY58" s="100"/>
      <c r="AZ58" s="100"/>
      <c r="BA58" s="100"/>
      <c r="BB58" s="100">
        <v>6552</v>
      </c>
      <c r="BC58" s="100"/>
      <c r="BD58" s="100"/>
      <c r="BE58" s="100"/>
      <c r="BF58" s="100"/>
      <c r="BG58" s="102">
        <f t="shared" si="4"/>
        <v>6552</v>
      </c>
      <c r="BH58" s="104">
        <v>7317445</v>
      </c>
    </row>
    <row r="59" spans="1:60" ht="30" customHeight="1">
      <c r="A59" s="97" t="s">
        <v>199</v>
      </c>
      <c r="B59" s="84">
        <v>3</v>
      </c>
      <c r="C59" s="98" t="s">
        <v>200</v>
      </c>
      <c r="D59" s="99"/>
      <c r="E59" s="100"/>
      <c r="F59" s="100">
        <v>9854</v>
      </c>
      <c r="G59" s="100"/>
      <c r="H59" s="100"/>
      <c r="I59" s="100">
        <v>2021929</v>
      </c>
      <c r="J59" s="100"/>
      <c r="K59" s="100"/>
      <c r="L59" s="100"/>
      <c r="M59" s="100"/>
      <c r="N59" s="100">
        <v>1068928</v>
      </c>
      <c r="O59" s="100"/>
      <c r="P59" s="100"/>
      <c r="Q59" s="100"/>
      <c r="R59" s="100"/>
      <c r="S59" s="100"/>
      <c r="T59" s="100"/>
      <c r="U59" s="100"/>
      <c r="V59" s="101"/>
      <c r="W59" s="102">
        <f t="shared" si="0"/>
        <v>3100711</v>
      </c>
      <c r="X59" s="99"/>
      <c r="Y59" s="100"/>
      <c r="Z59" s="100"/>
      <c r="AA59" s="103">
        <f t="shared" si="1"/>
        <v>0</v>
      </c>
      <c r="AB59" s="100"/>
      <c r="AC59" s="100"/>
      <c r="AD59" s="100"/>
      <c r="AE59" s="100"/>
      <c r="AF59" s="100"/>
      <c r="AG59" s="100"/>
      <c r="AH59" s="100"/>
      <c r="AI59" s="103">
        <f t="shared" si="2"/>
        <v>0</v>
      </c>
      <c r="AJ59" s="99"/>
      <c r="AK59" s="100"/>
      <c r="AL59" s="100"/>
      <c r="AM59" s="100"/>
      <c r="AN59" s="100"/>
      <c r="AO59" s="100"/>
      <c r="AP59" s="100"/>
      <c r="AQ59" s="100"/>
      <c r="AR59" s="100"/>
      <c r="AS59" s="103">
        <f t="shared" si="3"/>
        <v>0</v>
      </c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2">
        <f t="shared" si="4"/>
        <v>0</v>
      </c>
      <c r="BH59" s="104">
        <v>3100711</v>
      </c>
    </row>
    <row r="60" spans="1:60" ht="30" customHeight="1">
      <c r="A60" s="97" t="s">
        <v>201</v>
      </c>
      <c r="B60" s="84">
        <v>3</v>
      </c>
      <c r="C60" s="98" t="s">
        <v>202</v>
      </c>
      <c r="D60" s="99"/>
      <c r="E60" s="100"/>
      <c r="F60" s="100"/>
      <c r="G60" s="100"/>
      <c r="H60" s="100"/>
      <c r="I60" s="100">
        <v>3332377</v>
      </c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1"/>
      <c r="W60" s="102">
        <f t="shared" si="0"/>
        <v>3332377</v>
      </c>
      <c r="X60" s="99"/>
      <c r="Y60" s="100"/>
      <c r="Z60" s="100"/>
      <c r="AA60" s="103">
        <f t="shared" si="1"/>
        <v>0</v>
      </c>
      <c r="AB60" s="100"/>
      <c r="AC60" s="100"/>
      <c r="AD60" s="100"/>
      <c r="AE60" s="100"/>
      <c r="AF60" s="100"/>
      <c r="AG60" s="100"/>
      <c r="AH60" s="100"/>
      <c r="AI60" s="103">
        <f t="shared" si="2"/>
        <v>0</v>
      </c>
      <c r="AJ60" s="99"/>
      <c r="AK60" s="100"/>
      <c r="AL60" s="100"/>
      <c r="AM60" s="100"/>
      <c r="AN60" s="100"/>
      <c r="AO60" s="100"/>
      <c r="AP60" s="100"/>
      <c r="AQ60" s="100"/>
      <c r="AR60" s="100"/>
      <c r="AS60" s="103">
        <f t="shared" si="3"/>
        <v>0</v>
      </c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2">
        <f t="shared" si="4"/>
        <v>0</v>
      </c>
      <c r="BH60" s="104">
        <v>3332377</v>
      </c>
    </row>
    <row r="61" spans="1:60" ht="30" customHeight="1">
      <c r="A61" s="97" t="s">
        <v>203</v>
      </c>
      <c r="B61" s="84">
        <v>2</v>
      </c>
      <c r="C61" s="98" t="s">
        <v>204</v>
      </c>
      <c r="D61" s="99">
        <v>1565</v>
      </c>
      <c r="E61" s="100">
        <v>2437</v>
      </c>
      <c r="F61" s="100">
        <v>88064</v>
      </c>
      <c r="G61" s="100"/>
      <c r="H61" s="100">
        <v>668070</v>
      </c>
      <c r="I61" s="100">
        <v>21246</v>
      </c>
      <c r="J61" s="100"/>
      <c r="K61" s="100">
        <v>477490</v>
      </c>
      <c r="L61" s="100">
        <v>375146</v>
      </c>
      <c r="M61" s="100"/>
      <c r="N61" s="100">
        <v>70744</v>
      </c>
      <c r="O61" s="100">
        <v>30994</v>
      </c>
      <c r="P61" s="100"/>
      <c r="Q61" s="100">
        <v>49786</v>
      </c>
      <c r="R61" s="100"/>
      <c r="S61" s="100"/>
      <c r="T61" s="100"/>
      <c r="U61" s="100">
        <v>14952</v>
      </c>
      <c r="V61" s="101"/>
      <c r="W61" s="102">
        <f t="shared" si="0"/>
        <v>1800494</v>
      </c>
      <c r="X61" s="99"/>
      <c r="Y61" s="100"/>
      <c r="Z61" s="100">
        <v>1512</v>
      </c>
      <c r="AA61" s="103">
        <f t="shared" si="1"/>
        <v>1512</v>
      </c>
      <c r="AB61" s="100"/>
      <c r="AC61" s="100"/>
      <c r="AD61" s="100">
        <v>184980</v>
      </c>
      <c r="AE61" s="100"/>
      <c r="AF61" s="100"/>
      <c r="AG61" s="100"/>
      <c r="AH61" s="100"/>
      <c r="AI61" s="103">
        <f t="shared" si="2"/>
        <v>184980</v>
      </c>
      <c r="AJ61" s="99">
        <v>3864</v>
      </c>
      <c r="AK61" s="100">
        <v>63770</v>
      </c>
      <c r="AL61" s="100"/>
      <c r="AM61" s="100"/>
      <c r="AN61" s="100"/>
      <c r="AO61" s="100">
        <v>334</v>
      </c>
      <c r="AP61" s="100">
        <v>22522</v>
      </c>
      <c r="AQ61" s="100">
        <v>284</v>
      </c>
      <c r="AR61" s="100"/>
      <c r="AS61" s="103">
        <f t="shared" si="3"/>
        <v>90774</v>
      </c>
      <c r="AT61" s="100"/>
      <c r="AU61" s="100"/>
      <c r="AV61" s="100"/>
      <c r="AW61" s="100">
        <v>1171</v>
      </c>
      <c r="AX61" s="100"/>
      <c r="AY61" s="100"/>
      <c r="AZ61" s="100"/>
      <c r="BA61" s="100"/>
      <c r="BB61" s="100">
        <v>274338</v>
      </c>
      <c r="BC61" s="100"/>
      <c r="BD61" s="100">
        <v>14136</v>
      </c>
      <c r="BE61" s="100"/>
      <c r="BF61" s="100"/>
      <c r="BG61" s="102">
        <f t="shared" si="4"/>
        <v>289645</v>
      </c>
      <c r="BH61" s="104">
        <v>2367405</v>
      </c>
    </row>
    <row r="62" spans="1:60" ht="30" customHeight="1">
      <c r="A62" s="97" t="s">
        <v>205</v>
      </c>
      <c r="B62" s="84">
        <v>3</v>
      </c>
      <c r="C62" s="98" t="s">
        <v>206</v>
      </c>
      <c r="D62" s="99"/>
      <c r="E62" s="100"/>
      <c r="F62" s="100"/>
      <c r="G62" s="100"/>
      <c r="H62" s="100">
        <v>213790</v>
      </c>
      <c r="I62" s="100"/>
      <c r="J62" s="100"/>
      <c r="K62" s="100">
        <v>315623</v>
      </c>
      <c r="L62" s="100">
        <v>11200</v>
      </c>
      <c r="M62" s="100"/>
      <c r="N62" s="100">
        <v>445</v>
      </c>
      <c r="O62" s="100"/>
      <c r="P62" s="100"/>
      <c r="Q62" s="100"/>
      <c r="R62" s="100"/>
      <c r="S62" s="100"/>
      <c r="T62" s="100"/>
      <c r="U62" s="100"/>
      <c r="V62" s="101"/>
      <c r="W62" s="102">
        <f t="shared" si="0"/>
        <v>541058</v>
      </c>
      <c r="X62" s="99"/>
      <c r="Y62" s="100"/>
      <c r="Z62" s="100">
        <v>440</v>
      </c>
      <c r="AA62" s="103">
        <f t="shared" si="1"/>
        <v>440</v>
      </c>
      <c r="AB62" s="100"/>
      <c r="AC62" s="100"/>
      <c r="AD62" s="100">
        <v>3299</v>
      </c>
      <c r="AE62" s="100"/>
      <c r="AF62" s="100"/>
      <c r="AG62" s="100"/>
      <c r="AH62" s="100"/>
      <c r="AI62" s="103">
        <f t="shared" si="2"/>
        <v>3299</v>
      </c>
      <c r="AJ62" s="99">
        <v>2771</v>
      </c>
      <c r="AK62" s="100"/>
      <c r="AL62" s="100"/>
      <c r="AM62" s="100"/>
      <c r="AN62" s="100"/>
      <c r="AO62" s="100">
        <v>334</v>
      </c>
      <c r="AP62" s="100">
        <v>14812</v>
      </c>
      <c r="AQ62" s="100"/>
      <c r="AR62" s="100"/>
      <c r="AS62" s="103">
        <f t="shared" si="3"/>
        <v>17917</v>
      </c>
      <c r="AT62" s="100"/>
      <c r="AU62" s="100"/>
      <c r="AV62" s="100"/>
      <c r="AW62" s="100">
        <v>1171</v>
      </c>
      <c r="AX62" s="100"/>
      <c r="AY62" s="100"/>
      <c r="AZ62" s="100"/>
      <c r="BA62" s="100"/>
      <c r="BB62" s="100">
        <v>193262</v>
      </c>
      <c r="BC62" s="100"/>
      <c r="BD62" s="100">
        <v>10595</v>
      </c>
      <c r="BE62" s="100"/>
      <c r="BF62" s="100"/>
      <c r="BG62" s="102">
        <f t="shared" si="4"/>
        <v>205028</v>
      </c>
      <c r="BH62" s="104">
        <v>767742</v>
      </c>
    </row>
    <row r="63" spans="1:60" ht="30" customHeight="1">
      <c r="A63" s="97" t="s">
        <v>207</v>
      </c>
      <c r="B63" s="84">
        <v>3</v>
      </c>
      <c r="C63" s="98" t="s">
        <v>208</v>
      </c>
      <c r="D63" s="99">
        <v>1565</v>
      </c>
      <c r="E63" s="100">
        <v>2437</v>
      </c>
      <c r="F63" s="100">
        <v>65776</v>
      </c>
      <c r="G63" s="100"/>
      <c r="H63" s="100">
        <v>387</v>
      </c>
      <c r="I63" s="100"/>
      <c r="J63" s="100"/>
      <c r="K63" s="100">
        <v>26934</v>
      </c>
      <c r="L63" s="100">
        <v>308183</v>
      </c>
      <c r="M63" s="100"/>
      <c r="N63" s="100"/>
      <c r="O63" s="100">
        <v>30994</v>
      </c>
      <c r="P63" s="100"/>
      <c r="Q63" s="100">
        <v>43518</v>
      </c>
      <c r="R63" s="100"/>
      <c r="S63" s="100"/>
      <c r="T63" s="100"/>
      <c r="U63" s="100"/>
      <c r="V63" s="101"/>
      <c r="W63" s="102">
        <f t="shared" si="0"/>
        <v>479794</v>
      </c>
      <c r="X63" s="99"/>
      <c r="Y63" s="100"/>
      <c r="Z63" s="100"/>
      <c r="AA63" s="103">
        <f t="shared" si="1"/>
        <v>0</v>
      </c>
      <c r="AB63" s="100"/>
      <c r="AC63" s="100"/>
      <c r="AD63" s="100">
        <v>1242</v>
      </c>
      <c r="AE63" s="100"/>
      <c r="AF63" s="100"/>
      <c r="AG63" s="100"/>
      <c r="AH63" s="100"/>
      <c r="AI63" s="103">
        <f t="shared" si="2"/>
        <v>1242</v>
      </c>
      <c r="AJ63" s="99">
        <v>246</v>
      </c>
      <c r="AK63" s="100">
        <v>743</v>
      </c>
      <c r="AL63" s="100"/>
      <c r="AM63" s="100"/>
      <c r="AN63" s="100"/>
      <c r="AO63" s="100"/>
      <c r="AP63" s="100"/>
      <c r="AQ63" s="100">
        <v>284</v>
      </c>
      <c r="AR63" s="100"/>
      <c r="AS63" s="103">
        <f t="shared" si="3"/>
        <v>1273</v>
      </c>
      <c r="AT63" s="100"/>
      <c r="AU63" s="100"/>
      <c r="AV63" s="100"/>
      <c r="AW63" s="100"/>
      <c r="AX63" s="100"/>
      <c r="AY63" s="100"/>
      <c r="AZ63" s="100"/>
      <c r="BA63" s="100"/>
      <c r="BB63" s="100">
        <v>15378</v>
      </c>
      <c r="BC63" s="100"/>
      <c r="BD63" s="100"/>
      <c r="BE63" s="100"/>
      <c r="BF63" s="100"/>
      <c r="BG63" s="102">
        <f t="shared" si="4"/>
        <v>15378</v>
      </c>
      <c r="BH63" s="104">
        <v>497687</v>
      </c>
    </row>
    <row r="64" spans="1:60" ht="30" customHeight="1">
      <c r="A64" s="97" t="s">
        <v>209</v>
      </c>
      <c r="B64" s="84">
        <v>2</v>
      </c>
      <c r="C64" s="98" t="s">
        <v>210</v>
      </c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0">
        <v>430</v>
      </c>
      <c r="O64" s="100"/>
      <c r="P64" s="100"/>
      <c r="Q64" s="100">
        <v>1161</v>
      </c>
      <c r="R64" s="100"/>
      <c r="S64" s="100"/>
      <c r="T64" s="100"/>
      <c r="U64" s="100"/>
      <c r="V64" s="101"/>
      <c r="W64" s="102">
        <f t="shared" si="0"/>
        <v>1591</v>
      </c>
      <c r="X64" s="99"/>
      <c r="Y64" s="100"/>
      <c r="Z64" s="100"/>
      <c r="AA64" s="103">
        <f t="shared" si="1"/>
        <v>0</v>
      </c>
      <c r="AB64" s="100"/>
      <c r="AC64" s="100"/>
      <c r="AD64" s="100"/>
      <c r="AE64" s="100"/>
      <c r="AF64" s="100"/>
      <c r="AG64" s="100"/>
      <c r="AH64" s="100"/>
      <c r="AI64" s="103">
        <f t="shared" si="2"/>
        <v>0</v>
      </c>
      <c r="AJ64" s="99"/>
      <c r="AK64" s="100"/>
      <c r="AL64" s="100"/>
      <c r="AM64" s="100"/>
      <c r="AN64" s="100"/>
      <c r="AO64" s="100"/>
      <c r="AP64" s="100"/>
      <c r="AQ64" s="100"/>
      <c r="AR64" s="100"/>
      <c r="AS64" s="103">
        <f t="shared" si="3"/>
        <v>0</v>
      </c>
      <c r="AT64" s="100"/>
      <c r="AU64" s="100"/>
      <c r="AV64" s="100"/>
      <c r="AW64" s="100"/>
      <c r="AX64" s="100"/>
      <c r="AY64" s="100"/>
      <c r="AZ64" s="100"/>
      <c r="BA64" s="100"/>
      <c r="BB64" s="100">
        <v>12202</v>
      </c>
      <c r="BC64" s="100"/>
      <c r="BD64" s="100"/>
      <c r="BE64" s="100"/>
      <c r="BF64" s="100"/>
      <c r="BG64" s="102">
        <f t="shared" si="4"/>
        <v>12202</v>
      </c>
      <c r="BH64" s="104">
        <v>13793</v>
      </c>
    </row>
    <row r="65" spans="1:60" ht="30" customHeight="1">
      <c r="A65" s="97" t="s">
        <v>219</v>
      </c>
      <c r="B65" s="84">
        <v>2</v>
      </c>
      <c r="C65" s="98" t="s">
        <v>220</v>
      </c>
      <c r="D65" s="99">
        <v>11909</v>
      </c>
      <c r="E65" s="100">
        <v>42892</v>
      </c>
      <c r="F65" s="100">
        <v>939217</v>
      </c>
      <c r="G65" s="100">
        <v>79634</v>
      </c>
      <c r="H65" s="100">
        <v>7752403</v>
      </c>
      <c r="I65" s="100">
        <v>1200772</v>
      </c>
      <c r="J65" s="100">
        <v>500</v>
      </c>
      <c r="K65" s="100">
        <v>367953</v>
      </c>
      <c r="L65" s="100">
        <v>5950018</v>
      </c>
      <c r="M65" s="100">
        <v>3362</v>
      </c>
      <c r="N65" s="100">
        <v>379888</v>
      </c>
      <c r="O65" s="100">
        <v>278435</v>
      </c>
      <c r="P65" s="100"/>
      <c r="Q65" s="100">
        <v>1297</v>
      </c>
      <c r="R65" s="100">
        <v>121214</v>
      </c>
      <c r="S65" s="100">
        <v>20951</v>
      </c>
      <c r="T65" s="100"/>
      <c r="U65" s="100">
        <v>440</v>
      </c>
      <c r="V65" s="101"/>
      <c r="W65" s="102">
        <f t="shared" si="0"/>
        <v>17150885</v>
      </c>
      <c r="X65" s="99"/>
      <c r="Y65" s="100">
        <v>27611</v>
      </c>
      <c r="Z65" s="100">
        <v>155540</v>
      </c>
      <c r="AA65" s="103">
        <f t="shared" si="1"/>
        <v>183151</v>
      </c>
      <c r="AB65" s="100"/>
      <c r="AC65" s="100"/>
      <c r="AD65" s="100">
        <v>609227</v>
      </c>
      <c r="AE65" s="100"/>
      <c r="AF65" s="100">
        <v>2704</v>
      </c>
      <c r="AG65" s="100"/>
      <c r="AH65" s="100"/>
      <c r="AI65" s="103">
        <f t="shared" si="2"/>
        <v>611931</v>
      </c>
      <c r="AJ65" s="99">
        <v>1063627</v>
      </c>
      <c r="AK65" s="100">
        <v>205862</v>
      </c>
      <c r="AL65" s="100">
        <v>18761</v>
      </c>
      <c r="AM65" s="100"/>
      <c r="AN65" s="100">
        <v>754</v>
      </c>
      <c r="AO65" s="100"/>
      <c r="AP65" s="100">
        <v>4414</v>
      </c>
      <c r="AQ65" s="100">
        <v>418100</v>
      </c>
      <c r="AR65" s="100">
        <v>38211</v>
      </c>
      <c r="AS65" s="103">
        <f t="shared" si="3"/>
        <v>1749729</v>
      </c>
      <c r="AT65" s="100"/>
      <c r="AU65" s="100"/>
      <c r="AV65" s="100"/>
      <c r="AW65" s="100"/>
      <c r="AX65" s="100"/>
      <c r="AY65" s="100"/>
      <c r="AZ65" s="100"/>
      <c r="BA65" s="100"/>
      <c r="BB65" s="100">
        <v>513582</v>
      </c>
      <c r="BC65" s="100"/>
      <c r="BD65" s="100"/>
      <c r="BE65" s="100"/>
      <c r="BF65" s="100"/>
      <c r="BG65" s="102">
        <f t="shared" si="4"/>
        <v>513582</v>
      </c>
      <c r="BH65" s="104">
        <v>20209278</v>
      </c>
    </row>
    <row r="66" spans="1:60" ht="30" customHeight="1">
      <c r="A66" s="97" t="s">
        <v>221</v>
      </c>
      <c r="B66" s="84">
        <v>3</v>
      </c>
      <c r="C66" s="98" t="s">
        <v>222</v>
      </c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1"/>
      <c r="W66" s="102">
        <f t="shared" si="0"/>
        <v>0</v>
      </c>
      <c r="X66" s="99"/>
      <c r="Y66" s="100"/>
      <c r="Z66" s="100"/>
      <c r="AA66" s="103">
        <f t="shared" si="1"/>
        <v>0</v>
      </c>
      <c r="AB66" s="100"/>
      <c r="AC66" s="100"/>
      <c r="AD66" s="100"/>
      <c r="AE66" s="100"/>
      <c r="AF66" s="100"/>
      <c r="AG66" s="100"/>
      <c r="AH66" s="100"/>
      <c r="AI66" s="103">
        <f t="shared" si="2"/>
        <v>0</v>
      </c>
      <c r="AJ66" s="99"/>
      <c r="AK66" s="100"/>
      <c r="AL66" s="100"/>
      <c r="AM66" s="100"/>
      <c r="AN66" s="100"/>
      <c r="AO66" s="100"/>
      <c r="AP66" s="100"/>
      <c r="AQ66" s="100"/>
      <c r="AR66" s="100"/>
      <c r="AS66" s="103">
        <f t="shared" si="3"/>
        <v>0</v>
      </c>
      <c r="AT66" s="100"/>
      <c r="AU66" s="100"/>
      <c r="AV66" s="100"/>
      <c r="AW66" s="100"/>
      <c r="AX66" s="100"/>
      <c r="AY66" s="100"/>
      <c r="AZ66" s="100"/>
      <c r="BA66" s="100"/>
      <c r="BB66" s="100">
        <v>785</v>
      </c>
      <c r="BC66" s="100"/>
      <c r="BD66" s="100"/>
      <c r="BE66" s="100"/>
      <c r="BF66" s="100"/>
      <c r="BG66" s="102">
        <f t="shared" si="4"/>
        <v>785</v>
      </c>
      <c r="BH66" s="104">
        <v>785</v>
      </c>
    </row>
    <row r="67" spans="1:60" ht="30" customHeight="1">
      <c r="A67" s="97" t="s">
        <v>223</v>
      </c>
      <c r="B67" s="84">
        <v>3</v>
      </c>
      <c r="C67" s="98" t="s">
        <v>224</v>
      </c>
      <c r="D67" s="99"/>
      <c r="E67" s="100"/>
      <c r="F67" s="100">
        <v>3670</v>
      </c>
      <c r="G67" s="100"/>
      <c r="H67" s="100">
        <v>394728</v>
      </c>
      <c r="I67" s="100">
        <v>60891</v>
      </c>
      <c r="J67" s="100"/>
      <c r="K67" s="100">
        <v>19021</v>
      </c>
      <c r="L67" s="100">
        <v>87223</v>
      </c>
      <c r="M67" s="100"/>
      <c r="N67" s="100">
        <v>1893</v>
      </c>
      <c r="O67" s="100">
        <v>57149</v>
      </c>
      <c r="P67" s="100"/>
      <c r="Q67" s="100">
        <v>337</v>
      </c>
      <c r="R67" s="100">
        <v>1515</v>
      </c>
      <c r="S67" s="100"/>
      <c r="T67" s="100"/>
      <c r="U67" s="100">
        <v>440</v>
      </c>
      <c r="V67" s="101"/>
      <c r="W67" s="102">
        <f t="shared" si="0"/>
        <v>626867</v>
      </c>
      <c r="X67" s="99"/>
      <c r="Y67" s="100">
        <v>445</v>
      </c>
      <c r="Z67" s="100"/>
      <c r="AA67" s="103">
        <f t="shared" si="1"/>
        <v>445</v>
      </c>
      <c r="AB67" s="100"/>
      <c r="AC67" s="100"/>
      <c r="AD67" s="100">
        <v>9387</v>
      </c>
      <c r="AE67" s="100"/>
      <c r="AF67" s="100"/>
      <c r="AG67" s="100"/>
      <c r="AH67" s="100"/>
      <c r="AI67" s="103">
        <f t="shared" si="2"/>
        <v>9387</v>
      </c>
      <c r="AJ67" s="99"/>
      <c r="AK67" s="100">
        <v>29026</v>
      </c>
      <c r="AL67" s="100">
        <v>322</v>
      </c>
      <c r="AM67" s="100"/>
      <c r="AN67" s="100"/>
      <c r="AO67" s="100"/>
      <c r="AP67" s="100"/>
      <c r="AQ67" s="100">
        <v>41254</v>
      </c>
      <c r="AR67" s="100"/>
      <c r="AS67" s="103">
        <f t="shared" si="3"/>
        <v>70602</v>
      </c>
      <c r="AT67" s="100"/>
      <c r="AU67" s="100"/>
      <c r="AV67" s="100"/>
      <c r="AW67" s="100"/>
      <c r="AX67" s="100"/>
      <c r="AY67" s="100"/>
      <c r="AZ67" s="100"/>
      <c r="BA67" s="100"/>
      <c r="BB67" s="100">
        <v>59672</v>
      </c>
      <c r="BC67" s="100"/>
      <c r="BD67" s="100"/>
      <c r="BE67" s="100"/>
      <c r="BF67" s="100"/>
      <c r="BG67" s="102">
        <f t="shared" si="4"/>
        <v>59672</v>
      </c>
      <c r="BH67" s="104">
        <v>766973</v>
      </c>
    </row>
    <row r="68" spans="1:60" ht="30" customHeight="1">
      <c r="A68" s="97" t="s">
        <v>225</v>
      </c>
      <c r="B68" s="84">
        <v>4</v>
      </c>
      <c r="C68" s="98" t="s">
        <v>226</v>
      </c>
      <c r="D68" s="99"/>
      <c r="E68" s="100"/>
      <c r="F68" s="100"/>
      <c r="G68" s="100"/>
      <c r="H68" s="100"/>
      <c r="I68" s="100"/>
      <c r="J68" s="100"/>
      <c r="K68" s="100">
        <v>4122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1"/>
      <c r="W68" s="102">
        <f t="shared" si="0"/>
        <v>4122</v>
      </c>
      <c r="X68" s="99"/>
      <c r="Y68" s="100"/>
      <c r="Z68" s="100"/>
      <c r="AA68" s="103">
        <f t="shared" si="1"/>
        <v>0</v>
      </c>
      <c r="AB68" s="100"/>
      <c r="AC68" s="100"/>
      <c r="AD68" s="100"/>
      <c r="AE68" s="100"/>
      <c r="AF68" s="100"/>
      <c r="AG68" s="100"/>
      <c r="AH68" s="100"/>
      <c r="AI68" s="103">
        <f t="shared" si="2"/>
        <v>0</v>
      </c>
      <c r="AJ68" s="99"/>
      <c r="AK68" s="100"/>
      <c r="AL68" s="100"/>
      <c r="AM68" s="100"/>
      <c r="AN68" s="100"/>
      <c r="AO68" s="100"/>
      <c r="AP68" s="100"/>
      <c r="AQ68" s="100"/>
      <c r="AR68" s="100"/>
      <c r="AS68" s="103">
        <f t="shared" si="3"/>
        <v>0</v>
      </c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2">
        <f t="shared" si="4"/>
        <v>0</v>
      </c>
      <c r="BH68" s="104">
        <v>4122</v>
      </c>
    </row>
    <row r="69" spans="1:60" ht="30" customHeight="1">
      <c r="A69" s="97" t="s">
        <v>227</v>
      </c>
      <c r="B69" s="84">
        <v>4</v>
      </c>
      <c r="C69" s="98" t="s">
        <v>228</v>
      </c>
      <c r="D69" s="99"/>
      <c r="E69" s="100"/>
      <c r="F69" s="100">
        <v>3670</v>
      </c>
      <c r="G69" s="100"/>
      <c r="H69" s="100">
        <v>17721</v>
      </c>
      <c r="I69" s="100">
        <v>60891</v>
      </c>
      <c r="J69" s="100"/>
      <c r="K69" s="100">
        <v>14899</v>
      </c>
      <c r="L69" s="100">
        <v>87223</v>
      </c>
      <c r="M69" s="100"/>
      <c r="N69" s="100">
        <v>1170</v>
      </c>
      <c r="O69" s="100">
        <v>5842</v>
      </c>
      <c r="P69" s="100"/>
      <c r="Q69" s="100">
        <v>337</v>
      </c>
      <c r="R69" s="100">
        <v>1515</v>
      </c>
      <c r="S69" s="100"/>
      <c r="T69" s="100"/>
      <c r="U69" s="100">
        <v>440</v>
      </c>
      <c r="V69" s="101"/>
      <c r="W69" s="102">
        <f t="shared" si="0"/>
        <v>193708</v>
      </c>
      <c r="X69" s="99"/>
      <c r="Y69" s="100">
        <v>445</v>
      </c>
      <c r="Z69" s="100"/>
      <c r="AA69" s="103">
        <f t="shared" si="1"/>
        <v>445</v>
      </c>
      <c r="AB69" s="100"/>
      <c r="AC69" s="100"/>
      <c r="AD69" s="100">
        <v>9387</v>
      </c>
      <c r="AE69" s="100"/>
      <c r="AF69" s="100"/>
      <c r="AG69" s="100"/>
      <c r="AH69" s="100"/>
      <c r="AI69" s="103">
        <f t="shared" si="2"/>
        <v>9387</v>
      </c>
      <c r="AJ69" s="99"/>
      <c r="AK69" s="100">
        <v>29026</v>
      </c>
      <c r="AL69" s="100">
        <v>322</v>
      </c>
      <c r="AM69" s="100"/>
      <c r="AN69" s="100"/>
      <c r="AO69" s="100"/>
      <c r="AP69" s="100"/>
      <c r="AQ69" s="100">
        <v>41254</v>
      </c>
      <c r="AR69" s="100"/>
      <c r="AS69" s="103">
        <f t="shared" si="3"/>
        <v>70602</v>
      </c>
      <c r="AT69" s="100"/>
      <c r="AU69" s="100"/>
      <c r="AV69" s="100"/>
      <c r="AW69" s="100"/>
      <c r="AX69" s="100"/>
      <c r="AY69" s="100"/>
      <c r="AZ69" s="100"/>
      <c r="BA69" s="100"/>
      <c r="BB69" s="100">
        <v>59672</v>
      </c>
      <c r="BC69" s="100"/>
      <c r="BD69" s="100"/>
      <c r="BE69" s="100"/>
      <c r="BF69" s="100"/>
      <c r="BG69" s="102">
        <f t="shared" si="4"/>
        <v>59672</v>
      </c>
      <c r="BH69" s="104">
        <v>333814</v>
      </c>
    </row>
    <row r="70" spans="1:60" ht="30" customHeight="1">
      <c r="A70" s="97" t="s">
        <v>229</v>
      </c>
      <c r="B70" s="84">
        <v>3</v>
      </c>
      <c r="C70" s="98" t="s">
        <v>230</v>
      </c>
      <c r="D70" s="99">
        <v>11909</v>
      </c>
      <c r="E70" s="100">
        <v>26059</v>
      </c>
      <c r="F70" s="100">
        <v>164994</v>
      </c>
      <c r="G70" s="100"/>
      <c r="H70" s="100">
        <v>123966</v>
      </c>
      <c r="I70" s="100">
        <v>87626</v>
      </c>
      <c r="J70" s="100"/>
      <c r="K70" s="100">
        <v>756</v>
      </c>
      <c r="L70" s="100">
        <v>137422</v>
      </c>
      <c r="M70" s="100"/>
      <c r="N70" s="100">
        <v>50001</v>
      </c>
      <c r="O70" s="100">
        <v>28969</v>
      </c>
      <c r="P70" s="100"/>
      <c r="Q70" s="100"/>
      <c r="R70" s="100">
        <v>19257</v>
      </c>
      <c r="S70" s="100"/>
      <c r="T70" s="100"/>
      <c r="U70" s="100"/>
      <c r="V70" s="101"/>
      <c r="W70" s="102">
        <f t="shared" si="0"/>
        <v>650959</v>
      </c>
      <c r="X70" s="99"/>
      <c r="Y70" s="100"/>
      <c r="Z70" s="100">
        <v>20849</v>
      </c>
      <c r="AA70" s="103">
        <f t="shared" si="1"/>
        <v>20849</v>
      </c>
      <c r="AB70" s="100"/>
      <c r="AC70" s="100"/>
      <c r="AD70" s="100">
        <v>655</v>
      </c>
      <c r="AE70" s="100"/>
      <c r="AF70" s="100"/>
      <c r="AG70" s="100"/>
      <c r="AH70" s="100"/>
      <c r="AI70" s="103">
        <f t="shared" si="2"/>
        <v>655</v>
      </c>
      <c r="AJ70" s="99">
        <v>3490</v>
      </c>
      <c r="AK70" s="100"/>
      <c r="AL70" s="100"/>
      <c r="AM70" s="100"/>
      <c r="AN70" s="100"/>
      <c r="AO70" s="100"/>
      <c r="AP70" s="100">
        <v>3285</v>
      </c>
      <c r="AQ70" s="100">
        <v>15933</v>
      </c>
      <c r="AR70" s="100"/>
      <c r="AS70" s="103">
        <f t="shared" si="3"/>
        <v>22708</v>
      </c>
      <c r="AT70" s="100"/>
      <c r="AU70" s="100"/>
      <c r="AV70" s="100"/>
      <c r="AW70" s="100"/>
      <c r="AX70" s="100"/>
      <c r="AY70" s="100"/>
      <c r="AZ70" s="100"/>
      <c r="BA70" s="100"/>
      <c r="BB70" s="100">
        <v>2254</v>
      </c>
      <c r="BC70" s="100"/>
      <c r="BD70" s="100"/>
      <c r="BE70" s="100"/>
      <c r="BF70" s="100"/>
      <c r="BG70" s="102">
        <f t="shared" si="4"/>
        <v>2254</v>
      </c>
      <c r="BH70" s="104">
        <v>697425</v>
      </c>
    </row>
    <row r="71" spans="1:60" ht="30" customHeight="1">
      <c r="A71" s="97" t="s">
        <v>231</v>
      </c>
      <c r="B71" s="84">
        <v>3</v>
      </c>
      <c r="C71" s="98" t="s">
        <v>232</v>
      </c>
      <c r="D71" s="99"/>
      <c r="E71" s="100"/>
      <c r="F71" s="100"/>
      <c r="G71" s="100"/>
      <c r="H71" s="100">
        <v>7214</v>
      </c>
      <c r="I71" s="100"/>
      <c r="J71" s="100"/>
      <c r="K71" s="100"/>
      <c r="L71" s="100">
        <v>34123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1"/>
      <c r="W71" s="102">
        <f t="shared" si="0"/>
        <v>41337</v>
      </c>
      <c r="X71" s="99"/>
      <c r="Y71" s="100"/>
      <c r="Z71" s="100"/>
      <c r="AA71" s="103">
        <f t="shared" si="1"/>
        <v>0</v>
      </c>
      <c r="AB71" s="100"/>
      <c r="AC71" s="100"/>
      <c r="AD71" s="100"/>
      <c r="AE71" s="100"/>
      <c r="AF71" s="100"/>
      <c r="AG71" s="100"/>
      <c r="AH71" s="100"/>
      <c r="AI71" s="103">
        <f t="shared" si="2"/>
        <v>0</v>
      </c>
      <c r="AJ71" s="99"/>
      <c r="AK71" s="100"/>
      <c r="AL71" s="100"/>
      <c r="AM71" s="100"/>
      <c r="AN71" s="100"/>
      <c r="AO71" s="100"/>
      <c r="AP71" s="100"/>
      <c r="AQ71" s="100"/>
      <c r="AR71" s="100"/>
      <c r="AS71" s="103">
        <f t="shared" si="3"/>
        <v>0</v>
      </c>
      <c r="AT71" s="100"/>
      <c r="AU71" s="100"/>
      <c r="AV71" s="100"/>
      <c r="AW71" s="100"/>
      <c r="AX71" s="100"/>
      <c r="AY71" s="100"/>
      <c r="AZ71" s="100"/>
      <c r="BA71" s="100"/>
      <c r="BB71" s="100">
        <v>1941</v>
      </c>
      <c r="BC71" s="100"/>
      <c r="BD71" s="100"/>
      <c r="BE71" s="100"/>
      <c r="BF71" s="100"/>
      <c r="BG71" s="102">
        <f t="shared" si="4"/>
        <v>1941</v>
      </c>
      <c r="BH71" s="104">
        <v>43278</v>
      </c>
    </row>
    <row r="72" spans="1:60" ht="30" customHeight="1">
      <c r="A72" s="97" t="s">
        <v>233</v>
      </c>
      <c r="B72" s="84">
        <v>2</v>
      </c>
      <c r="C72" s="98" t="s">
        <v>234</v>
      </c>
      <c r="D72" s="99">
        <v>19797</v>
      </c>
      <c r="E72" s="100">
        <v>1141122</v>
      </c>
      <c r="F72" s="100">
        <v>785524</v>
      </c>
      <c r="G72" s="100">
        <v>572831</v>
      </c>
      <c r="H72" s="100">
        <v>1798004</v>
      </c>
      <c r="I72" s="100">
        <v>760758</v>
      </c>
      <c r="J72" s="100"/>
      <c r="K72" s="100">
        <v>769914</v>
      </c>
      <c r="L72" s="100">
        <v>4439198</v>
      </c>
      <c r="M72" s="100">
        <v>8091</v>
      </c>
      <c r="N72" s="100">
        <v>135389</v>
      </c>
      <c r="O72" s="100">
        <v>389552</v>
      </c>
      <c r="P72" s="100">
        <v>1112</v>
      </c>
      <c r="Q72" s="100">
        <v>34703</v>
      </c>
      <c r="R72" s="100">
        <v>75984</v>
      </c>
      <c r="S72" s="100">
        <v>327042</v>
      </c>
      <c r="T72" s="100">
        <v>868</v>
      </c>
      <c r="U72" s="100"/>
      <c r="V72" s="101">
        <v>11300</v>
      </c>
      <c r="W72" s="102">
        <f aca="true" t="shared" si="5" ref="W72:W135">SUM(D72:V72)</f>
        <v>11271189</v>
      </c>
      <c r="X72" s="99"/>
      <c r="Y72" s="100">
        <v>2796</v>
      </c>
      <c r="Z72" s="100">
        <v>408677</v>
      </c>
      <c r="AA72" s="103">
        <f aca="true" t="shared" si="6" ref="AA72:AA135">SUM(X72:Z72)</f>
        <v>411473</v>
      </c>
      <c r="AB72" s="100"/>
      <c r="AC72" s="100">
        <v>6564</v>
      </c>
      <c r="AD72" s="100">
        <v>367179</v>
      </c>
      <c r="AE72" s="100"/>
      <c r="AF72" s="100"/>
      <c r="AG72" s="100"/>
      <c r="AH72" s="100"/>
      <c r="AI72" s="103">
        <f aca="true" t="shared" si="7" ref="AI72:AI135">SUM(AB72:AH72)</f>
        <v>373743</v>
      </c>
      <c r="AJ72" s="99">
        <v>55925</v>
      </c>
      <c r="AK72" s="100">
        <v>248675</v>
      </c>
      <c r="AL72" s="100"/>
      <c r="AM72" s="100">
        <v>325115</v>
      </c>
      <c r="AN72" s="100">
        <v>3124</v>
      </c>
      <c r="AO72" s="100"/>
      <c r="AP72" s="100">
        <v>5357</v>
      </c>
      <c r="AQ72" s="100">
        <v>164692</v>
      </c>
      <c r="AR72" s="100">
        <v>261</v>
      </c>
      <c r="AS72" s="103">
        <f aca="true" t="shared" si="8" ref="AS72:AS135">SUM(AJ72:AR72)</f>
        <v>803149</v>
      </c>
      <c r="AT72" s="100"/>
      <c r="AU72" s="100"/>
      <c r="AV72" s="100"/>
      <c r="AW72" s="100">
        <v>16010</v>
      </c>
      <c r="AX72" s="100">
        <v>5266</v>
      </c>
      <c r="AY72" s="100">
        <v>1099</v>
      </c>
      <c r="AZ72" s="100"/>
      <c r="BA72" s="100">
        <v>3347</v>
      </c>
      <c r="BB72" s="100">
        <v>283149</v>
      </c>
      <c r="BC72" s="100"/>
      <c r="BD72" s="100">
        <v>13058</v>
      </c>
      <c r="BE72" s="100"/>
      <c r="BF72" s="100">
        <v>7583</v>
      </c>
      <c r="BG72" s="102">
        <f aca="true" t="shared" si="9" ref="BG72:BG135">SUM(AT72:BF72)</f>
        <v>329512</v>
      </c>
      <c r="BH72" s="104">
        <v>13189066</v>
      </c>
    </row>
    <row r="73" spans="1:60" ht="30" customHeight="1">
      <c r="A73" s="90" t="s">
        <v>235</v>
      </c>
      <c r="B73" s="91">
        <v>1</v>
      </c>
      <c r="C73" s="92" t="s">
        <v>236</v>
      </c>
      <c r="D73" s="93">
        <v>1277449</v>
      </c>
      <c r="E73" s="94">
        <v>740966</v>
      </c>
      <c r="F73" s="94">
        <v>11554995</v>
      </c>
      <c r="G73" s="94">
        <v>7148</v>
      </c>
      <c r="H73" s="94">
        <v>12050533</v>
      </c>
      <c r="I73" s="94">
        <v>11442567</v>
      </c>
      <c r="J73" s="94">
        <v>2525</v>
      </c>
      <c r="K73" s="94">
        <v>6256395</v>
      </c>
      <c r="L73" s="94">
        <v>18064289</v>
      </c>
      <c r="M73" s="94">
        <v>664836</v>
      </c>
      <c r="N73" s="94">
        <v>1638435</v>
      </c>
      <c r="O73" s="94">
        <v>7493088</v>
      </c>
      <c r="P73" s="94">
        <v>1209</v>
      </c>
      <c r="Q73" s="94">
        <v>1913698</v>
      </c>
      <c r="R73" s="94">
        <v>280774</v>
      </c>
      <c r="S73" s="94">
        <v>154226</v>
      </c>
      <c r="T73" s="94">
        <v>60206</v>
      </c>
      <c r="U73" s="94">
        <v>6355</v>
      </c>
      <c r="V73" s="95">
        <v>126794</v>
      </c>
      <c r="W73" s="94">
        <f t="shared" si="5"/>
        <v>73736488</v>
      </c>
      <c r="X73" s="93">
        <v>18198</v>
      </c>
      <c r="Y73" s="94">
        <v>694514</v>
      </c>
      <c r="Z73" s="94">
        <v>594317</v>
      </c>
      <c r="AA73" s="94">
        <f t="shared" si="6"/>
        <v>1307029</v>
      </c>
      <c r="AB73" s="94"/>
      <c r="AC73" s="94"/>
      <c r="AD73" s="94">
        <v>11314444</v>
      </c>
      <c r="AE73" s="94">
        <v>13519</v>
      </c>
      <c r="AF73" s="94">
        <v>279421</v>
      </c>
      <c r="AG73" s="94">
        <v>243600</v>
      </c>
      <c r="AH73" s="94"/>
      <c r="AI73" s="94">
        <f t="shared" si="7"/>
        <v>11850984</v>
      </c>
      <c r="AJ73" s="93">
        <v>4209737</v>
      </c>
      <c r="AK73" s="94">
        <v>4531900</v>
      </c>
      <c r="AL73" s="94">
        <v>893184</v>
      </c>
      <c r="AM73" s="94">
        <v>121691</v>
      </c>
      <c r="AN73" s="94">
        <v>59380</v>
      </c>
      <c r="AO73" s="94">
        <v>138504</v>
      </c>
      <c r="AP73" s="94">
        <v>68296</v>
      </c>
      <c r="AQ73" s="94">
        <v>8575631</v>
      </c>
      <c r="AR73" s="94">
        <v>198651</v>
      </c>
      <c r="AS73" s="94">
        <f t="shared" si="8"/>
        <v>18796974</v>
      </c>
      <c r="AT73" s="94">
        <v>27225</v>
      </c>
      <c r="AU73" s="94"/>
      <c r="AV73" s="94">
        <v>16192</v>
      </c>
      <c r="AW73" s="94">
        <v>218774</v>
      </c>
      <c r="AX73" s="94">
        <v>38790</v>
      </c>
      <c r="AY73" s="94">
        <v>588</v>
      </c>
      <c r="AZ73" s="94">
        <v>646</v>
      </c>
      <c r="BA73" s="94">
        <v>7650</v>
      </c>
      <c r="BB73" s="94">
        <v>8828411</v>
      </c>
      <c r="BC73" s="94"/>
      <c r="BD73" s="94">
        <v>235567</v>
      </c>
      <c r="BE73" s="94">
        <v>11284</v>
      </c>
      <c r="BF73" s="94"/>
      <c r="BG73" s="94">
        <f t="shared" si="9"/>
        <v>9385127</v>
      </c>
      <c r="BH73" s="96">
        <v>115076602</v>
      </c>
    </row>
    <row r="74" spans="1:60" ht="30" customHeight="1">
      <c r="A74" s="97" t="s">
        <v>237</v>
      </c>
      <c r="B74" s="84">
        <v>2</v>
      </c>
      <c r="C74" s="98" t="s">
        <v>238</v>
      </c>
      <c r="D74" s="99"/>
      <c r="E74" s="100"/>
      <c r="F74" s="100">
        <v>767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1"/>
      <c r="W74" s="102">
        <f t="shared" si="5"/>
        <v>767</v>
      </c>
      <c r="X74" s="99"/>
      <c r="Y74" s="100"/>
      <c r="Z74" s="100"/>
      <c r="AA74" s="103">
        <f t="shared" si="6"/>
        <v>0</v>
      </c>
      <c r="AB74" s="100"/>
      <c r="AC74" s="100"/>
      <c r="AD74" s="100"/>
      <c r="AE74" s="100"/>
      <c r="AF74" s="100"/>
      <c r="AG74" s="100"/>
      <c r="AH74" s="100"/>
      <c r="AI74" s="103">
        <f t="shared" si="7"/>
        <v>0</v>
      </c>
      <c r="AJ74" s="99"/>
      <c r="AK74" s="100"/>
      <c r="AL74" s="100"/>
      <c r="AM74" s="100"/>
      <c r="AN74" s="100"/>
      <c r="AO74" s="100"/>
      <c r="AP74" s="100"/>
      <c r="AQ74" s="100"/>
      <c r="AR74" s="100"/>
      <c r="AS74" s="103">
        <f t="shared" si="8"/>
        <v>0</v>
      </c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2">
        <f t="shared" si="9"/>
        <v>0</v>
      </c>
      <c r="BH74" s="104">
        <v>767</v>
      </c>
    </row>
    <row r="75" spans="1:60" ht="30" customHeight="1">
      <c r="A75" s="97" t="s">
        <v>239</v>
      </c>
      <c r="B75" s="84">
        <v>2</v>
      </c>
      <c r="C75" s="98" t="s">
        <v>240</v>
      </c>
      <c r="D75" s="99">
        <v>328823</v>
      </c>
      <c r="E75" s="100">
        <v>91953</v>
      </c>
      <c r="F75" s="100">
        <v>2214114</v>
      </c>
      <c r="G75" s="100">
        <v>5252</v>
      </c>
      <c r="H75" s="100">
        <v>1810854</v>
      </c>
      <c r="I75" s="100">
        <v>1630202</v>
      </c>
      <c r="J75" s="100"/>
      <c r="K75" s="100">
        <v>1661786</v>
      </c>
      <c r="L75" s="100">
        <v>4012811</v>
      </c>
      <c r="M75" s="100">
        <v>259992</v>
      </c>
      <c r="N75" s="100">
        <v>275817</v>
      </c>
      <c r="O75" s="100">
        <v>1126029</v>
      </c>
      <c r="P75" s="100"/>
      <c r="Q75" s="100">
        <v>1505013</v>
      </c>
      <c r="R75" s="100">
        <v>11921</v>
      </c>
      <c r="S75" s="100">
        <v>93587</v>
      </c>
      <c r="T75" s="100">
        <v>40515</v>
      </c>
      <c r="U75" s="100">
        <v>2681</v>
      </c>
      <c r="V75" s="101">
        <v>20608</v>
      </c>
      <c r="W75" s="102">
        <f t="shared" si="5"/>
        <v>15091958</v>
      </c>
      <c r="X75" s="99">
        <v>11625</v>
      </c>
      <c r="Y75" s="100">
        <v>574028</v>
      </c>
      <c r="Z75" s="100">
        <v>263724</v>
      </c>
      <c r="AA75" s="103">
        <f t="shared" si="6"/>
        <v>849377</v>
      </c>
      <c r="AB75" s="100"/>
      <c r="AC75" s="100"/>
      <c r="AD75" s="100">
        <v>862678</v>
      </c>
      <c r="AE75" s="100">
        <v>13312</v>
      </c>
      <c r="AF75" s="100"/>
      <c r="AG75" s="100"/>
      <c r="AH75" s="100"/>
      <c r="AI75" s="103">
        <f t="shared" si="7"/>
        <v>875990</v>
      </c>
      <c r="AJ75" s="99">
        <v>607770</v>
      </c>
      <c r="AK75" s="100">
        <v>264566</v>
      </c>
      <c r="AL75" s="100">
        <v>159157</v>
      </c>
      <c r="AM75" s="100">
        <v>34948</v>
      </c>
      <c r="AN75" s="100">
        <v>915</v>
      </c>
      <c r="AO75" s="100">
        <v>135522</v>
      </c>
      <c r="AP75" s="100">
        <v>35854</v>
      </c>
      <c r="AQ75" s="100">
        <v>948967</v>
      </c>
      <c r="AR75" s="100">
        <v>10423</v>
      </c>
      <c r="AS75" s="103">
        <f t="shared" si="8"/>
        <v>2198122</v>
      </c>
      <c r="AT75" s="100"/>
      <c r="AU75" s="100"/>
      <c r="AV75" s="100">
        <v>229</v>
      </c>
      <c r="AW75" s="100">
        <v>75899</v>
      </c>
      <c r="AX75" s="100"/>
      <c r="AY75" s="100"/>
      <c r="AZ75" s="100"/>
      <c r="BA75" s="100">
        <v>2426</v>
      </c>
      <c r="BB75" s="100">
        <v>4549483</v>
      </c>
      <c r="BC75" s="100"/>
      <c r="BD75" s="100">
        <v>211693</v>
      </c>
      <c r="BE75" s="100">
        <v>2148</v>
      </c>
      <c r="BF75" s="100"/>
      <c r="BG75" s="102">
        <f t="shared" si="9"/>
        <v>4841878</v>
      </c>
      <c r="BH75" s="104">
        <v>23857325</v>
      </c>
    </row>
    <row r="76" spans="1:60" ht="30" customHeight="1">
      <c r="A76" s="97" t="s">
        <v>241</v>
      </c>
      <c r="B76" s="84">
        <v>3</v>
      </c>
      <c r="C76" s="98" t="s">
        <v>242</v>
      </c>
      <c r="D76" s="99"/>
      <c r="E76" s="100">
        <v>623</v>
      </c>
      <c r="F76" s="100">
        <v>630497</v>
      </c>
      <c r="G76" s="100"/>
      <c r="H76" s="100">
        <v>16417</v>
      </c>
      <c r="I76" s="100">
        <v>794997</v>
      </c>
      <c r="J76" s="100"/>
      <c r="K76" s="100">
        <v>347729</v>
      </c>
      <c r="L76" s="100">
        <v>107203</v>
      </c>
      <c r="M76" s="100"/>
      <c r="N76" s="100">
        <v>2278</v>
      </c>
      <c r="O76" s="100">
        <v>508799</v>
      </c>
      <c r="P76" s="100"/>
      <c r="Q76" s="100">
        <v>501</v>
      </c>
      <c r="R76" s="100">
        <v>360</v>
      </c>
      <c r="S76" s="100"/>
      <c r="T76" s="100"/>
      <c r="U76" s="100"/>
      <c r="V76" s="101"/>
      <c r="W76" s="102">
        <f t="shared" si="5"/>
        <v>2409404</v>
      </c>
      <c r="X76" s="99"/>
      <c r="Y76" s="100"/>
      <c r="Z76" s="100"/>
      <c r="AA76" s="103">
        <f t="shared" si="6"/>
        <v>0</v>
      </c>
      <c r="AB76" s="100"/>
      <c r="AC76" s="100"/>
      <c r="AD76" s="100">
        <v>253899</v>
      </c>
      <c r="AE76" s="100"/>
      <c r="AF76" s="100"/>
      <c r="AG76" s="100"/>
      <c r="AH76" s="100"/>
      <c r="AI76" s="103">
        <f t="shared" si="7"/>
        <v>253899</v>
      </c>
      <c r="AJ76" s="99">
        <v>70765</v>
      </c>
      <c r="AK76" s="100">
        <v>268</v>
      </c>
      <c r="AL76" s="100"/>
      <c r="AM76" s="100"/>
      <c r="AN76" s="100"/>
      <c r="AO76" s="100"/>
      <c r="AP76" s="100"/>
      <c r="AQ76" s="100">
        <v>217369</v>
      </c>
      <c r="AR76" s="100"/>
      <c r="AS76" s="103">
        <f t="shared" si="8"/>
        <v>288402</v>
      </c>
      <c r="AT76" s="100"/>
      <c r="AU76" s="100"/>
      <c r="AV76" s="100"/>
      <c r="AW76" s="100">
        <v>664</v>
      </c>
      <c r="AX76" s="100"/>
      <c r="AY76" s="100"/>
      <c r="AZ76" s="100"/>
      <c r="BA76" s="100"/>
      <c r="BB76" s="100">
        <v>382925</v>
      </c>
      <c r="BC76" s="100"/>
      <c r="BD76" s="100"/>
      <c r="BE76" s="100"/>
      <c r="BF76" s="100"/>
      <c r="BG76" s="102">
        <f t="shared" si="9"/>
        <v>383589</v>
      </c>
      <c r="BH76" s="104">
        <v>3335294</v>
      </c>
    </row>
    <row r="77" spans="1:60" ht="30" customHeight="1">
      <c r="A77" s="97" t="s">
        <v>243</v>
      </c>
      <c r="B77" s="84">
        <v>3</v>
      </c>
      <c r="C77" s="98" t="s">
        <v>244</v>
      </c>
      <c r="D77" s="99">
        <v>326659</v>
      </c>
      <c r="E77" s="100">
        <v>90020</v>
      </c>
      <c r="F77" s="100">
        <v>1277465</v>
      </c>
      <c r="G77" s="100">
        <v>5252</v>
      </c>
      <c r="H77" s="100">
        <v>1539821</v>
      </c>
      <c r="I77" s="100">
        <v>223153</v>
      </c>
      <c r="J77" s="100"/>
      <c r="K77" s="100">
        <v>1043309</v>
      </c>
      <c r="L77" s="100">
        <v>3236944</v>
      </c>
      <c r="M77" s="100">
        <v>251424</v>
      </c>
      <c r="N77" s="100">
        <v>217276</v>
      </c>
      <c r="O77" s="100">
        <v>520900</v>
      </c>
      <c r="P77" s="100"/>
      <c r="Q77" s="100">
        <v>1500880</v>
      </c>
      <c r="R77" s="100">
        <v>11112</v>
      </c>
      <c r="S77" s="100">
        <v>92384</v>
      </c>
      <c r="T77" s="100">
        <v>40255</v>
      </c>
      <c r="U77" s="100">
        <v>2681</v>
      </c>
      <c r="V77" s="101">
        <v>20329</v>
      </c>
      <c r="W77" s="102">
        <f t="shared" si="5"/>
        <v>10399864</v>
      </c>
      <c r="X77" s="99">
        <v>11625</v>
      </c>
      <c r="Y77" s="100">
        <v>573152</v>
      </c>
      <c r="Z77" s="100">
        <v>261951</v>
      </c>
      <c r="AA77" s="103">
        <f t="shared" si="6"/>
        <v>846728</v>
      </c>
      <c r="AB77" s="100"/>
      <c r="AC77" s="100"/>
      <c r="AD77" s="100">
        <v>308586</v>
      </c>
      <c r="AE77" s="100">
        <v>13312</v>
      </c>
      <c r="AF77" s="100"/>
      <c r="AG77" s="100"/>
      <c r="AH77" s="100"/>
      <c r="AI77" s="103">
        <f t="shared" si="7"/>
        <v>321898</v>
      </c>
      <c r="AJ77" s="99">
        <v>433800</v>
      </c>
      <c r="AK77" s="100">
        <v>90393</v>
      </c>
      <c r="AL77" s="100">
        <v>139037</v>
      </c>
      <c r="AM77" s="100">
        <v>34948</v>
      </c>
      <c r="AN77" s="100">
        <v>915</v>
      </c>
      <c r="AO77" s="100">
        <v>135522</v>
      </c>
      <c r="AP77" s="100">
        <v>35854</v>
      </c>
      <c r="AQ77" s="100">
        <v>447191</v>
      </c>
      <c r="AR77" s="100">
        <v>10125</v>
      </c>
      <c r="AS77" s="103">
        <f t="shared" si="8"/>
        <v>1327785</v>
      </c>
      <c r="AT77" s="100"/>
      <c r="AU77" s="100"/>
      <c r="AV77" s="100"/>
      <c r="AW77" s="100">
        <v>75235</v>
      </c>
      <c r="AX77" s="100"/>
      <c r="AY77" s="100"/>
      <c r="AZ77" s="100"/>
      <c r="BA77" s="100">
        <v>2426</v>
      </c>
      <c r="BB77" s="100">
        <v>3510840</v>
      </c>
      <c r="BC77" s="100"/>
      <c r="BD77" s="100">
        <v>211693</v>
      </c>
      <c r="BE77" s="100">
        <v>2148</v>
      </c>
      <c r="BF77" s="100"/>
      <c r="BG77" s="102">
        <f t="shared" si="9"/>
        <v>3802342</v>
      </c>
      <c r="BH77" s="104">
        <v>16698617</v>
      </c>
    </row>
    <row r="78" spans="1:60" ht="30" customHeight="1">
      <c r="A78" s="97" t="s">
        <v>245</v>
      </c>
      <c r="B78" s="84">
        <v>4</v>
      </c>
      <c r="C78" s="98" t="s">
        <v>246</v>
      </c>
      <c r="D78" s="99">
        <v>326186</v>
      </c>
      <c r="E78" s="100">
        <v>87557</v>
      </c>
      <c r="F78" s="100">
        <v>1247220</v>
      </c>
      <c r="G78" s="100">
        <v>3696</v>
      </c>
      <c r="H78" s="100">
        <v>1500623</v>
      </c>
      <c r="I78" s="100">
        <v>218508</v>
      </c>
      <c r="J78" s="100"/>
      <c r="K78" s="100">
        <v>1041226</v>
      </c>
      <c r="L78" s="100">
        <v>3224454</v>
      </c>
      <c r="M78" s="100">
        <v>249709</v>
      </c>
      <c r="N78" s="100">
        <v>217276</v>
      </c>
      <c r="O78" s="100">
        <v>519731</v>
      </c>
      <c r="P78" s="100"/>
      <c r="Q78" s="100">
        <v>1497260</v>
      </c>
      <c r="R78" s="100">
        <v>11112</v>
      </c>
      <c r="S78" s="100">
        <v>92384</v>
      </c>
      <c r="T78" s="100">
        <v>40255</v>
      </c>
      <c r="U78" s="100">
        <v>2681</v>
      </c>
      <c r="V78" s="101">
        <v>20329</v>
      </c>
      <c r="W78" s="102">
        <f t="shared" si="5"/>
        <v>10300207</v>
      </c>
      <c r="X78" s="99">
        <v>11625</v>
      </c>
      <c r="Y78" s="100">
        <v>573152</v>
      </c>
      <c r="Z78" s="100">
        <v>256733</v>
      </c>
      <c r="AA78" s="103">
        <f t="shared" si="6"/>
        <v>841510</v>
      </c>
      <c r="AB78" s="100"/>
      <c r="AC78" s="100"/>
      <c r="AD78" s="100">
        <v>259137</v>
      </c>
      <c r="AE78" s="100">
        <v>13312</v>
      </c>
      <c r="AF78" s="100"/>
      <c r="AG78" s="100"/>
      <c r="AH78" s="100"/>
      <c r="AI78" s="103">
        <f t="shared" si="7"/>
        <v>272449</v>
      </c>
      <c r="AJ78" s="99">
        <v>427549</v>
      </c>
      <c r="AK78" s="100">
        <v>90393</v>
      </c>
      <c r="AL78" s="100">
        <v>139037</v>
      </c>
      <c r="AM78" s="100">
        <v>34948</v>
      </c>
      <c r="AN78" s="100">
        <v>915</v>
      </c>
      <c r="AO78" s="100">
        <v>135054</v>
      </c>
      <c r="AP78" s="100">
        <v>35854</v>
      </c>
      <c r="AQ78" s="100">
        <v>447191</v>
      </c>
      <c r="AR78" s="100">
        <v>10125</v>
      </c>
      <c r="AS78" s="103">
        <f t="shared" si="8"/>
        <v>1321066</v>
      </c>
      <c r="AT78" s="100"/>
      <c r="AU78" s="100"/>
      <c r="AV78" s="100"/>
      <c r="AW78" s="100">
        <v>75235</v>
      </c>
      <c r="AX78" s="100"/>
      <c r="AY78" s="100"/>
      <c r="AZ78" s="100"/>
      <c r="BA78" s="100"/>
      <c r="BB78" s="100">
        <v>3510840</v>
      </c>
      <c r="BC78" s="100"/>
      <c r="BD78" s="100">
        <v>211693</v>
      </c>
      <c r="BE78" s="100">
        <v>1877</v>
      </c>
      <c r="BF78" s="100"/>
      <c r="BG78" s="102">
        <f t="shared" si="9"/>
        <v>3799645</v>
      </c>
      <c r="BH78" s="104">
        <v>16534877</v>
      </c>
    </row>
    <row r="79" spans="1:60" ht="30" customHeight="1">
      <c r="A79" s="97" t="s">
        <v>247</v>
      </c>
      <c r="B79" s="84">
        <v>4</v>
      </c>
      <c r="C79" s="98" t="s">
        <v>248</v>
      </c>
      <c r="D79" s="99">
        <v>473</v>
      </c>
      <c r="E79" s="100">
        <v>2215</v>
      </c>
      <c r="F79" s="100">
        <v>17770</v>
      </c>
      <c r="G79" s="100"/>
      <c r="H79" s="100"/>
      <c r="I79" s="100">
        <v>1787</v>
      </c>
      <c r="J79" s="100"/>
      <c r="K79" s="100"/>
      <c r="L79" s="100">
        <v>12490</v>
      </c>
      <c r="M79" s="100"/>
      <c r="N79" s="100"/>
      <c r="O79" s="100"/>
      <c r="P79" s="100"/>
      <c r="Q79" s="100">
        <v>3620</v>
      </c>
      <c r="R79" s="100"/>
      <c r="S79" s="100"/>
      <c r="T79" s="100"/>
      <c r="U79" s="100"/>
      <c r="V79" s="101"/>
      <c r="W79" s="102">
        <f t="shared" si="5"/>
        <v>38355</v>
      </c>
      <c r="X79" s="99"/>
      <c r="Y79" s="100"/>
      <c r="Z79" s="100">
        <v>5218</v>
      </c>
      <c r="AA79" s="103">
        <f t="shared" si="6"/>
        <v>5218</v>
      </c>
      <c r="AB79" s="100"/>
      <c r="AC79" s="100"/>
      <c r="AD79" s="100"/>
      <c r="AE79" s="100"/>
      <c r="AF79" s="100"/>
      <c r="AG79" s="100"/>
      <c r="AH79" s="100"/>
      <c r="AI79" s="103">
        <f t="shared" si="7"/>
        <v>0</v>
      </c>
      <c r="AJ79" s="99">
        <v>1426</v>
      </c>
      <c r="AK79" s="100"/>
      <c r="AL79" s="100"/>
      <c r="AM79" s="100"/>
      <c r="AN79" s="100"/>
      <c r="AO79" s="100">
        <v>468</v>
      </c>
      <c r="AP79" s="100"/>
      <c r="AQ79" s="100"/>
      <c r="AR79" s="100"/>
      <c r="AS79" s="103">
        <f t="shared" si="8"/>
        <v>1894</v>
      </c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2">
        <f t="shared" si="9"/>
        <v>0</v>
      </c>
      <c r="BH79" s="104">
        <v>45467</v>
      </c>
    </row>
    <row r="80" spans="1:60" ht="30" customHeight="1">
      <c r="A80" s="97" t="s">
        <v>249</v>
      </c>
      <c r="B80" s="84">
        <v>3</v>
      </c>
      <c r="C80" s="98" t="s">
        <v>250</v>
      </c>
      <c r="D80" s="99">
        <v>577</v>
      </c>
      <c r="E80" s="100">
        <v>392</v>
      </c>
      <c r="F80" s="100">
        <v>5241</v>
      </c>
      <c r="G80" s="100"/>
      <c r="H80" s="100">
        <v>148941</v>
      </c>
      <c r="I80" s="100">
        <v>258777</v>
      </c>
      <c r="J80" s="100"/>
      <c r="K80" s="100">
        <v>13782</v>
      </c>
      <c r="L80" s="100">
        <v>6969</v>
      </c>
      <c r="M80" s="100"/>
      <c r="N80" s="100"/>
      <c r="O80" s="100">
        <v>971</v>
      </c>
      <c r="P80" s="100"/>
      <c r="Q80" s="100">
        <v>222</v>
      </c>
      <c r="R80" s="100"/>
      <c r="S80" s="100"/>
      <c r="T80" s="100"/>
      <c r="U80" s="100"/>
      <c r="V80" s="101"/>
      <c r="W80" s="102">
        <f t="shared" si="5"/>
        <v>435872</v>
      </c>
      <c r="X80" s="99"/>
      <c r="Y80" s="100">
        <v>213</v>
      </c>
      <c r="Z80" s="100"/>
      <c r="AA80" s="103">
        <f t="shared" si="6"/>
        <v>213</v>
      </c>
      <c r="AB80" s="100"/>
      <c r="AC80" s="100"/>
      <c r="AD80" s="100">
        <v>22721</v>
      </c>
      <c r="AE80" s="100"/>
      <c r="AF80" s="100"/>
      <c r="AG80" s="100"/>
      <c r="AH80" s="100"/>
      <c r="AI80" s="103">
        <f t="shared" si="7"/>
        <v>22721</v>
      </c>
      <c r="AJ80" s="99">
        <v>2102</v>
      </c>
      <c r="AK80" s="100">
        <v>6928</v>
      </c>
      <c r="AL80" s="100"/>
      <c r="AM80" s="100"/>
      <c r="AN80" s="100"/>
      <c r="AO80" s="100"/>
      <c r="AP80" s="100"/>
      <c r="AQ80" s="100">
        <v>214</v>
      </c>
      <c r="AR80" s="100"/>
      <c r="AS80" s="103">
        <f t="shared" si="8"/>
        <v>9244</v>
      </c>
      <c r="AT80" s="100"/>
      <c r="AU80" s="100"/>
      <c r="AV80" s="100"/>
      <c r="AW80" s="100"/>
      <c r="AX80" s="100"/>
      <c r="AY80" s="100"/>
      <c r="AZ80" s="100"/>
      <c r="BA80" s="100"/>
      <c r="BB80" s="100">
        <v>30800</v>
      </c>
      <c r="BC80" s="100"/>
      <c r="BD80" s="100"/>
      <c r="BE80" s="100"/>
      <c r="BF80" s="100"/>
      <c r="BG80" s="102">
        <f t="shared" si="9"/>
        <v>30800</v>
      </c>
      <c r="BH80" s="104">
        <v>498850</v>
      </c>
    </row>
    <row r="81" spans="1:60" ht="30" customHeight="1">
      <c r="A81" s="97" t="s">
        <v>251</v>
      </c>
      <c r="B81" s="84">
        <v>2</v>
      </c>
      <c r="C81" s="98" t="s">
        <v>252</v>
      </c>
      <c r="D81" s="99"/>
      <c r="E81" s="100">
        <v>483</v>
      </c>
      <c r="F81" s="100">
        <v>5777</v>
      </c>
      <c r="G81" s="100"/>
      <c r="H81" s="100">
        <v>1898</v>
      </c>
      <c r="I81" s="100">
        <v>313</v>
      </c>
      <c r="J81" s="100"/>
      <c r="K81" s="100">
        <v>6006</v>
      </c>
      <c r="L81" s="100">
        <v>4010</v>
      </c>
      <c r="M81" s="100"/>
      <c r="N81" s="100">
        <v>611</v>
      </c>
      <c r="O81" s="100">
        <v>2147</v>
      </c>
      <c r="P81" s="100"/>
      <c r="Q81" s="100">
        <v>207</v>
      </c>
      <c r="R81" s="100"/>
      <c r="S81" s="100"/>
      <c r="T81" s="100"/>
      <c r="U81" s="100"/>
      <c r="V81" s="101"/>
      <c r="W81" s="102">
        <f t="shared" si="5"/>
        <v>21452</v>
      </c>
      <c r="X81" s="99"/>
      <c r="Y81" s="100"/>
      <c r="Z81" s="100">
        <v>4803</v>
      </c>
      <c r="AA81" s="103">
        <f t="shared" si="6"/>
        <v>4803</v>
      </c>
      <c r="AB81" s="100"/>
      <c r="AC81" s="100"/>
      <c r="AD81" s="100">
        <v>383</v>
      </c>
      <c r="AE81" s="100"/>
      <c r="AF81" s="100"/>
      <c r="AG81" s="100"/>
      <c r="AH81" s="100"/>
      <c r="AI81" s="103">
        <f t="shared" si="7"/>
        <v>383</v>
      </c>
      <c r="AJ81" s="99">
        <v>361</v>
      </c>
      <c r="AK81" s="100"/>
      <c r="AL81" s="100"/>
      <c r="AM81" s="100"/>
      <c r="AN81" s="100"/>
      <c r="AO81" s="100"/>
      <c r="AP81" s="100"/>
      <c r="AQ81" s="100"/>
      <c r="AR81" s="100"/>
      <c r="AS81" s="103">
        <f t="shared" si="8"/>
        <v>361</v>
      </c>
      <c r="AT81" s="100"/>
      <c r="AU81" s="100"/>
      <c r="AV81" s="100"/>
      <c r="AW81" s="100"/>
      <c r="AX81" s="100"/>
      <c r="AY81" s="100"/>
      <c r="AZ81" s="100"/>
      <c r="BA81" s="100">
        <v>1446</v>
      </c>
      <c r="BB81" s="100">
        <v>2885</v>
      </c>
      <c r="BC81" s="100"/>
      <c r="BD81" s="100"/>
      <c r="BE81" s="100"/>
      <c r="BF81" s="100"/>
      <c r="BG81" s="102">
        <f t="shared" si="9"/>
        <v>4331</v>
      </c>
      <c r="BH81" s="104">
        <v>31330</v>
      </c>
    </row>
    <row r="82" spans="1:60" ht="30" customHeight="1">
      <c r="A82" s="97" t="s">
        <v>259</v>
      </c>
      <c r="B82" s="84">
        <v>3</v>
      </c>
      <c r="C82" s="98" t="s">
        <v>260</v>
      </c>
      <c r="D82" s="99"/>
      <c r="E82" s="100">
        <v>483</v>
      </c>
      <c r="F82" s="100">
        <v>5575</v>
      </c>
      <c r="G82" s="100"/>
      <c r="H82" s="100">
        <v>1898</v>
      </c>
      <c r="I82" s="100">
        <v>313</v>
      </c>
      <c r="J82" s="100"/>
      <c r="K82" s="100">
        <v>6006</v>
      </c>
      <c r="L82" s="100">
        <v>4010</v>
      </c>
      <c r="M82" s="100"/>
      <c r="N82" s="100">
        <v>611</v>
      </c>
      <c r="O82" s="100">
        <v>2147</v>
      </c>
      <c r="P82" s="100"/>
      <c r="Q82" s="100"/>
      <c r="R82" s="100"/>
      <c r="S82" s="100"/>
      <c r="T82" s="100"/>
      <c r="U82" s="100"/>
      <c r="V82" s="101"/>
      <c r="W82" s="102">
        <f t="shared" si="5"/>
        <v>21043</v>
      </c>
      <c r="X82" s="99"/>
      <c r="Y82" s="100"/>
      <c r="Z82" s="100">
        <v>4803</v>
      </c>
      <c r="AA82" s="103">
        <f t="shared" si="6"/>
        <v>4803</v>
      </c>
      <c r="AB82" s="100"/>
      <c r="AC82" s="100"/>
      <c r="AD82" s="100">
        <v>383</v>
      </c>
      <c r="AE82" s="100"/>
      <c r="AF82" s="100"/>
      <c r="AG82" s="100"/>
      <c r="AH82" s="100"/>
      <c r="AI82" s="103">
        <f t="shared" si="7"/>
        <v>383</v>
      </c>
      <c r="AJ82" s="99">
        <v>361</v>
      </c>
      <c r="AK82" s="100"/>
      <c r="AL82" s="100"/>
      <c r="AM82" s="100"/>
      <c r="AN82" s="100"/>
      <c r="AO82" s="100"/>
      <c r="AP82" s="100"/>
      <c r="AQ82" s="100"/>
      <c r="AR82" s="100"/>
      <c r="AS82" s="103">
        <f t="shared" si="8"/>
        <v>361</v>
      </c>
      <c r="AT82" s="100"/>
      <c r="AU82" s="100"/>
      <c r="AV82" s="100"/>
      <c r="AW82" s="100"/>
      <c r="AX82" s="100"/>
      <c r="AY82" s="100"/>
      <c r="AZ82" s="100"/>
      <c r="BA82" s="100">
        <v>1446</v>
      </c>
      <c r="BB82" s="100">
        <v>2885</v>
      </c>
      <c r="BC82" s="100"/>
      <c r="BD82" s="100"/>
      <c r="BE82" s="100"/>
      <c r="BF82" s="100"/>
      <c r="BG82" s="102">
        <f t="shared" si="9"/>
        <v>4331</v>
      </c>
      <c r="BH82" s="104">
        <v>30921</v>
      </c>
    </row>
    <row r="83" spans="1:60" ht="30" customHeight="1">
      <c r="A83" s="97" t="s">
        <v>261</v>
      </c>
      <c r="B83" s="84">
        <v>4</v>
      </c>
      <c r="C83" s="98" t="s">
        <v>262</v>
      </c>
      <c r="D83" s="99"/>
      <c r="E83" s="100">
        <v>483</v>
      </c>
      <c r="F83" s="100">
        <v>4916</v>
      </c>
      <c r="G83" s="100"/>
      <c r="H83" s="100">
        <v>1652</v>
      </c>
      <c r="I83" s="100"/>
      <c r="J83" s="100"/>
      <c r="K83" s="100">
        <v>5467</v>
      </c>
      <c r="L83" s="100">
        <v>1886</v>
      </c>
      <c r="M83" s="100"/>
      <c r="N83" s="100">
        <v>611</v>
      </c>
      <c r="O83" s="100">
        <v>821</v>
      </c>
      <c r="P83" s="100"/>
      <c r="Q83" s="100"/>
      <c r="R83" s="100"/>
      <c r="S83" s="100"/>
      <c r="T83" s="100"/>
      <c r="U83" s="100"/>
      <c r="V83" s="101"/>
      <c r="W83" s="102">
        <f t="shared" si="5"/>
        <v>15836</v>
      </c>
      <c r="X83" s="99"/>
      <c r="Y83" s="100"/>
      <c r="Z83" s="100">
        <v>4278</v>
      </c>
      <c r="AA83" s="103">
        <f t="shared" si="6"/>
        <v>4278</v>
      </c>
      <c r="AB83" s="100"/>
      <c r="AC83" s="100"/>
      <c r="AD83" s="100"/>
      <c r="AE83" s="100"/>
      <c r="AF83" s="100"/>
      <c r="AG83" s="100"/>
      <c r="AH83" s="100"/>
      <c r="AI83" s="103">
        <f t="shared" si="7"/>
        <v>0</v>
      </c>
      <c r="AJ83" s="99"/>
      <c r="AK83" s="100"/>
      <c r="AL83" s="100"/>
      <c r="AM83" s="100"/>
      <c r="AN83" s="100"/>
      <c r="AO83" s="100"/>
      <c r="AP83" s="100"/>
      <c r="AQ83" s="100"/>
      <c r="AR83" s="100"/>
      <c r="AS83" s="103">
        <f t="shared" si="8"/>
        <v>0</v>
      </c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2">
        <f t="shared" si="9"/>
        <v>0</v>
      </c>
      <c r="BH83" s="104">
        <v>20114</v>
      </c>
    </row>
    <row r="84" spans="1:60" ht="30" customHeight="1">
      <c r="A84" s="97" t="s">
        <v>263</v>
      </c>
      <c r="B84" s="84">
        <v>2</v>
      </c>
      <c r="C84" s="98" t="s">
        <v>264</v>
      </c>
      <c r="D84" s="99">
        <v>664</v>
      </c>
      <c r="E84" s="100"/>
      <c r="F84" s="100">
        <v>92688</v>
      </c>
      <c r="G84" s="100"/>
      <c r="H84" s="100">
        <v>23035</v>
      </c>
      <c r="I84" s="100">
        <v>43135</v>
      </c>
      <c r="J84" s="100"/>
      <c r="K84" s="100">
        <v>114247</v>
      </c>
      <c r="L84" s="100">
        <v>41128</v>
      </c>
      <c r="M84" s="100"/>
      <c r="N84" s="100">
        <v>5774</v>
      </c>
      <c r="O84" s="100">
        <v>45816</v>
      </c>
      <c r="P84" s="100"/>
      <c r="Q84" s="100"/>
      <c r="R84" s="100"/>
      <c r="S84" s="100">
        <v>5852</v>
      </c>
      <c r="T84" s="100"/>
      <c r="U84" s="100"/>
      <c r="V84" s="101"/>
      <c r="W84" s="102">
        <f t="shared" si="5"/>
        <v>372339</v>
      </c>
      <c r="X84" s="99"/>
      <c r="Y84" s="100">
        <v>3843</v>
      </c>
      <c r="Z84" s="100">
        <v>1515</v>
      </c>
      <c r="AA84" s="103">
        <f t="shared" si="6"/>
        <v>5358</v>
      </c>
      <c r="AB84" s="100"/>
      <c r="AC84" s="100"/>
      <c r="AD84" s="100">
        <v>104351</v>
      </c>
      <c r="AE84" s="100"/>
      <c r="AF84" s="100"/>
      <c r="AG84" s="100"/>
      <c r="AH84" s="100"/>
      <c r="AI84" s="103">
        <f t="shared" si="7"/>
        <v>104351</v>
      </c>
      <c r="AJ84" s="99">
        <v>2802</v>
      </c>
      <c r="AK84" s="100">
        <v>48247</v>
      </c>
      <c r="AL84" s="100">
        <v>2190</v>
      </c>
      <c r="AM84" s="100"/>
      <c r="AN84" s="100"/>
      <c r="AO84" s="100"/>
      <c r="AP84" s="100">
        <v>13268</v>
      </c>
      <c r="AQ84" s="100">
        <v>5880</v>
      </c>
      <c r="AR84" s="100"/>
      <c r="AS84" s="103">
        <f t="shared" si="8"/>
        <v>72387</v>
      </c>
      <c r="AT84" s="100"/>
      <c r="AU84" s="100"/>
      <c r="AV84" s="100"/>
      <c r="AW84" s="100"/>
      <c r="AX84" s="100">
        <v>38558</v>
      </c>
      <c r="AY84" s="100"/>
      <c r="AZ84" s="100"/>
      <c r="BA84" s="100"/>
      <c r="BB84" s="100">
        <v>385976</v>
      </c>
      <c r="BC84" s="100"/>
      <c r="BD84" s="100">
        <v>11349</v>
      </c>
      <c r="BE84" s="100"/>
      <c r="BF84" s="100"/>
      <c r="BG84" s="102">
        <f t="shared" si="9"/>
        <v>435883</v>
      </c>
      <c r="BH84" s="104">
        <v>990318</v>
      </c>
    </row>
    <row r="85" spans="1:60" ht="30" customHeight="1">
      <c r="A85" s="97" t="s">
        <v>265</v>
      </c>
      <c r="B85" s="84">
        <v>3</v>
      </c>
      <c r="C85" s="98" t="s">
        <v>266</v>
      </c>
      <c r="D85" s="99"/>
      <c r="E85" s="100"/>
      <c r="F85" s="100">
        <v>90731</v>
      </c>
      <c r="G85" s="100"/>
      <c r="H85" s="100">
        <v>3946</v>
      </c>
      <c r="I85" s="100">
        <v>27814</v>
      </c>
      <c r="J85" s="100"/>
      <c r="K85" s="100">
        <v>101156</v>
      </c>
      <c r="L85" s="100">
        <v>25013</v>
      </c>
      <c r="M85" s="100"/>
      <c r="N85" s="100"/>
      <c r="O85" s="100">
        <v>43163</v>
      </c>
      <c r="P85" s="100"/>
      <c r="Q85" s="100"/>
      <c r="R85" s="100"/>
      <c r="S85" s="100">
        <v>5852</v>
      </c>
      <c r="T85" s="100"/>
      <c r="U85" s="100"/>
      <c r="V85" s="101"/>
      <c r="W85" s="102">
        <f t="shared" si="5"/>
        <v>297675</v>
      </c>
      <c r="X85" s="99"/>
      <c r="Y85" s="100"/>
      <c r="Z85" s="100"/>
      <c r="AA85" s="103">
        <f t="shared" si="6"/>
        <v>0</v>
      </c>
      <c r="AB85" s="100"/>
      <c r="AC85" s="100"/>
      <c r="AD85" s="100">
        <v>64097</v>
      </c>
      <c r="AE85" s="100"/>
      <c r="AF85" s="100"/>
      <c r="AG85" s="100"/>
      <c r="AH85" s="100"/>
      <c r="AI85" s="103">
        <f t="shared" si="7"/>
        <v>64097</v>
      </c>
      <c r="AJ85" s="99">
        <v>2802</v>
      </c>
      <c r="AK85" s="100">
        <v>3819</v>
      </c>
      <c r="AL85" s="100"/>
      <c r="AM85" s="100"/>
      <c r="AN85" s="100"/>
      <c r="AO85" s="100"/>
      <c r="AP85" s="100"/>
      <c r="AQ85" s="100">
        <v>5880</v>
      </c>
      <c r="AR85" s="100"/>
      <c r="AS85" s="103">
        <f t="shared" si="8"/>
        <v>12501</v>
      </c>
      <c r="AT85" s="100"/>
      <c r="AU85" s="100"/>
      <c r="AV85" s="100"/>
      <c r="AW85" s="100"/>
      <c r="AX85" s="100"/>
      <c r="AY85" s="100"/>
      <c r="AZ85" s="100"/>
      <c r="BA85" s="100"/>
      <c r="BB85" s="100">
        <v>1522</v>
      </c>
      <c r="BC85" s="100"/>
      <c r="BD85" s="100"/>
      <c r="BE85" s="100"/>
      <c r="BF85" s="100"/>
      <c r="BG85" s="102">
        <f t="shared" si="9"/>
        <v>1522</v>
      </c>
      <c r="BH85" s="104">
        <v>375795</v>
      </c>
    </row>
    <row r="86" spans="1:60" ht="30" customHeight="1">
      <c r="A86" s="97" t="s">
        <v>269</v>
      </c>
      <c r="B86" s="84">
        <v>4</v>
      </c>
      <c r="C86" s="98" t="s">
        <v>270</v>
      </c>
      <c r="D86" s="99"/>
      <c r="E86" s="100"/>
      <c r="F86" s="100"/>
      <c r="G86" s="100"/>
      <c r="H86" s="100"/>
      <c r="I86" s="100"/>
      <c r="J86" s="100"/>
      <c r="K86" s="100"/>
      <c r="L86" s="100">
        <v>22971</v>
      </c>
      <c r="M86" s="100"/>
      <c r="N86" s="100"/>
      <c r="O86" s="100"/>
      <c r="P86" s="100"/>
      <c r="Q86" s="100"/>
      <c r="R86" s="100"/>
      <c r="S86" s="100"/>
      <c r="T86" s="100"/>
      <c r="U86" s="100"/>
      <c r="V86" s="101"/>
      <c r="W86" s="102">
        <f t="shared" si="5"/>
        <v>22971</v>
      </c>
      <c r="X86" s="99"/>
      <c r="Y86" s="100"/>
      <c r="Z86" s="100"/>
      <c r="AA86" s="103">
        <f t="shared" si="6"/>
        <v>0</v>
      </c>
      <c r="AB86" s="100"/>
      <c r="AC86" s="100"/>
      <c r="AD86" s="100">
        <v>64097</v>
      </c>
      <c r="AE86" s="100"/>
      <c r="AF86" s="100"/>
      <c r="AG86" s="100"/>
      <c r="AH86" s="100"/>
      <c r="AI86" s="103">
        <f t="shared" si="7"/>
        <v>64097</v>
      </c>
      <c r="AJ86" s="99"/>
      <c r="AK86" s="100"/>
      <c r="AL86" s="100"/>
      <c r="AM86" s="100"/>
      <c r="AN86" s="100"/>
      <c r="AO86" s="100"/>
      <c r="AP86" s="100"/>
      <c r="AQ86" s="100">
        <v>2002</v>
      </c>
      <c r="AR86" s="100"/>
      <c r="AS86" s="103">
        <f t="shared" si="8"/>
        <v>2002</v>
      </c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2">
        <f t="shared" si="9"/>
        <v>0</v>
      </c>
      <c r="BH86" s="104">
        <v>89070</v>
      </c>
    </row>
    <row r="87" spans="1:60" ht="30" customHeight="1">
      <c r="A87" s="97" t="s">
        <v>271</v>
      </c>
      <c r="B87" s="84">
        <v>5</v>
      </c>
      <c r="C87" s="98" t="s">
        <v>272</v>
      </c>
      <c r="D87" s="99"/>
      <c r="E87" s="100"/>
      <c r="F87" s="100"/>
      <c r="G87" s="100"/>
      <c r="H87" s="100"/>
      <c r="I87" s="100"/>
      <c r="J87" s="100"/>
      <c r="K87" s="100"/>
      <c r="L87" s="100">
        <v>22971</v>
      </c>
      <c r="M87" s="100"/>
      <c r="N87" s="100"/>
      <c r="O87" s="100"/>
      <c r="P87" s="100"/>
      <c r="Q87" s="100"/>
      <c r="R87" s="100"/>
      <c r="S87" s="100"/>
      <c r="T87" s="100"/>
      <c r="U87" s="100"/>
      <c r="V87" s="101"/>
      <c r="W87" s="102">
        <f t="shared" si="5"/>
        <v>22971</v>
      </c>
      <c r="X87" s="99"/>
      <c r="Y87" s="100"/>
      <c r="Z87" s="100"/>
      <c r="AA87" s="103">
        <f t="shared" si="6"/>
        <v>0</v>
      </c>
      <c r="AB87" s="100"/>
      <c r="AC87" s="100"/>
      <c r="AD87" s="100">
        <v>64097</v>
      </c>
      <c r="AE87" s="100"/>
      <c r="AF87" s="100"/>
      <c r="AG87" s="100"/>
      <c r="AH87" s="100"/>
      <c r="AI87" s="103">
        <f t="shared" si="7"/>
        <v>64097</v>
      </c>
      <c r="AJ87" s="99"/>
      <c r="AK87" s="100"/>
      <c r="AL87" s="100"/>
      <c r="AM87" s="100"/>
      <c r="AN87" s="100"/>
      <c r="AO87" s="100"/>
      <c r="AP87" s="100"/>
      <c r="AQ87" s="100">
        <v>2002</v>
      </c>
      <c r="AR87" s="100"/>
      <c r="AS87" s="103">
        <f t="shared" si="8"/>
        <v>2002</v>
      </c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2">
        <f t="shared" si="9"/>
        <v>0</v>
      </c>
      <c r="BH87" s="104">
        <v>89070</v>
      </c>
    </row>
    <row r="88" spans="1:60" ht="30" customHeight="1">
      <c r="A88" s="97" t="s">
        <v>275</v>
      </c>
      <c r="B88" s="84">
        <v>4</v>
      </c>
      <c r="C88" s="98" t="s">
        <v>276</v>
      </c>
      <c r="D88" s="99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1"/>
      <c r="W88" s="102">
        <f t="shared" si="5"/>
        <v>0</v>
      </c>
      <c r="X88" s="99"/>
      <c r="Y88" s="100"/>
      <c r="Z88" s="100"/>
      <c r="AA88" s="103">
        <f t="shared" si="6"/>
        <v>0</v>
      </c>
      <c r="AB88" s="100"/>
      <c r="AC88" s="100"/>
      <c r="AD88" s="100"/>
      <c r="AE88" s="100"/>
      <c r="AF88" s="100"/>
      <c r="AG88" s="100"/>
      <c r="AH88" s="100"/>
      <c r="AI88" s="103">
        <f t="shared" si="7"/>
        <v>0</v>
      </c>
      <c r="AJ88" s="99"/>
      <c r="AK88" s="100"/>
      <c r="AL88" s="100"/>
      <c r="AM88" s="100"/>
      <c r="AN88" s="100"/>
      <c r="AO88" s="100"/>
      <c r="AP88" s="100"/>
      <c r="AQ88" s="100">
        <v>373</v>
      </c>
      <c r="AR88" s="100"/>
      <c r="AS88" s="103">
        <f t="shared" si="8"/>
        <v>373</v>
      </c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2">
        <f t="shared" si="9"/>
        <v>0</v>
      </c>
      <c r="BH88" s="104">
        <v>373</v>
      </c>
    </row>
    <row r="89" spans="1:60" ht="30" customHeight="1">
      <c r="A89" s="97" t="s">
        <v>277</v>
      </c>
      <c r="B89" s="84">
        <v>5</v>
      </c>
      <c r="C89" s="98" t="s">
        <v>272</v>
      </c>
      <c r="D89" s="99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102">
        <f t="shared" si="5"/>
        <v>0</v>
      </c>
      <c r="X89" s="99"/>
      <c r="Y89" s="100"/>
      <c r="Z89" s="100"/>
      <c r="AA89" s="103">
        <f t="shared" si="6"/>
        <v>0</v>
      </c>
      <c r="AB89" s="100"/>
      <c r="AC89" s="100"/>
      <c r="AD89" s="100"/>
      <c r="AE89" s="100"/>
      <c r="AF89" s="100"/>
      <c r="AG89" s="100"/>
      <c r="AH89" s="100"/>
      <c r="AI89" s="103">
        <f t="shared" si="7"/>
        <v>0</v>
      </c>
      <c r="AJ89" s="99"/>
      <c r="AK89" s="100"/>
      <c r="AL89" s="100"/>
      <c r="AM89" s="100"/>
      <c r="AN89" s="100"/>
      <c r="AO89" s="100"/>
      <c r="AP89" s="100"/>
      <c r="AQ89" s="100">
        <v>373</v>
      </c>
      <c r="AR89" s="100"/>
      <c r="AS89" s="103">
        <f t="shared" si="8"/>
        <v>373</v>
      </c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2">
        <f t="shared" si="9"/>
        <v>0</v>
      </c>
      <c r="BH89" s="104">
        <v>373</v>
      </c>
    </row>
    <row r="90" spans="1:60" ht="30" customHeight="1">
      <c r="A90" s="97" t="s">
        <v>278</v>
      </c>
      <c r="B90" s="84">
        <v>4</v>
      </c>
      <c r="C90" s="98" t="s">
        <v>279</v>
      </c>
      <c r="D90" s="99"/>
      <c r="E90" s="100"/>
      <c r="F90" s="100">
        <v>81546</v>
      </c>
      <c r="G90" s="100"/>
      <c r="H90" s="100"/>
      <c r="I90" s="100"/>
      <c r="J90" s="100"/>
      <c r="K90" s="100">
        <v>878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1"/>
      <c r="W90" s="102">
        <f t="shared" si="5"/>
        <v>82424</v>
      </c>
      <c r="X90" s="99"/>
      <c r="Y90" s="100"/>
      <c r="Z90" s="100"/>
      <c r="AA90" s="103">
        <f t="shared" si="6"/>
        <v>0</v>
      </c>
      <c r="AB90" s="100"/>
      <c r="AC90" s="100"/>
      <c r="AD90" s="100"/>
      <c r="AE90" s="100"/>
      <c r="AF90" s="100"/>
      <c r="AG90" s="100"/>
      <c r="AH90" s="100"/>
      <c r="AI90" s="103">
        <f t="shared" si="7"/>
        <v>0</v>
      </c>
      <c r="AJ90" s="99"/>
      <c r="AK90" s="100"/>
      <c r="AL90" s="100"/>
      <c r="AM90" s="100"/>
      <c r="AN90" s="100"/>
      <c r="AO90" s="100"/>
      <c r="AP90" s="100"/>
      <c r="AQ90" s="100"/>
      <c r="AR90" s="100"/>
      <c r="AS90" s="103">
        <f t="shared" si="8"/>
        <v>0</v>
      </c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2">
        <f t="shared" si="9"/>
        <v>0</v>
      </c>
      <c r="BH90" s="104">
        <v>82424</v>
      </c>
    </row>
    <row r="91" spans="1:60" ht="30" customHeight="1">
      <c r="A91" s="97" t="s">
        <v>280</v>
      </c>
      <c r="B91" s="84">
        <v>3</v>
      </c>
      <c r="C91" s="98" t="s">
        <v>281</v>
      </c>
      <c r="D91" s="99"/>
      <c r="E91" s="100"/>
      <c r="F91" s="100">
        <v>560</v>
      </c>
      <c r="G91" s="100"/>
      <c r="H91" s="100">
        <v>1020</v>
      </c>
      <c r="I91" s="100">
        <v>307</v>
      </c>
      <c r="J91" s="100"/>
      <c r="K91" s="100"/>
      <c r="L91" s="100">
        <v>528</v>
      </c>
      <c r="M91" s="100"/>
      <c r="N91" s="100">
        <v>460</v>
      </c>
      <c r="O91" s="100"/>
      <c r="P91" s="100"/>
      <c r="Q91" s="100"/>
      <c r="R91" s="100"/>
      <c r="S91" s="100"/>
      <c r="T91" s="100"/>
      <c r="U91" s="100"/>
      <c r="V91" s="101"/>
      <c r="W91" s="102">
        <f t="shared" si="5"/>
        <v>2875</v>
      </c>
      <c r="X91" s="99"/>
      <c r="Y91" s="100"/>
      <c r="Z91" s="100"/>
      <c r="AA91" s="103">
        <f t="shared" si="6"/>
        <v>0</v>
      </c>
      <c r="AB91" s="100"/>
      <c r="AC91" s="100"/>
      <c r="AD91" s="100">
        <v>233</v>
      </c>
      <c r="AE91" s="100"/>
      <c r="AF91" s="100"/>
      <c r="AG91" s="100"/>
      <c r="AH91" s="100"/>
      <c r="AI91" s="103">
        <f t="shared" si="7"/>
        <v>233</v>
      </c>
      <c r="AJ91" s="99"/>
      <c r="AK91" s="100">
        <v>528</v>
      </c>
      <c r="AL91" s="100"/>
      <c r="AM91" s="100"/>
      <c r="AN91" s="100"/>
      <c r="AO91" s="100"/>
      <c r="AP91" s="100"/>
      <c r="AQ91" s="100"/>
      <c r="AR91" s="100"/>
      <c r="AS91" s="103">
        <f t="shared" si="8"/>
        <v>528</v>
      </c>
      <c r="AT91" s="100"/>
      <c r="AU91" s="100"/>
      <c r="AV91" s="100"/>
      <c r="AW91" s="100"/>
      <c r="AX91" s="100"/>
      <c r="AY91" s="100"/>
      <c r="AZ91" s="100"/>
      <c r="BA91" s="100"/>
      <c r="BB91" s="100">
        <v>369</v>
      </c>
      <c r="BC91" s="100"/>
      <c r="BD91" s="100"/>
      <c r="BE91" s="100"/>
      <c r="BF91" s="100"/>
      <c r="BG91" s="102">
        <f t="shared" si="9"/>
        <v>369</v>
      </c>
      <c r="BH91" s="104">
        <v>4005</v>
      </c>
    </row>
    <row r="92" spans="1:60" ht="30" customHeight="1">
      <c r="A92" s="97" t="s">
        <v>282</v>
      </c>
      <c r="B92" s="84">
        <v>3</v>
      </c>
      <c r="C92" s="98" t="s">
        <v>283</v>
      </c>
      <c r="D92" s="99">
        <v>664</v>
      </c>
      <c r="E92" s="100"/>
      <c r="F92" s="100">
        <v>659</v>
      </c>
      <c r="G92" s="100"/>
      <c r="H92" s="100">
        <v>1571</v>
      </c>
      <c r="I92" s="100">
        <v>228</v>
      </c>
      <c r="J92" s="100"/>
      <c r="K92" s="100">
        <v>3068</v>
      </c>
      <c r="L92" s="100">
        <v>12299</v>
      </c>
      <c r="M92" s="100"/>
      <c r="N92" s="100"/>
      <c r="O92" s="100">
        <v>577</v>
      </c>
      <c r="P92" s="100"/>
      <c r="Q92" s="100"/>
      <c r="R92" s="100"/>
      <c r="S92" s="100"/>
      <c r="T92" s="100"/>
      <c r="U92" s="100"/>
      <c r="V92" s="101"/>
      <c r="W92" s="102">
        <f t="shared" si="5"/>
        <v>19066</v>
      </c>
      <c r="X92" s="99"/>
      <c r="Y92" s="100"/>
      <c r="Z92" s="100"/>
      <c r="AA92" s="103">
        <f t="shared" si="6"/>
        <v>0</v>
      </c>
      <c r="AB92" s="100"/>
      <c r="AC92" s="100"/>
      <c r="AD92" s="100"/>
      <c r="AE92" s="100"/>
      <c r="AF92" s="100"/>
      <c r="AG92" s="100"/>
      <c r="AH92" s="100"/>
      <c r="AI92" s="103">
        <f t="shared" si="7"/>
        <v>0</v>
      </c>
      <c r="AJ92" s="99"/>
      <c r="AK92" s="100"/>
      <c r="AL92" s="100"/>
      <c r="AM92" s="100"/>
      <c r="AN92" s="100"/>
      <c r="AO92" s="100"/>
      <c r="AP92" s="100">
        <v>10551</v>
      </c>
      <c r="AQ92" s="100"/>
      <c r="AR92" s="100"/>
      <c r="AS92" s="103">
        <f t="shared" si="8"/>
        <v>10551</v>
      </c>
      <c r="AT92" s="100"/>
      <c r="AU92" s="100"/>
      <c r="AV92" s="100"/>
      <c r="AW92" s="100"/>
      <c r="AX92" s="100"/>
      <c r="AY92" s="100"/>
      <c r="AZ92" s="100"/>
      <c r="BA92" s="100"/>
      <c r="BB92" s="100">
        <v>9616</v>
      </c>
      <c r="BC92" s="100"/>
      <c r="BD92" s="100"/>
      <c r="BE92" s="100"/>
      <c r="BF92" s="100"/>
      <c r="BG92" s="102">
        <f t="shared" si="9"/>
        <v>9616</v>
      </c>
      <c r="BH92" s="104">
        <v>39233</v>
      </c>
    </row>
    <row r="93" spans="1:60" ht="30" customHeight="1">
      <c r="A93" s="97" t="s">
        <v>284</v>
      </c>
      <c r="B93" s="84">
        <v>2</v>
      </c>
      <c r="C93" s="98" t="s">
        <v>285</v>
      </c>
      <c r="D93" s="99">
        <v>2665</v>
      </c>
      <c r="E93" s="100">
        <v>3340</v>
      </c>
      <c r="F93" s="100">
        <v>551635</v>
      </c>
      <c r="G93" s="100"/>
      <c r="H93" s="100">
        <v>354843</v>
      </c>
      <c r="I93" s="100">
        <v>343741</v>
      </c>
      <c r="J93" s="100"/>
      <c r="K93" s="100">
        <v>406418</v>
      </c>
      <c r="L93" s="100">
        <v>440141</v>
      </c>
      <c r="M93" s="100">
        <v>137556</v>
      </c>
      <c r="N93" s="100">
        <v>43901</v>
      </c>
      <c r="O93" s="100">
        <v>1900058</v>
      </c>
      <c r="P93" s="100"/>
      <c r="Q93" s="100">
        <v>5263</v>
      </c>
      <c r="R93" s="100">
        <v>1343</v>
      </c>
      <c r="S93" s="100">
        <v>9393</v>
      </c>
      <c r="T93" s="100"/>
      <c r="U93" s="100">
        <v>312</v>
      </c>
      <c r="V93" s="101">
        <v>2864</v>
      </c>
      <c r="W93" s="102">
        <f t="shared" si="5"/>
        <v>4203473</v>
      </c>
      <c r="X93" s="99"/>
      <c r="Y93" s="100"/>
      <c r="Z93" s="100">
        <v>39379</v>
      </c>
      <c r="AA93" s="103">
        <f t="shared" si="6"/>
        <v>39379</v>
      </c>
      <c r="AB93" s="100"/>
      <c r="AC93" s="100"/>
      <c r="AD93" s="100">
        <v>242538</v>
      </c>
      <c r="AE93" s="100"/>
      <c r="AF93" s="100">
        <v>233</v>
      </c>
      <c r="AG93" s="100"/>
      <c r="AH93" s="100"/>
      <c r="AI93" s="103">
        <f t="shared" si="7"/>
        <v>242771</v>
      </c>
      <c r="AJ93" s="99">
        <v>24771</v>
      </c>
      <c r="AK93" s="100">
        <v>95320</v>
      </c>
      <c r="AL93" s="100">
        <v>316051</v>
      </c>
      <c r="AM93" s="100">
        <v>7552</v>
      </c>
      <c r="AN93" s="100">
        <v>482</v>
      </c>
      <c r="AO93" s="100">
        <v>1892</v>
      </c>
      <c r="AP93" s="100">
        <v>9546</v>
      </c>
      <c r="AQ93" s="100">
        <v>308775</v>
      </c>
      <c r="AR93" s="100">
        <v>3562</v>
      </c>
      <c r="AS93" s="103">
        <f t="shared" si="8"/>
        <v>767951</v>
      </c>
      <c r="AT93" s="100"/>
      <c r="AU93" s="100"/>
      <c r="AV93" s="100"/>
      <c r="AW93" s="100">
        <v>983</v>
      </c>
      <c r="AX93" s="100"/>
      <c r="AY93" s="100"/>
      <c r="AZ93" s="100"/>
      <c r="BA93" s="100"/>
      <c r="BB93" s="100">
        <v>253669</v>
      </c>
      <c r="BC93" s="100"/>
      <c r="BD93" s="100"/>
      <c r="BE93" s="100"/>
      <c r="BF93" s="100"/>
      <c r="BG93" s="102">
        <f t="shared" si="9"/>
        <v>254652</v>
      </c>
      <c r="BH93" s="104">
        <v>5508226</v>
      </c>
    </row>
    <row r="94" spans="1:60" ht="30" customHeight="1">
      <c r="A94" s="97" t="s">
        <v>286</v>
      </c>
      <c r="B94" s="84">
        <v>3</v>
      </c>
      <c r="C94" s="98" t="s">
        <v>287</v>
      </c>
      <c r="D94" s="99">
        <v>995</v>
      </c>
      <c r="E94" s="100"/>
      <c r="F94" s="100">
        <v>302426</v>
      </c>
      <c r="G94" s="100"/>
      <c r="H94" s="100">
        <v>15704</v>
      </c>
      <c r="I94" s="100">
        <v>22598</v>
      </c>
      <c r="J94" s="100"/>
      <c r="K94" s="100">
        <v>344</v>
      </c>
      <c r="L94" s="100">
        <v>51578</v>
      </c>
      <c r="M94" s="100">
        <v>23909</v>
      </c>
      <c r="N94" s="100">
        <v>1863</v>
      </c>
      <c r="O94" s="100">
        <v>372927</v>
      </c>
      <c r="P94" s="100"/>
      <c r="Q94" s="100"/>
      <c r="R94" s="100"/>
      <c r="S94" s="100"/>
      <c r="T94" s="100"/>
      <c r="U94" s="100"/>
      <c r="V94" s="101">
        <v>1486</v>
      </c>
      <c r="W94" s="102">
        <f t="shared" si="5"/>
        <v>793830</v>
      </c>
      <c r="X94" s="99"/>
      <c r="Y94" s="100"/>
      <c r="Z94" s="100">
        <v>255</v>
      </c>
      <c r="AA94" s="103">
        <f t="shared" si="6"/>
        <v>255</v>
      </c>
      <c r="AB94" s="100"/>
      <c r="AC94" s="100"/>
      <c r="AD94" s="100">
        <v>15591</v>
      </c>
      <c r="AE94" s="100"/>
      <c r="AF94" s="100"/>
      <c r="AG94" s="100"/>
      <c r="AH94" s="100"/>
      <c r="AI94" s="103">
        <f t="shared" si="7"/>
        <v>15591</v>
      </c>
      <c r="AJ94" s="99">
        <v>4552</v>
      </c>
      <c r="AK94" s="100">
        <v>398</v>
      </c>
      <c r="AL94" s="100">
        <v>219899</v>
      </c>
      <c r="AM94" s="100"/>
      <c r="AN94" s="100"/>
      <c r="AO94" s="100">
        <v>970</v>
      </c>
      <c r="AP94" s="100">
        <v>4074</v>
      </c>
      <c r="AQ94" s="100">
        <v>127096</v>
      </c>
      <c r="AR94" s="100"/>
      <c r="AS94" s="103">
        <f t="shared" si="8"/>
        <v>356989</v>
      </c>
      <c r="AT94" s="100"/>
      <c r="AU94" s="100"/>
      <c r="AV94" s="100"/>
      <c r="AW94" s="100"/>
      <c r="AX94" s="100"/>
      <c r="AY94" s="100"/>
      <c r="AZ94" s="100"/>
      <c r="BA94" s="100"/>
      <c r="BB94" s="100">
        <v>1386</v>
      </c>
      <c r="BC94" s="100"/>
      <c r="BD94" s="100"/>
      <c r="BE94" s="100"/>
      <c r="BF94" s="100"/>
      <c r="BG94" s="102">
        <f t="shared" si="9"/>
        <v>1386</v>
      </c>
      <c r="BH94" s="104">
        <v>1168051</v>
      </c>
    </row>
    <row r="95" spans="1:60" ht="30" customHeight="1">
      <c r="A95" s="97" t="s">
        <v>288</v>
      </c>
      <c r="B95" s="84">
        <v>4</v>
      </c>
      <c r="C95" s="98" t="s">
        <v>289</v>
      </c>
      <c r="D95" s="99"/>
      <c r="E95" s="100"/>
      <c r="F95" s="100">
        <v>9305</v>
      </c>
      <c r="G95" s="100"/>
      <c r="H95" s="100"/>
      <c r="I95" s="100"/>
      <c r="J95" s="100"/>
      <c r="K95" s="100"/>
      <c r="L95" s="100">
        <v>9493</v>
      </c>
      <c r="M95" s="100"/>
      <c r="N95" s="100"/>
      <c r="O95" s="100">
        <v>315</v>
      </c>
      <c r="P95" s="100"/>
      <c r="Q95" s="100"/>
      <c r="R95" s="100"/>
      <c r="S95" s="100"/>
      <c r="T95" s="100"/>
      <c r="U95" s="100"/>
      <c r="V95" s="101"/>
      <c r="W95" s="102">
        <f t="shared" si="5"/>
        <v>19113</v>
      </c>
      <c r="X95" s="99"/>
      <c r="Y95" s="100"/>
      <c r="Z95" s="100"/>
      <c r="AA95" s="103">
        <f t="shared" si="6"/>
        <v>0</v>
      </c>
      <c r="AB95" s="100"/>
      <c r="AC95" s="100"/>
      <c r="AD95" s="100"/>
      <c r="AE95" s="100"/>
      <c r="AF95" s="100"/>
      <c r="AG95" s="100"/>
      <c r="AH95" s="100"/>
      <c r="AI95" s="103">
        <f t="shared" si="7"/>
        <v>0</v>
      </c>
      <c r="AJ95" s="99"/>
      <c r="AK95" s="100"/>
      <c r="AL95" s="100"/>
      <c r="AM95" s="100"/>
      <c r="AN95" s="100"/>
      <c r="AO95" s="100">
        <v>204</v>
      </c>
      <c r="AP95" s="100"/>
      <c r="AQ95" s="100"/>
      <c r="AR95" s="100"/>
      <c r="AS95" s="103">
        <f t="shared" si="8"/>
        <v>204</v>
      </c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2">
        <f t="shared" si="9"/>
        <v>0</v>
      </c>
      <c r="BH95" s="104">
        <v>19317</v>
      </c>
    </row>
    <row r="96" spans="1:60" ht="30" customHeight="1">
      <c r="A96" s="97" t="s">
        <v>290</v>
      </c>
      <c r="B96" s="84">
        <v>4</v>
      </c>
      <c r="C96" s="98" t="s">
        <v>291</v>
      </c>
      <c r="D96" s="99"/>
      <c r="E96" s="100"/>
      <c r="F96" s="100">
        <v>9837</v>
      </c>
      <c r="G96" s="100"/>
      <c r="H96" s="100"/>
      <c r="I96" s="100"/>
      <c r="J96" s="100"/>
      <c r="K96" s="100"/>
      <c r="L96" s="100">
        <v>1971</v>
      </c>
      <c r="M96" s="100">
        <v>23909</v>
      </c>
      <c r="N96" s="100"/>
      <c r="O96" s="100">
        <v>36697</v>
      </c>
      <c r="P96" s="100"/>
      <c r="Q96" s="100"/>
      <c r="R96" s="100"/>
      <c r="S96" s="100"/>
      <c r="T96" s="100"/>
      <c r="U96" s="100"/>
      <c r="V96" s="101"/>
      <c r="W96" s="102">
        <f t="shared" si="5"/>
        <v>72414</v>
      </c>
      <c r="X96" s="99"/>
      <c r="Y96" s="100"/>
      <c r="Z96" s="100"/>
      <c r="AA96" s="103">
        <f t="shared" si="6"/>
        <v>0</v>
      </c>
      <c r="AB96" s="100"/>
      <c r="AC96" s="100"/>
      <c r="AD96" s="100"/>
      <c r="AE96" s="100"/>
      <c r="AF96" s="100"/>
      <c r="AG96" s="100"/>
      <c r="AH96" s="100"/>
      <c r="AI96" s="103">
        <f t="shared" si="7"/>
        <v>0</v>
      </c>
      <c r="AJ96" s="99"/>
      <c r="AK96" s="100"/>
      <c r="AL96" s="100"/>
      <c r="AM96" s="100"/>
      <c r="AN96" s="100"/>
      <c r="AO96" s="100">
        <v>429</v>
      </c>
      <c r="AP96" s="100"/>
      <c r="AQ96" s="100"/>
      <c r="AR96" s="100"/>
      <c r="AS96" s="103">
        <f t="shared" si="8"/>
        <v>429</v>
      </c>
      <c r="AT96" s="100"/>
      <c r="AU96" s="100"/>
      <c r="AV96" s="100"/>
      <c r="AW96" s="100"/>
      <c r="AX96" s="100"/>
      <c r="AY96" s="100"/>
      <c r="AZ96" s="100"/>
      <c r="BA96" s="100"/>
      <c r="BB96" s="100">
        <v>277</v>
      </c>
      <c r="BC96" s="100"/>
      <c r="BD96" s="100"/>
      <c r="BE96" s="100"/>
      <c r="BF96" s="100"/>
      <c r="BG96" s="102">
        <f t="shared" si="9"/>
        <v>277</v>
      </c>
      <c r="BH96" s="104">
        <v>73120</v>
      </c>
    </row>
    <row r="97" spans="1:60" ht="30" customHeight="1">
      <c r="A97" s="97" t="s">
        <v>292</v>
      </c>
      <c r="B97" s="84">
        <v>4</v>
      </c>
      <c r="C97" s="98" t="s">
        <v>293</v>
      </c>
      <c r="D97" s="99">
        <v>995</v>
      </c>
      <c r="E97" s="100"/>
      <c r="F97" s="100">
        <v>2482</v>
      </c>
      <c r="G97" s="100"/>
      <c r="H97" s="100">
        <v>15704</v>
      </c>
      <c r="I97" s="100">
        <v>22598</v>
      </c>
      <c r="J97" s="100"/>
      <c r="K97" s="100">
        <v>344</v>
      </c>
      <c r="L97" s="100">
        <v>38744</v>
      </c>
      <c r="M97" s="100"/>
      <c r="N97" s="100">
        <v>1863</v>
      </c>
      <c r="O97" s="100">
        <v>322917</v>
      </c>
      <c r="P97" s="100"/>
      <c r="Q97" s="100"/>
      <c r="R97" s="100"/>
      <c r="S97" s="100"/>
      <c r="T97" s="100"/>
      <c r="U97" s="100"/>
      <c r="V97" s="101">
        <v>1486</v>
      </c>
      <c r="W97" s="102">
        <f t="shared" si="5"/>
        <v>407133</v>
      </c>
      <c r="X97" s="99"/>
      <c r="Y97" s="100"/>
      <c r="Z97" s="100">
        <v>255</v>
      </c>
      <c r="AA97" s="103">
        <f t="shared" si="6"/>
        <v>255</v>
      </c>
      <c r="AB97" s="100"/>
      <c r="AC97" s="100"/>
      <c r="AD97" s="100">
        <v>15591</v>
      </c>
      <c r="AE97" s="100"/>
      <c r="AF97" s="100"/>
      <c r="AG97" s="100"/>
      <c r="AH97" s="100"/>
      <c r="AI97" s="103">
        <f t="shared" si="7"/>
        <v>15591</v>
      </c>
      <c r="AJ97" s="99"/>
      <c r="AK97" s="100">
        <v>398</v>
      </c>
      <c r="AL97" s="100">
        <v>219899</v>
      </c>
      <c r="AM97" s="100"/>
      <c r="AN97" s="100"/>
      <c r="AO97" s="100"/>
      <c r="AP97" s="100">
        <v>4074</v>
      </c>
      <c r="AQ97" s="100">
        <v>127096</v>
      </c>
      <c r="AR97" s="100"/>
      <c r="AS97" s="103">
        <f t="shared" si="8"/>
        <v>351467</v>
      </c>
      <c r="AT97" s="100"/>
      <c r="AU97" s="100"/>
      <c r="AV97" s="100"/>
      <c r="AW97" s="100"/>
      <c r="AX97" s="100"/>
      <c r="AY97" s="100"/>
      <c r="AZ97" s="100"/>
      <c r="BA97" s="100"/>
      <c r="BB97" s="100">
        <v>501</v>
      </c>
      <c r="BC97" s="100"/>
      <c r="BD97" s="100"/>
      <c r="BE97" s="100"/>
      <c r="BF97" s="100"/>
      <c r="BG97" s="102">
        <f t="shared" si="9"/>
        <v>501</v>
      </c>
      <c r="BH97" s="104">
        <v>774947</v>
      </c>
    </row>
    <row r="98" spans="1:60" ht="30" customHeight="1">
      <c r="A98" s="97" t="s">
        <v>294</v>
      </c>
      <c r="B98" s="84">
        <v>4</v>
      </c>
      <c r="C98" s="98" t="s">
        <v>295</v>
      </c>
      <c r="D98" s="9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>
        <v>912</v>
      </c>
      <c r="P98" s="100"/>
      <c r="Q98" s="100"/>
      <c r="R98" s="100"/>
      <c r="S98" s="100"/>
      <c r="T98" s="100"/>
      <c r="U98" s="100"/>
      <c r="V98" s="101"/>
      <c r="W98" s="102">
        <f t="shared" si="5"/>
        <v>912</v>
      </c>
      <c r="X98" s="99"/>
      <c r="Y98" s="100"/>
      <c r="Z98" s="100"/>
      <c r="AA98" s="103">
        <f t="shared" si="6"/>
        <v>0</v>
      </c>
      <c r="AB98" s="100"/>
      <c r="AC98" s="100"/>
      <c r="AD98" s="100"/>
      <c r="AE98" s="100"/>
      <c r="AF98" s="100"/>
      <c r="AG98" s="100"/>
      <c r="AH98" s="100"/>
      <c r="AI98" s="103">
        <f t="shared" si="7"/>
        <v>0</v>
      </c>
      <c r="AJ98" s="99"/>
      <c r="AK98" s="100"/>
      <c r="AL98" s="100"/>
      <c r="AM98" s="100"/>
      <c r="AN98" s="100"/>
      <c r="AO98" s="100"/>
      <c r="AP98" s="100"/>
      <c r="AQ98" s="100"/>
      <c r="AR98" s="100"/>
      <c r="AS98" s="103">
        <f t="shared" si="8"/>
        <v>0</v>
      </c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2">
        <f t="shared" si="9"/>
        <v>0</v>
      </c>
      <c r="BH98" s="104">
        <v>912</v>
      </c>
    </row>
    <row r="99" spans="1:60" ht="30" customHeight="1">
      <c r="A99" s="97" t="s">
        <v>296</v>
      </c>
      <c r="B99" s="84">
        <v>3</v>
      </c>
      <c r="C99" s="98" t="s">
        <v>297</v>
      </c>
      <c r="D99" s="99">
        <v>1390</v>
      </c>
      <c r="E99" s="100">
        <v>2193</v>
      </c>
      <c r="F99" s="100">
        <v>46745</v>
      </c>
      <c r="G99" s="100"/>
      <c r="H99" s="100">
        <v>1639</v>
      </c>
      <c r="I99" s="100">
        <v>17466</v>
      </c>
      <c r="J99" s="100"/>
      <c r="K99" s="100">
        <v>316116</v>
      </c>
      <c r="L99" s="100">
        <v>76650</v>
      </c>
      <c r="M99" s="100">
        <v>111404</v>
      </c>
      <c r="N99" s="100">
        <v>2041</v>
      </c>
      <c r="O99" s="100">
        <v>1069631</v>
      </c>
      <c r="P99" s="100"/>
      <c r="Q99" s="100">
        <v>2793</v>
      </c>
      <c r="R99" s="100">
        <v>268</v>
      </c>
      <c r="S99" s="100"/>
      <c r="T99" s="100"/>
      <c r="U99" s="100"/>
      <c r="V99" s="101">
        <v>1148</v>
      </c>
      <c r="W99" s="102">
        <f t="shared" si="5"/>
        <v>1649484</v>
      </c>
      <c r="X99" s="99"/>
      <c r="Y99" s="100"/>
      <c r="Z99" s="100">
        <v>37909</v>
      </c>
      <c r="AA99" s="103">
        <f t="shared" si="6"/>
        <v>37909</v>
      </c>
      <c r="AB99" s="100"/>
      <c r="AC99" s="100"/>
      <c r="AD99" s="100">
        <v>42248</v>
      </c>
      <c r="AE99" s="100"/>
      <c r="AF99" s="100">
        <v>233</v>
      </c>
      <c r="AG99" s="100"/>
      <c r="AH99" s="100"/>
      <c r="AI99" s="103">
        <f t="shared" si="7"/>
        <v>42481</v>
      </c>
      <c r="AJ99" s="99">
        <v>11498</v>
      </c>
      <c r="AK99" s="100"/>
      <c r="AL99" s="100">
        <v>32742</v>
      </c>
      <c r="AM99" s="100">
        <v>7552</v>
      </c>
      <c r="AN99" s="100"/>
      <c r="AO99" s="100">
        <v>408</v>
      </c>
      <c r="AP99" s="100">
        <v>3162</v>
      </c>
      <c r="AQ99" s="100">
        <v>140600</v>
      </c>
      <c r="AR99" s="100">
        <v>3562</v>
      </c>
      <c r="AS99" s="103">
        <f t="shared" si="8"/>
        <v>199524</v>
      </c>
      <c r="AT99" s="100"/>
      <c r="AU99" s="100"/>
      <c r="AV99" s="100"/>
      <c r="AW99" s="100"/>
      <c r="AX99" s="100"/>
      <c r="AY99" s="100"/>
      <c r="AZ99" s="100"/>
      <c r="BA99" s="100"/>
      <c r="BB99" s="100">
        <v>34729</v>
      </c>
      <c r="BC99" s="100"/>
      <c r="BD99" s="100"/>
      <c r="BE99" s="100"/>
      <c r="BF99" s="100"/>
      <c r="BG99" s="102">
        <f t="shared" si="9"/>
        <v>34729</v>
      </c>
      <c r="BH99" s="104">
        <v>1964127</v>
      </c>
    </row>
    <row r="100" spans="1:60" ht="30" customHeight="1">
      <c r="A100" s="97" t="s">
        <v>298</v>
      </c>
      <c r="B100" s="84">
        <v>4</v>
      </c>
      <c r="C100" s="98" t="s">
        <v>299</v>
      </c>
      <c r="D100" s="99">
        <v>1390</v>
      </c>
      <c r="E100" s="100">
        <v>1222</v>
      </c>
      <c r="F100" s="100">
        <v>18679</v>
      </c>
      <c r="G100" s="100"/>
      <c r="H100" s="100"/>
      <c r="I100" s="100">
        <v>7084</v>
      </c>
      <c r="J100" s="100"/>
      <c r="K100" s="100">
        <v>140494</v>
      </c>
      <c r="L100" s="100">
        <v>3121</v>
      </c>
      <c r="M100" s="100">
        <v>36193</v>
      </c>
      <c r="N100" s="100">
        <v>1427</v>
      </c>
      <c r="O100" s="100">
        <v>152777</v>
      </c>
      <c r="P100" s="100"/>
      <c r="Q100" s="100">
        <v>255</v>
      </c>
      <c r="R100" s="100"/>
      <c r="S100" s="100"/>
      <c r="T100" s="100"/>
      <c r="U100" s="100"/>
      <c r="V100" s="101">
        <v>457</v>
      </c>
      <c r="W100" s="102">
        <f t="shared" si="5"/>
        <v>363099</v>
      </c>
      <c r="X100" s="99"/>
      <c r="Y100" s="100"/>
      <c r="Z100" s="100">
        <v>1691</v>
      </c>
      <c r="AA100" s="103">
        <f t="shared" si="6"/>
        <v>1691</v>
      </c>
      <c r="AB100" s="100"/>
      <c r="AC100" s="100"/>
      <c r="AD100" s="100">
        <v>6355</v>
      </c>
      <c r="AE100" s="100"/>
      <c r="AF100" s="100">
        <v>233</v>
      </c>
      <c r="AG100" s="100"/>
      <c r="AH100" s="100"/>
      <c r="AI100" s="103">
        <f t="shared" si="7"/>
        <v>6588</v>
      </c>
      <c r="AJ100" s="99">
        <v>11259</v>
      </c>
      <c r="AK100" s="100"/>
      <c r="AL100" s="100">
        <v>8730</v>
      </c>
      <c r="AM100" s="100"/>
      <c r="AN100" s="100"/>
      <c r="AO100" s="100">
        <v>408</v>
      </c>
      <c r="AP100" s="100">
        <v>1147</v>
      </c>
      <c r="AQ100" s="100"/>
      <c r="AR100" s="100"/>
      <c r="AS100" s="103">
        <f t="shared" si="8"/>
        <v>21544</v>
      </c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2">
        <f t="shared" si="9"/>
        <v>0</v>
      </c>
      <c r="BH100" s="104">
        <v>392922</v>
      </c>
    </row>
    <row r="101" spans="1:60" ht="30" customHeight="1">
      <c r="A101" s="97" t="s">
        <v>300</v>
      </c>
      <c r="B101" s="84">
        <v>4</v>
      </c>
      <c r="C101" s="98" t="s">
        <v>301</v>
      </c>
      <c r="D101" s="99"/>
      <c r="E101" s="100"/>
      <c r="F101" s="100"/>
      <c r="G101" s="100"/>
      <c r="H101" s="100"/>
      <c r="I101" s="100"/>
      <c r="J101" s="100"/>
      <c r="K101" s="100">
        <v>6945</v>
      </c>
      <c r="L101" s="100"/>
      <c r="M101" s="100"/>
      <c r="N101" s="100"/>
      <c r="O101" s="100">
        <v>731</v>
      </c>
      <c r="P101" s="100"/>
      <c r="Q101" s="100"/>
      <c r="R101" s="100"/>
      <c r="S101" s="100"/>
      <c r="T101" s="100"/>
      <c r="U101" s="100"/>
      <c r="V101" s="101"/>
      <c r="W101" s="102">
        <f t="shared" si="5"/>
        <v>7676</v>
      </c>
      <c r="X101" s="99"/>
      <c r="Y101" s="100"/>
      <c r="Z101" s="100">
        <v>1305</v>
      </c>
      <c r="AA101" s="103">
        <f t="shared" si="6"/>
        <v>1305</v>
      </c>
      <c r="AB101" s="100"/>
      <c r="AC101" s="100"/>
      <c r="AD101" s="100"/>
      <c r="AE101" s="100"/>
      <c r="AF101" s="100"/>
      <c r="AG101" s="100"/>
      <c r="AH101" s="100"/>
      <c r="AI101" s="103">
        <f t="shared" si="7"/>
        <v>0</v>
      </c>
      <c r="AJ101" s="99"/>
      <c r="AK101" s="100"/>
      <c r="AL101" s="100">
        <v>1735</v>
      </c>
      <c r="AM101" s="100"/>
      <c r="AN101" s="100"/>
      <c r="AO101" s="100"/>
      <c r="AP101" s="100"/>
      <c r="AQ101" s="100"/>
      <c r="AR101" s="100"/>
      <c r="AS101" s="103">
        <f t="shared" si="8"/>
        <v>1735</v>
      </c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2">
        <f t="shared" si="9"/>
        <v>0</v>
      </c>
      <c r="BH101" s="104">
        <v>10716</v>
      </c>
    </row>
    <row r="102" spans="1:60" ht="30" customHeight="1">
      <c r="A102" s="97" t="s">
        <v>302</v>
      </c>
      <c r="B102" s="84">
        <v>4</v>
      </c>
      <c r="C102" s="98" t="s">
        <v>303</v>
      </c>
      <c r="D102" s="99"/>
      <c r="E102" s="100"/>
      <c r="F102" s="100">
        <v>8011</v>
      </c>
      <c r="G102" s="100"/>
      <c r="H102" s="100">
        <v>585</v>
      </c>
      <c r="I102" s="100">
        <v>629</v>
      </c>
      <c r="J102" s="100"/>
      <c r="K102" s="100">
        <v>70713</v>
      </c>
      <c r="L102" s="100">
        <v>4783</v>
      </c>
      <c r="M102" s="100">
        <v>480</v>
      </c>
      <c r="N102" s="100"/>
      <c r="O102" s="100">
        <v>98708</v>
      </c>
      <c r="P102" s="100"/>
      <c r="Q102" s="100"/>
      <c r="R102" s="100"/>
      <c r="S102" s="100"/>
      <c r="T102" s="100"/>
      <c r="U102" s="100"/>
      <c r="V102" s="101"/>
      <c r="W102" s="102">
        <f t="shared" si="5"/>
        <v>183909</v>
      </c>
      <c r="X102" s="99"/>
      <c r="Y102" s="100"/>
      <c r="Z102" s="100">
        <v>4615</v>
      </c>
      <c r="AA102" s="103">
        <f t="shared" si="6"/>
        <v>4615</v>
      </c>
      <c r="AB102" s="100"/>
      <c r="AC102" s="100"/>
      <c r="AD102" s="100">
        <v>2378</v>
      </c>
      <c r="AE102" s="100"/>
      <c r="AF102" s="100"/>
      <c r="AG102" s="100"/>
      <c r="AH102" s="100"/>
      <c r="AI102" s="103">
        <f t="shared" si="7"/>
        <v>2378</v>
      </c>
      <c r="AJ102" s="99"/>
      <c r="AK102" s="100"/>
      <c r="AL102" s="100">
        <v>1317</v>
      </c>
      <c r="AM102" s="100">
        <v>2465</v>
      </c>
      <c r="AN102" s="100"/>
      <c r="AO102" s="100"/>
      <c r="AP102" s="100">
        <v>233</v>
      </c>
      <c r="AQ102" s="100"/>
      <c r="AR102" s="100">
        <v>2283</v>
      </c>
      <c r="AS102" s="103">
        <f t="shared" si="8"/>
        <v>6298</v>
      </c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2">
        <f t="shared" si="9"/>
        <v>0</v>
      </c>
      <c r="BH102" s="104">
        <v>197200</v>
      </c>
    </row>
    <row r="103" spans="1:60" ht="30" customHeight="1">
      <c r="A103" s="97" t="s">
        <v>304</v>
      </c>
      <c r="B103" s="84">
        <v>4</v>
      </c>
      <c r="C103" s="98" t="s">
        <v>305</v>
      </c>
      <c r="D103" s="99"/>
      <c r="E103" s="100"/>
      <c r="F103" s="100">
        <v>6151</v>
      </c>
      <c r="G103" s="100"/>
      <c r="H103" s="100">
        <v>218</v>
      </c>
      <c r="I103" s="100">
        <v>1444</v>
      </c>
      <c r="J103" s="100"/>
      <c r="K103" s="100">
        <v>46284</v>
      </c>
      <c r="L103" s="100">
        <v>39908</v>
      </c>
      <c r="M103" s="100">
        <v>15810</v>
      </c>
      <c r="N103" s="100">
        <v>614</v>
      </c>
      <c r="O103" s="100">
        <v>739414</v>
      </c>
      <c r="P103" s="100"/>
      <c r="Q103" s="100"/>
      <c r="R103" s="100">
        <v>268</v>
      </c>
      <c r="S103" s="100"/>
      <c r="T103" s="100"/>
      <c r="U103" s="100"/>
      <c r="V103" s="101"/>
      <c r="W103" s="102">
        <f t="shared" si="5"/>
        <v>850111</v>
      </c>
      <c r="X103" s="99"/>
      <c r="Y103" s="100"/>
      <c r="Z103" s="100">
        <v>27591</v>
      </c>
      <c r="AA103" s="103">
        <f t="shared" si="6"/>
        <v>27591</v>
      </c>
      <c r="AB103" s="100"/>
      <c r="AC103" s="100"/>
      <c r="AD103" s="100">
        <v>16776</v>
      </c>
      <c r="AE103" s="100"/>
      <c r="AF103" s="100"/>
      <c r="AG103" s="100"/>
      <c r="AH103" s="100"/>
      <c r="AI103" s="103">
        <f t="shared" si="7"/>
        <v>16776</v>
      </c>
      <c r="AJ103" s="99">
        <v>239</v>
      </c>
      <c r="AK103" s="100"/>
      <c r="AL103" s="100">
        <v>9184</v>
      </c>
      <c r="AM103" s="100"/>
      <c r="AN103" s="100"/>
      <c r="AO103" s="100"/>
      <c r="AP103" s="100">
        <v>459</v>
      </c>
      <c r="AQ103" s="100">
        <v>122152</v>
      </c>
      <c r="AR103" s="100"/>
      <c r="AS103" s="103">
        <f t="shared" si="8"/>
        <v>132034</v>
      </c>
      <c r="AT103" s="100"/>
      <c r="AU103" s="100"/>
      <c r="AV103" s="100"/>
      <c r="AW103" s="100"/>
      <c r="AX103" s="100"/>
      <c r="AY103" s="100"/>
      <c r="AZ103" s="100"/>
      <c r="BA103" s="100"/>
      <c r="BB103" s="100">
        <v>3446</v>
      </c>
      <c r="BC103" s="100"/>
      <c r="BD103" s="100"/>
      <c r="BE103" s="100"/>
      <c r="BF103" s="100"/>
      <c r="BG103" s="102">
        <f t="shared" si="9"/>
        <v>3446</v>
      </c>
      <c r="BH103" s="104">
        <v>1029958</v>
      </c>
    </row>
    <row r="104" spans="1:60" ht="30" customHeight="1">
      <c r="A104" s="97" t="s">
        <v>306</v>
      </c>
      <c r="B104" s="84">
        <v>4</v>
      </c>
      <c r="C104" s="98" t="s">
        <v>307</v>
      </c>
      <c r="D104" s="99"/>
      <c r="E104" s="100">
        <v>971</v>
      </c>
      <c r="F104" s="100">
        <v>2162</v>
      </c>
      <c r="G104" s="100"/>
      <c r="H104" s="100">
        <v>836</v>
      </c>
      <c r="I104" s="100"/>
      <c r="J104" s="100"/>
      <c r="K104" s="100">
        <v>14524</v>
      </c>
      <c r="L104" s="100">
        <v>17288</v>
      </c>
      <c r="M104" s="100">
        <v>57444</v>
      </c>
      <c r="N104" s="100"/>
      <c r="O104" s="100">
        <v>52556</v>
      </c>
      <c r="P104" s="100"/>
      <c r="Q104" s="100">
        <v>1449</v>
      </c>
      <c r="R104" s="100"/>
      <c r="S104" s="100"/>
      <c r="T104" s="100"/>
      <c r="U104" s="100"/>
      <c r="V104" s="101">
        <v>691</v>
      </c>
      <c r="W104" s="102">
        <f t="shared" si="5"/>
        <v>147921</v>
      </c>
      <c r="X104" s="99"/>
      <c r="Y104" s="100"/>
      <c r="Z104" s="100">
        <v>2234</v>
      </c>
      <c r="AA104" s="103">
        <f t="shared" si="6"/>
        <v>2234</v>
      </c>
      <c r="AB104" s="100"/>
      <c r="AC104" s="100"/>
      <c r="AD104" s="100">
        <v>11849</v>
      </c>
      <c r="AE104" s="100"/>
      <c r="AF104" s="100"/>
      <c r="AG104" s="100"/>
      <c r="AH104" s="100"/>
      <c r="AI104" s="103">
        <f t="shared" si="7"/>
        <v>11849</v>
      </c>
      <c r="AJ104" s="99"/>
      <c r="AK104" s="100"/>
      <c r="AL104" s="100">
        <v>6998</v>
      </c>
      <c r="AM104" s="100">
        <v>5087</v>
      </c>
      <c r="AN104" s="100"/>
      <c r="AO104" s="100"/>
      <c r="AP104" s="100"/>
      <c r="AQ104" s="100">
        <v>18448</v>
      </c>
      <c r="AR104" s="100"/>
      <c r="AS104" s="103">
        <f t="shared" si="8"/>
        <v>30533</v>
      </c>
      <c r="AT104" s="100"/>
      <c r="AU104" s="100"/>
      <c r="AV104" s="100"/>
      <c r="AW104" s="100"/>
      <c r="AX104" s="100"/>
      <c r="AY104" s="100"/>
      <c r="AZ104" s="100"/>
      <c r="BA104" s="100"/>
      <c r="BB104" s="100">
        <v>29539</v>
      </c>
      <c r="BC104" s="100"/>
      <c r="BD104" s="100"/>
      <c r="BE104" s="100"/>
      <c r="BF104" s="100"/>
      <c r="BG104" s="102">
        <f t="shared" si="9"/>
        <v>29539</v>
      </c>
      <c r="BH104" s="104">
        <v>222076</v>
      </c>
    </row>
    <row r="105" spans="1:60" ht="30" customHeight="1">
      <c r="A105" s="97" t="s">
        <v>308</v>
      </c>
      <c r="B105" s="84">
        <v>3</v>
      </c>
      <c r="C105" s="98" t="s">
        <v>309</v>
      </c>
      <c r="D105" s="99">
        <v>280</v>
      </c>
      <c r="E105" s="100">
        <v>1147</v>
      </c>
      <c r="F105" s="100">
        <v>202464</v>
      </c>
      <c r="G105" s="100"/>
      <c r="H105" s="100">
        <v>337500</v>
      </c>
      <c r="I105" s="100">
        <v>303677</v>
      </c>
      <c r="J105" s="100"/>
      <c r="K105" s="100">
        <v>89958</v>
      </c>
      <c r="L105" s="100">
        <v>311913</v>
      </c>
      <c r="M105" s="100">
        <v>2243</v>
      </c>
      <c r="N105" s="100">
        <v>39997</v>
      </c>
      <c r="O105" s="100">
        <v>457500</v>
      </c>
      <c r="P105" s="100"/>
      <c r="Q105" s="100">
        <v>2470</v>
      </c>
      <c r="R105" s="100">
        <v>1075</v>
      </c>
      <c r="S105" s="100">
        <v>9393</v>
      </c>
      <c r="T105" s="100"/>
      <c r="U105" s="100">
        <v>312</v>
      </c>
      <c r="V105" s="101">
        <v>230</v>
      </c>
      <c r="W105" s="102">
        <f t="shared" si="5"/>
        <v>1760159</v>
      </c>
      <c r="X105" s="99"/>
      <c r="Y105" s="100"/>
      <c r="Z105" s="100">
        <v>1215</v>
      </c>
      <c r="AA105" s="103">
        <f t="shared" si="6"/>
        <v>1215</v>
      </c>
      <c r="AB105" s="100"/>
      <c r="AC105" s="100"/>
      <c r="AD105" s="100">
        <v>184699</v>
      </c>
      <c r="AE105" s="100"/>
      <c r="AF105" s="100"/>
      <c r="AG105" s="100"/>
      <c r="AH105" s="100"/>
      <c r="AI105" s="103">
        <f t="shared" si="7"/>
        <v>184699</v>
      </c>
      <c r="AJ105" s="99">
        <v>8721</v>
      </c>
      <c r="AK105" s="100">
        <v>94922</v>
      </c>
      <c r="AL105" s="100">
        <v>63410</v>
      </c>
      <c r="AM105" s="100"/>
      <c r="AN105" s="100">
        <v>482</v>
      </c>
      <c r="AO105" s="100">
        <v>514</v>
      </c>
      <c r="AP105" s="100">
        <v>2310</v>
      </c>
      <c r="AQ105" s="100">
        <v>41079</v>
      </c>
      <c r="AR105" s="100"/>
      <c r="AS105" s="103">
        <f t="shared" si="8"/>
        <v>211438</v>
      </c>
      <c r="AT105" s="100"/>
      <c r="AU105" s="100"/>
      <c r="AV105" s="100"/>
      <c r="AW105" s="100">
        <v>983</v>
      </c>
      <c r="AX105" s="100"/>
      <c r="AY105" s="100"/>
      <c r="AZ105" s="100"/>
      <c r="BA105" s="100"/>
      <c r="BB105" s="100">
        <v>217554</v>
      </c>
      <c r="BC105" s="100"/>
      <c r="BD105" s="100"/>
      <c r="BE105" s="100"/>
      <c r="BF105" s="100"/>
      <c r="BG105" s="102">
        <f t="shared" si="9"/>
        <v>218537</v>
      </c>
      <c r="BH105" s="104">
        <v>2376048</v>
      </c>
    </row>
    <row r="106" spans="1:60" ht="30" customHeight="1">
      <c r="A106" s="97" t="s">
        <v>310</v>
      </c>
      <c r="B106" s="84">
        <v>4</v>
      </c>
      <c r="C106" s="98" t="s">
        <v>311</v>
      </c>
      <c r="D106" s="99"/>
      <c r="E106" s="100"/>
      <c r="F106" s="100">
        <v>231</v>
      </c>
      <c r="G106" s="100"/>
      <c r="H106" s="100"/>
      <c r="I106" s="100">
        <v>14141</v>
      </c>
      <c r="J106" s="100"/>
      <c r="K106" s="100">
        <v>5652</v>
      </c>
      <c r="L106" s="100"/>
      <c r="M106" s="100"/>
      <c r="N106" s="100"/>
      <c r="O106" s="100">
        <v>2763</v>
      </c>
      <c r="P106" s="100"/>
      <c r="Q106" s="100"/>
      <c r="R106" s="100"/>
      <c r="S106" s="100"/>
      <c r="T106" s="100"/>
      <c r="U106" s="100"/>
      <c r="V106" s="101"/>
      <c r="W106" s="102">
        <f t="shared" si="5"/>
        <v>22787</v>
      </c>
      <c r="X106" s="99"/>
      <c r="Y106" s="100"/>
      <c r="Z106" s="100"/>
      <c r="AA106" s="103">
        <f t="shared" si="6"/>
        <v>0</v>
      </c>
      <c r="AB106" s="100"/>
      <c r="AC106" s="100"/>
      <c r="AD106" s="100">
        <v>1056</v>
      </c>
      <c r="AE106" s="100"/>
      <c r="AF106" s="100"/>
      <c r="AG106" s="100"/>
      <c r="AH106" s="100"/>
      <c r="AI106" s="103">
        <f t="shared" si="7"/>
        <v>1056</v>
      </c>
      <c r="AJ106" s="99">
        <v>223</v>
      </c>
      <c r="AK106" s="100"/>
      <c r="AL106" s="100">
        <v>63410</v>
      </c>
      <c r="AM106" s="100"/>
      <c r="AN106" s="100"/>
      <c r="AO106" s="100"/>
      <c r="AP106" s="100"/>
      <c r="AQ106" s="100">
        <v>3782</v>
      </c>
      <c r="AR106" s="100"/>
      <c r="AS106" s="103">
        <f t="shared" si="8"/>
        <v>67415</v>
      </c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2">
        <f t="shared" si="9"/>
        <v>0</v>
      </c>
      <c r="BH106" s="104">
        <v>91258</v>
      </c>
    </row>
    <row r="107" spans="1:60" ht="30" customHeight="1">
      <c r="A107" s="97" t="s">
        <v>314</v>
      </c>
      <c r="B107" s="84">
        <v>4</v>
      </c>
      <c r="C107" s="98" t="s">
        <v>315</v>
      </c>
      <c r="D107" s="99"/>
      <c r="E107" s="100"/>
      <c r="F107" s="100"/>
      <c r="G107" s="100"/>
      <c r="H107" s="100">
        <v>212</v>
      </c>
      <c r="I107" s="100"/>
      <c r="J107" s="100"/>
      <c r="K107" s="100"/>
      <c r="L107" s="100">
        <v>205</v>
      </c>
      <c r="M107" s="100"/>
      <c r="N107" s="100"/>
      <c r="O107" s="100"/>
      <c r="P107" s="100"/>
      <c r="Q107" s="100"/>
      <c r="R107" s="100"/>
      <c r="S107" s="100"/>
      <c r="T107" s="100"/>
      <c r="U107" s="100"/>
      <c r="V107" s="101"/>
      <c r="W107" s="102">
        <f t="shared" si="5"/>
        <v>417</v>
      </c>
      <c r="X107" s="99"/>
      <c r="Y107" s="100"/>
      <c r="Z107" s="100"/>
      <c r="AA107" s="103">
        <f t="shared" si="6"/>
        <v>0</v>
      </c>
      <c r="AB107" s="100"/>
      <c r="AC107" s="100"/>
      <c r="AD107" s="100"/>
      <c r="AE107" s="100"/>
      <c r="AF107" s="100"/>
      <c r="AG107" s="100"/>
      <c r="AH107" s="100"/>
      <c r="AI107" s="103">
        <f t="shared" si="7"/>
        <v>0</v>
      </c>
      <c r="AJ107" s="99"/>
      <c r="AK107" s="100"/>
      <c r="AL107" s="100"/>
      <c r="AM107" s="100"/>
      <c r="AN107" s="100"/>
      <c r="AO107" s="100"/>
      <c r="AP107" s="100"/>
      <c r="AQ107" s="100"/>
      <c r="AR107" s="100"/>
      <c r="AS107" s="103">
        <f t="shared" si="8"/>
        <v>0</v>
      </c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2">
        <f t="shared" si="9"/>
        <v>0</v>
      </c>
      <c r="BH107" s="104">
        <v>417</v>
      </c>
    </row>
    <row r="108" spans="1:60" ht="30" customHeight="1">
      <c r="A108" s="97" t="s">
        <v>318</v>
      </c>
      <c r="B108" s="84">
        <v>4</v>
      </c>
      <c r="C108" s="98" t="s">
        <v>319</v>
      </c>
      <c r="D108" s="99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1"/>
      <c r="W108" s="102">
        <f t="shared" si="5"/>
        <v>0</v>
      </c>
      <c r="X108" s="99"/>
      <c r="Y108" s="100"/>
      <c r="Z108" s="100"/>
      <c r="AA108" s="103">
        <f t="shared" si="6"/>
        <v>0</v>
      </c>
      <c r="AB108" s="100"/>
      <c r="AC108" s="100"/>
      <c r="AD108" s="100"/>
      <c r="AE108" s="100"/>
      <c r="AF108" s="100"/>
      <c r="AG108" s="100"/>
      <c r="AH108" s="100"/>
      <c r="AI108" s="103">
        <f t="shared" si="7"/>
        <v>0</v>
      </c>
      <c r="AJ108" s="99"/>
      <c r="AK108" s="100"/>
      <c r="AL108" s="100"/>
      <c r="AM108" s="100"/>
      <c r="AN108" s="100"/>
      <c r="AO108" s="100"/>
      <c r="AP108" s="100"/>
      <c r="AQ108" s="100"/>
      <c r="AR108" s="100"/>
      <c r="AS108" s="103">
        <f t="shared" si="8"/>
        <v>0</v>
      </c>
      <c r="AT108" s="100"/>
      <c r="AU108" s="100"/>
      <c r="AV108" s="100"/>
      <c r="AW108" s="100"/>
      <c r="AX108" s="100"/>
      <c r="AY108" s="100"/>
      <c r="AZ108" s="100"/>
      <c r="BA108" s="100"/>
      <c r="BB108" s="100">
        <v>71684</v>
      </c>
      <c r="BC108" s="100"/>
      <c r="BD108" s="100"/>
      <c r="BE108" s="100"/>
      <c r="BF108" s="100"/>
      <c r="BG108" s="102">
        <f t="shared" si="9"/>
        <v>71684</v>
      </c>
      <c r="BH108" s="104">
        <v>71684</v>
      </c>
    </row>
    <row r="109" spans="1:60" ht="30" customHeight="1">
      <c r="A109" s="97" t="s">
        <v>320</v>
      </c>
      <c r="B109" s="84">
        <v>5</v>
      </c>
      <c r="C109" s="98" t="s">
        <v>321</v>
      </c>
      <c r="D109" s="99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1"/>
      <c r="W109" s="102">
        <f t="shared" si="5"/>
        <v>0</v>
      </c>
      <c r="X109" s="99"/>
      <c r="Y109" s="100"/>
      <c r="Z109" s="100"/>
      <c r="AA109" s="103">
        <f t="shared" si="6"/>
        <v>0</v>
      </c>
      <c r="AB109" s="100"/>
      <c r="AC109" s="100"/>
      <c r="AD109" s="100"/>
      <c r="AE109" s="100"/>
      <c r="AF109" s="100"/>
      <c r="AG109" s="100"/>
      <c r="AH109" s="100"/>
      <c r="AI109" s="103">
        <f t="shared" si="7"/>
        <v>0</v>
      </c>
      <c r="AJ109" s="99"/>
      <c r="AK109" s="100"/>
      <c r="AL109" s="100"/>
      <c r="AM109" s="100"/>
      <c r="AN109" s="100"/>
      <c r="AO109" s="100"/>
      <c r="AP109" s="100"/>
      <c r="AQ109" s="100"/>
      <c r="AR109" s="100"/>
      <c r="AS109" s="103">
        <f t="shared" si="8"/>
        <v>0</v>
      </c>
      <c r="AT109" s="100"/>
      <c r="AU109" s="100"/>
      <c r="AV109" s="100"/>
      <c r="AW109" s="100"/>
      <c r="AX109" s="100"/>
      <c r="AY109" s="100"/>
      <c r="AZ109" s="100"/>
      <c r="BA109" s="100"/>
      <c r="BB109" s="100">
        <v>71684</v>
      </c>
      <c r="BC109" s="100"/>
      <c r="BD109" s="100"/>
      <c r="BE109" s="100"/>
      <c r="BF109" s="100"/>
      <c r="BG109" s="102">
        <f t="shared" si="9"/>
        <v>71684</v>
      </c>
      <c r="BH109" s="104">
        <v>71684</v>
      </c>
    </row>
    <row r="110" spans="1:60" ht="30" customHeight="1">
      <c r="A110" s="97" t="s">
        <v>322</v>
      </c>
      <c r="B110" s="84">
        <v>4</v>
      </c>
      <c r="C110" s="98" t="s">
        <v>323</v>
      </c>
      <c r="D110" s="99">
        <v>280</v>
      </c>
      <c r="E110" s="100">
        <v>1147</v>
      </c>
      <c r="F110" s="100">
        <v>202233</v>
      </c>
      <c r="G110" s="100"/>
      <c r="H110" s="100">
        <v>337288</v>
      </c>
      <c r="I110" s="100">
        <v>289536</v>
      </c>
      <c r="J110" s="100"/>
      <c r="K110" s="100">
        <v>84306</v>
      </c>
      <c r="L110" s="100">
        <v>311708</v>
      </c>
      <c r="M110" s="100">
        <v>2243</v>
      </c>
      <c r="N110" s="100">
        <v>39997</v>
      </c>
      <c r="O110" s="100">
        <v>454737</v>
      </c>
      <c r="P110" s="100"/>
      <c r="Q110" s="100">
        <v>2470</v>
      </c>
      <c r="R110" s="100">
        <v>1075</v>
      </c>
      <c r="S110" s="100">
        <v>9393</v>
      </c>
      <c r="T110" s="100"/>
      <c r="U110" s="100">
        <v>312</v>
      </c>
      <c r="V110" s="101">
        <v>230</v>
      </c>
      <c r="W110" s="102">
        <f t="shared" si="5"/>
        <v>1736955</v>
      </c>
      <c r="X110" s="99"/>
      <c r="Y110" s="100"/>
      <c r="Z110" s="100">
        <v>1215</v>
      </c>
      <c r="AA110" s="103">
        <f t="shared" si="6"/>
        <v>1215</v>
      </c>
      <c r="AB110" s="100"/>
      <c r="AC110" s="100"/>
      <c r="AD110" s="100">
        <v>183643</v>
      </c>
      <c r="AE110" s="100"/>
      <c r="AF110" s="100"/>
      <c r="AG110" s="100"/>
      <c r="AH110" s="100"/>
      <c r="AI110" s="103">
        <f t="shared" si="7"/>
        <v>183643</v>
      </c>
      <c r="AJ110" s="99">
        <v>8498</v>
      </c>
      <c r="AK110" s="100">
        <v>94922</v>
      </c>
      <c r="AL110" s="100"/>
      <c r="AM110" s="100"/>
      <c r="AN110" s="100">
        <v>482</v>
      </c>
      <c r="AO110" s="100">
        <v>514</v>
      </c>
      <c r="AP110" s="100">
        <v>2310</v>
      </c>
      <c r="AQ110" s="100">
        <v>37297</v>
      </c>
      <c r="AR110" s="100"/>
      <c r="AS110" s="103">
        <f t="shared" si="8"/>
        <v>144023</v>
      </c>
      <c r="AT110" s="100"/>
      <c r="AU110" s="100"/>
      <c r="AV110" s="100"/>
      <c r="AW110" s="100">
        <v>983</v>
      </c>
      <c r="AX110" s="100"/>
      <c r="AY110" s="100"/>
      <c r="AZ110" s="100"/>
      <c r="BA110" s="100"/>
      <c r="BB110" s="100">
        <v>145870</v>
      </c>
      <c r="BC110" s="100"/>
      <c r="BD110" s="100"/>
      <c r="BE110" s="100"/>
      <c r="BF110" s="100"/>
      <c r="BG110" s="102">
        <f t="shared" si="9"/>
        <v>146853</v>
      </c>
      <c r="BH110" s="104">
        <v>2212689</v>
      </c>
    </row>
    <row r="111" spans="1:60" ht="30" customHeight="1">
      <c r="A111" s="97" t="s">
        <v>324</v>
      </c>
      <c r="B111" s="84">
        <v>5</v>
      </c>
      <c r="C111" s="98" t="s">
        <v>325</v>
      </c>
      <c r="D111" s="99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>
        <v>413</v>
      </c>
      <c r="P111" s="100"/>
      <c r="Q111" s="100">
        <v>242</v>
      </c>
      <c r="R111" s="100"/>
      <c r="S111" s="100"/>
      <c r="T111" s="100"/>
      <c r="U111" s="100">
        <v>312</v>
      </c>
      <c r="V111" s="101"/>
      <c r="W111" s="102">
        <f t="shared" si="5"/>
        <v>967</v>
      </c>
      <c r="X111" s="99"/>
      <c r="Y111" s="100"/>
      <c r="Z111" s="100"/>
      <c r="AA111" s="103">
        <f t="shared" si="6"/>
        <v>0</v>
      </c>
      <c r="AB111" s="100"/>
      <c r="AC111" s="100"/>
      <c r="AD111" s="100">
        <v>1073</v>
      </c>
      <c r="AE111" s="100"/>
      <c r="AF111" s="100"/>
      <c r="AG111" s="100"/>
      <c r="AH111" s="100"/>
      <c r="AI111" s="103">
        <f t="shared" si="7"/>
        <v>1073</v>
      </c>
      <c r="AJ111" s="99"/>
      <c r="AK111" s="100"/>
      <c r="AL111" s="100"/>
      <c r="AM111" s="100"/>
      <c r="AN111" s="100"/>
      <c r="AO111" s="100"/>
      <c r="AP111" s="100"/>
      <c r="AQ111" s="100">
        <v>467</v>
      </c>
      <c r="AR111" s="100"/>
      <c r="AS111" s="103">
        <f t="shared" si="8"/>
        <v>467</v>
      </c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2">
        <f t="shared" si="9"/>
        <v>0</v>
      </c>
      <c r="BH111" s="104">
        <v>2507</v>
      </c>
    </row>
    <row r="112" spans="1:60" ht="30" customHeight="1">
      <c r="A112" s="97" t="s">
        <v>326</v>
      </c>
      <c r="B112" s="84">
        <v>5</v>
      </c>
      <c r="C112" s="98" t="s">
        <v>327</v>
      </c>
      <c r="D112" s="99"/>
      <c r="E112" s="100">
        <v>628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>
        <v>1544</v>
      </c>
      <c r="R112" s="100"/>
      <c r="S112" s="100">
        <v>9393</v>
      </c>
      <c r="T112" s="100"/>
      <c r="U112" s="100"/>
      <c r="V112" s="101"/>
      <c r="W112" s="102">
        <f t="shared" si="5"/>
        <v>11565</v>
      </c>
      <c r="X112" s="99"/>
      <c r="Y112" s="100"/>
      <c r="Z112" s="100"/>
      <c r="AA112" s="103">
        <f t="shared" si="6"/>
        <v>0</v>
      </c>
      <c r="AB112" s="100"/>
      <c r="AC112" s="100"/>
      <c r="AD112" s="100"/>
      <c r="AE112" s="100"/>
      <c r="AF112" s="100"/>
      <c r="AG112" s="100"/>
      <c r="AH112" s="100"/>
      <c r="AI112" s="103">
        <f t="shared" si="7"/>
        <v>0</v>
      </c>
      <c r="AJ112" s="99"/>
      <c r="AK112" s="100"/>
      <c r="AL112" s="100"/>
      <c r="AM112" s="100"/>
      <c r="AN112" s="100"/>
      <c r="AO112" s="100"/>
      <c r="AP112" s="100"/>
      <c r="AQ112" s="100"/>
      <c r="AR112" s="100"/>
      <c r="AS112" s="103">
        <f t="shared" si="8"/>
        <v>0</v>
      </c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2">
        <f t="shared" si="9"/>
        <v>0</v>
      </c>
      <c r="BH112" s="104">
        <v>11565</v>
      </c>
    </row>
    <row r="113" spans="1:60" ht="30" customHeight="1">
      <c r="A113" s="97" t="s">
        <v>328</v>
      </c>
      <c r="B113" s="84">
        <v>2</v>
      </c>
      <c r="C113" s="98" t="s">
        <v>329</v>
      </c>
      <c r="D113" s="99">
        <v>112821</v>
      </c>
      <c r="E113" s="100">
        <v>33126</v>
      </c>
      <c r="F113" s="100">
        <v>3775026</v>
      </c>
      <c r="G113" s="100"/>
      <c r="H113" s="100">
        <v>7494403</v>
      </c>
      <c r="I113" s="100">
        <v>7034043</v>
      </c>
      <c r="J113" s="100">
        <v>2525</v>
      </c>
      <c r="K113" s="100">
        <v>1220144</v>
      </c>
      <c r="L113" s="100">
        <v>6686252</v>
      </c>
      <c r="M113" s="100">
        <v>156192</v>
      </c>
      <c r="N113" s="100">
        <v>100940</v>
      </c>
      <c r="O113" s="100">
        <v>2488417</v>
      </c>
      <c r="P113" s="100">
        <v>321</v>
      </c>
      <c r="Q113" s="100">
        <v>323406</v>
      </c>
      <c r="R113" s="100">
        <v>24603</v>
      </c>
      <c r="S113" s="100">
        <v>2308</v>
      </c>
      <c r="T113" s="100">
        <v>340</v>
      </c>
      <c r="U113" s="100">
        <v>209</v>
      </c>
      <c r="V113" s="101">
        <v>49289</v>
      </c>
      <c r="W113" s="102">
        <f t="shared" si="5"/>
        <v>29504365</v>
      </c>
      <c r="X113" s="99">
        <v>1534</v>
      </c>
      <c r="Y113" s="100">
        <v>4048</v>
      </c>
      <c r="Z113" s="100">
        <v>50717</v>
      </c>
      <c r="AA113" s="103">
        <f t="shared" si="6"/>
        <v>56299</v>
      </c>
      <c r="AB113" s="100"/>
      <c r="AC113" s="100"/>
      <c r="AD113" s="100">
        <v>193768</v>
      </c>
      <c r="AE113" s="100"/>
      <c r="AF113" s="100">
        <v>279188</v>
      </c>
      <c r="AG113" s="100">
        <v>593</v>
      </c>
      <c r="AH113" s="100"/>
      <c r="AI113" s="103">
        <f t="shared" si="7"/>
        <v>473549</v>
      </c>
      <c r="AJ113" s="99">
        <v>1990780</v>
      </c>
      <c r="AK113" s="100">
        <v>3058366</v>
      </c>
      <c r="AL113" s="100">
        <v>10241</v>
      </c>
      <c r="AM113" s="100">
        <v>985</v>
      </c>
      <c r="AN113" s="100">
        <v>22989</v>
      </c>
      <c r="AO113" s="100"/>
      <c r="AP113" s="100">
        <v>4045</v>
      </c>
      <c r="AQ113" s="100">
        <v>129345</v>
      </c>
      <c r="AR113" s="100">
        <v>102672</v>
      </c>
      <c r="AS113" s="103">
        <f t="shared" si="8"/>
        <v>5319423</v>
      </c>
      <c r="AT113" s="100"/>
      <c r="AU113" s="100"/>
      <c r="AV113" s="100"/>
      <c r="AW113" s="100">
        <v>4438</v>
      </c>
      <c r="AX113" s="100">
        <v>232</v>
      </c>
      <c r="AY113" s="100">
        <v>588</v>
      </c>
      <c r="AZ113" s="100">
        <v>646</v>
      </c>
      <c r="BA113" s="100">
        <v>723</v>
      </c>
      <c r="BB113" s="100">
        <v>1218804</v>
      </c>
      <c r="BC113" s="100"/>
      <c r="BD113" s="100">
        <v>10303</v>
      </c>
      <c r="BE113" s="100">
        <v>7773</v>
      </c>
      <c r="BF113" s="100"/>
      <c r="BG113" s="102">
        <f t="shared" si="9"/>
        <v>1243507</v>
      </c>
      <c r="BH113" s="104">
        <v>36597143</v>
      </c>
    </row>
    <row r="114" spans="1:60" ht="30" customHeight="1">
      <c r="A114" s="97" t="s">
        <v>332</v>
      </c>
      <c r="B114" s="84">
        <v>3</v>
      </c>
      <c r="C114" s="98" t="s">
        <v>333</v>
      </c>
      <c r="D114" s="99"/>
      <c r="E114" s="100"/>
      <c r="F114" s="100">
        <v>1554</v>
      </c>
      <c r="G114" s="100"/>
      <c r="H114" s="100">
        <v>9413</v>
      </c>
      <c r="I114" s="100"/>
      <c r="J114" s="100"/>
      <c r="K114" s="100">
        <v>2158</v>
      </c>
      <c r="L114" s="100">
        <v>5887</v>
      </c>
      <c r="M114" s="100"/>
      <c r="N114" s="100"/>
      <c r="O114" s="100">
        <v>4003</v>
      </c>
      <c r="P114" s="100"/>
      <c r="Q114" s="100"/>
      <c r="R114" s="100"/>
      <c r="S114" s="100">
        <v>2308</v>
      </c>
      <c r="T114" s="100"/>
      <c r="U114" s="100"/>
      <c r="V114" s="101"/>
      <c r="W114" s="102">
        <f t="shared" si="5"/>
        <v>25323</v>
      </c>
      <c r="X114" s="99"/>
      <c r="Y114" s="100"/>
      <c r="Z114" s="100"/>
      <c r="AA114" s="103">
        <f t="shared" si="6"/>
        <v>0</v>
      </c>
      <c r="AB114" s="100"/>
      <c r="AC114" s="100"/>
      <c r="AD114" s="100">
        <v>9073</v>
      </c>
      <c r="AE114" s="100"/>
      <c r="AF114" s="100"/>
      <c r="AG114" s="100"/>
      <c r="AH114" s="100"/>
      <c r="AI114" s="103">
        <f t="shared" si="7"/>
        <v>9073</v>
      </c>
      <c r="AJ114" s="99"/>
      <c r="AK114" s="100"/>
      <c r="AL114" s="100"/>
      <c r="AM114" s="100">
        <v>985</v>
      </c>
      <c r="AN114" s="100"/>
      <c r="AO114" s="100"/>
      <c r="AP114" s="100"/>
      <c r="AQ114" s="100"/>
      <c r="AR114" s="100"/>
      <c r="AS114" s="103">
        <f t="shared" si="8"/>
        <v>985</v>
      </c>
      <c r="AT114" s="100"/>
      <c r="AU114" s="100"/>
      <c r="AV114" s="100"/>
      <c r="AW114" s="100"/>
      <c r="AX114" s="100"/>
      <c r="AY114" s="100"/>
      <c r="AZ114" s="100"/>
      <c r="BA114" s="100">
        <v>723</v>
      </c>
      <c r="BB114" s="100"/>
      <c r="BC114" s="100"/>
      <c r="BD114" s="100"/>
      <c r="BE114" s="100"/>
      <c r="BF114" s="100"/>
      <c r="BG114" s="102">
        <f t="shared" si="9"/>
        <v>723</v>
      </c>
      <c r="BH114" s="104">
        <v>36104</v>
      </c>
    </row>
    <row r="115" spans="1:60" ht="30" customHeight="1">
      <c r="A115" s="97" t="s">
        <v>334</v>
      </c>
      <c r="B115" s="84">
        <v>3</v>
      </c>
      <c r="C115" s="98" t="s">
        <v>335</v>
      </c>
      <c r="D115" s="99">
        <v>4974</v>
      </c>
      <c r="E115" s="100"/>
      <c r="F115" s="100">
        <v>243339</v>
      </c>
      <c r="G115" s="100"/>
      <c r="H115" s="100">
        <v>493940</v>
      </c>
      <c r="I115" s="100">
        <v>1369633</v>
      </c>
      <c r="J115" s="100">
        <v>2525</v>
      </c>
      <c r="K115" s="100">
        <v>436011</v>
      </c>
      <c r="L115" s="100">
        <v>274896</v>
      </c>
      <c r="M115" s="100">
        <v>15707</v>
      </c>
      <c r="N115" s="100">
        <v>5948</v>
      </c>
      <c r="O115" s="100">
        <v>2242354</v>
      </c>
      <c r="P115" s="100">
        <v>321</v>
      </c>
      <c r="Q115" s="100">
        <v>305031</v>
      </c>
      <c r="R115" s="100"/>
      <c r="S115" s="100"/>
      <c r="T115" s="100">
        <v>340</v>
      </c>
      <c r="U115" s="100"/>
      <c r="V115" s="101"/>
      <c r="W115" s="102">
        <f t="shared" si="5"/>
        <v>5395019</v>
      </c>
      <c r="X115" s="99"/>
      <c r="Y115" s="100">
        <v>1015</v>
      </c>
      <c r="Z115" s="100">
        <v>7175</v>
      </c>
      <c r="AA115" s="103">
        <f t="shared" si="6"/>
        <v>8190</v>
      </c>
      <c r="AB115" s="100"/>
      <c r="AC115" s="100"/>
      <c r="AD115" s="100">
        <v>13067</v>
      </c>
      <c r="AE115" s="100"/>
      <c r="AF115" s="100"/>
      <c r="AG115" s="100"/>
      <c r="AH115" s="100"/>
      <c r="AI115" s="103">
        <f t="shared" si="7"/>
        <v>13067</v>
      </c>
      <c r="AJ115" s="99">
        <v>55953</v>
      </c>
      <c r="AK115" s="100">
        <v>1254</v>
      </c>
      <c r="AL115" s="100"/>
      <c r="AM115" s="100"/>
      <c r="AN115" s="100"/>
      <c r="AO115" s="100"/>
      <c r="AP115" s="100"/>
      <c r="AQ115" s="100"/>
      <c r="AR115" s="100"/>
      <c r="AS115" s="103">
        <f t="shared" si="8"/>
        <v>57207</v>
      </c>
      <c r="AT115" s="100"/>
      <c r="AU115" s="100"/>
      <c r="AV115" s="100"/>
      <c r="AW115" s="100"/>
      <c r="AX115" s="100">
        <v>232</v>
      </c>
      <c r="AY115" s="100">
        <v>351</v>
      </c>
      <c r="AZ115" s="100">
        <v>322</v>
      </c>
      <c r="BA115" s="100"/>
      <c r="BB115" s="100">
        <v>455283</v>
      </c>
      <c r="BC115" s="100"/>
      <c r="BD115" s="100"/>
      <c r="BE115" s="100"/>
      <c r="BF115" s="100"/>
      <c r="BG115" s="102">
        <f t="shared" si="9"/>
        <v>456188</v>
      </c>
      <c r="BH115" s="104">
        <v>5929671</v>
      </c>
    </row>
    <row r="116" spans="1:60" ht="30" customHeight="1">
      <c r="A116" s="97" t="s">
        <v>336</v>
      </c>
      <c r="B116" s="84">
        <v>4</v>
      </c>
      <c r="C116" s="98" t="s">
        <v>337</v>
      </c>
      <c r="D116" s="99"/>
      <c r="E116" s="100"/>
      <c r="F116" s="100">
        <v>90824</v>
      </c>
      <c r="G116" s="100"/>
      <c r="H116" s="100">
        <v>8431</v>
      </c>
      <c r="I116" s="100"/>
      <c r="J116" s="100"/>
      <c r="K116" s="100">
        <v>27589</v>
      </c>
      <c r="L116" s="100">
        <v>4672</v>
      </c>
      <c r="M116" s="100"/>
      <c r="N116" s="100"/>
      <c r="O116" s="100">
        <v>2239250</v>
      </c>
      <c r="P116" s="100"/>
      <c r="Q116" s="100"/>
      <c r="R116" s="100"/>
      <c r="S116" s="100"/>
      <c r="T116" s="100"/>
      <c r="U116" s="100"/>
      <c r="V116" s="101"/>
      <c r="W116" s="102">
        <f t="shared" si="5"/>
        <v>2370766</v>
      </c>
      <c r="X116" s="99"/>
      <c r="Y116" s="100"/>
      <c r="Z116" s="100"/>
      <c r="AA116" s="103">
        <f t="shared" si="6"/>
        <v>0</v>
      </c>
      <c r="AB116" s="100"/>
      <c r="AC116" s="100"/>
      <c r="AD116" s="100">
        <v>7177</v>
      </c>
      <c r="AE116" s="100"/>
      <c r="AF116" s="100"/>
      <c r="AG116" s="100"/>
      <c r="AH116" s="100"/>
      <c r="AI116" s="103">
        <f t="shared" si="7"/>
        <v>7177</v>
      </c>
      <c r="AJ116" s="99"/>
      <c r="AK116" s="100"/>
      <c r="AL116" s="100"/>
      <c r="AM116" s="100"/>
      <c r="AN116" s="100"/>
      <c r="AO116" s="100"/>
      <c r="AP116" s="100"/>
      <c r="AQ116" s="100"/>
      <c r="AR116" s="100"/>
      <c r="AS116" s="103">
        <f t="shared" si="8"/>
        <v>0</v>
      </c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2">
        <f t="shared" si="9"/>
        <v>0</v>
      </c>
      <c r="BH116" s="104">
        <v>2377943</v>
      </c>
    </row>
    <row r="117" spans="1:60" ht="30" customHeight="1">
      <c r="A117" s="97" t="s">
        <v>338</v>
      </c>
      <c r="B117" s="84">
        <v>5</v>
      </c>
      <c r="C117" s="98" t="s">
        <v>339</v>
      </c>
      <c r="D117" s="99"/>
      <c r="E117" s="100"/>
      <c r="F117" s="100"/>
      <c r="G117" s="100"/>
      <c r="H117" s="100"/>
      <c r="I117" s="100"/>
      <c r="J117" s="100"/>
      <c r="K117" s="100"/>
      <c r="L117" s="100">
        <v>4672</v>
      </c>
      <c r="M117" s="100"/>
      <c r="N117" s="100"/>
      <c r="O117" s="100"/>
      <c r="P117" s="100"/>
      <c r="Q117" s="100"/>
      <c r="R117" s="100"/>
      <c r="S117" s="100"/>
      <c r="T117" s="100"/>
      <c r="U117" s="100"/>
      <c r="V117" s="101"/>
      <c r="W117" s="102">
        <f t="shared" si="5"/>
        <v>4672</v>
      </c>
      <c r="X117" s="99"/>
      <c r="Y117" s="100"/>
      <c r="Z117" s="100"/>
      <c r="AA117" s="103">
        <f t="shared" si="6"/>
        <v>0</v>
      </c>
      <c r="AB117" s="100"/>
      <c r="AC117" s="100"/>
      <c r="AD117" s="100"/>
      <c r="AE117" s="100"/>
      <c r="AF117" s="100"/>
      <c r="AG117" s="100"/>
      <c r="AH117" s="100"/>
      <c r="AI117" s="103">
        <f t="shared" si="7"/>
        <v>0</v>
      </c>
      <c r="AJ117" s="99"/>
      <c r="AK117" s="100"/>
      <c r="AL117" s="100"/>
      <c r="AM117" s="100"/>
      <c r="AN117" s="100"/>
      <c r="AO117" s="100"/>
      <c r="AP117" s="100"/>
      <c r="AQ117" s="100"/>
      <c r="AR117" s="100"/>
      <c r="AS117" s="103">
        <f t="shared" si="8"/>
        <v>0</v>
      </c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2">
        <f t="shared" si="9"/>
        <v>0</v>
      </c>
      <c r="BH117" s="104">
        <v>4672</v>
      </c>
    </row>
    <row r="118" spans="1:60" ht="30" customHeight="1">
      <c r="A118" s="97" t="s">
        <v>340</v>
      </c>
      <c r="B118" s="84">
        <v>5</v>
      </c>
      <c r="C118" s="98" t="s">
        <v>341</v>
      </c>
      <c r="D118" s="99"/>
      <c r="E118" s="100"/>
      <c r="F118" s="100">
        <v>90824</v>
      </c>
      <c r="G118" s="100"/>
      <c r="H118" s="100">
        <v>8431</v>
      </c>
      <c r="I118" s="100"/>
      <c r="J118" s="100"/>
      <c r="K118" s="100">
        <v>27589</v>
      </c>
      <c r="L118" s="100"/>
      <c r="M118" s="100"/>
      <c r="N118" s="100"/>
      <c r="O118" s="100">
        <v>2239250</v>
      </c>
      <c r="P118" s="100"/>
      <c r="Q118" s="100"/>
      <c r="R118" s="100"/>
      <c r="S118" s="100"/>
      <c r="T118" s="100"/>
      <c r="U118" s="100"/>
      <c r="V118" s="101"/>
      <c r="W118" s="102">
        <f t="shared" si="5"/>
        <v>2366094</v>
      </c>
      <c r="X118" s="99"/>
      <c r="Y118" s="100"/>
      <c r="Z118" s="100"/>
      <c r="AA118" s="103">
        <f t="shared" si="6"/>
        <v>0</v>
      </c>
      <c r="AB118" s="100"/>
      <c r="AC118" s="100"/>
      <c r="AD118" s="100">
        <v>7177</v>
      </c>
      <c r="AE118" s="100"/>
      <c r="AF118" s="100"/>
      <c r="AG118" s="100"/>
      <c r="AH118" s="100"/>
      <c r="AI118" s="103">
        <f t="shared" si="7"/>
        <v>7177</v>
      </c>
      <c r="AJ118" s="99"/>
      <c r="AK118" s="100"/>
      <c r="AL118" s="100"/>
      <c r="AM118" s="100"/>
      <c r="AN118" s="100"/>
      <c r="AO118" s="100"/>
      <c r="AP118" s="100"/>
      <c r="AQ118" s="100"/>
      <c r="AR118" s="100"/>
      <c r="AS118" s="103">
        <f t="shared" si="8"/>
        <v>0</v>
      </c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2">
        <f t="shared" si="9"/>
        <v>0</v>
      </c>
      <c r="BH118" s="104">
        <v>2373271</v>
      </c>
    </row>
    <row r="119" spans="1:60" ht="30" customHeight="1">
      <c r="A119" s="97" t="s">
        <v>342</v>
      </c>
      <c r="B119" s="84">
        <v>4</v>
      </c>
      <c r="C119" s="98" t="s">
        <v>343</v>
      </c>
      <c r="D119" s="99"/>
      <c r="E119" s="100"/>
      <c r="F119" s="100">
        <v>12607</v>
      </c>
      <c r="G119" s="100"/>
      <c r="H119" s="100">
        <v>90693</v>
      </c>
      <c r="I119" s="100">
        <v>331169</v>
      </c>
      <c r="J119" s="100"/>
      <c r="K119" s="100">
        <v>27155</v>
      </c>
      <c r="L119" s="100"/>
      <c r="M119" s="100"/>
      <c r="N119" s="100"/>
      <c r="O119" s="100">
        <v>1653</v>
      </c>
      <c r="P119" s="100"/>
      <c r="Q119" s="100"/>
      <c r="R119" s="100"/>
      <c r="S119" s="100"/>
      <c r="T119" s="100"/>
      <c r="U119" s="100"/>
      <c r="V119" s="101"/>
      <c r="W119" s="102">
        <f t="shared" si="5"/>
        <v>463277</v>
      </c>
      <c r="X119" s="99"/>
      <c r="Y119" s="100"/>
      <c r="Z119" s="100"/>
      <c r="AA119" s="103">
        <f t="shared" si="6"/>
        <v>0</v>
      </c>
      <c r="AB119" s="100"/>
      <c r="AC119" s="100"/>
      <c r="AD119" s="100"/>
      <c r="AE119" s="100"/>
      <c r="AF119" s="100"/>
      <c r="AG119" s="100"/>
      <c r="AH119" s="100"/>
      <c r="AI119" s="103">
        <f t="shared" si="7"/>
        <v>0</v>
      </c>
      <c r="AJ119" s="99">
        <v>1432</v>
      </c>
      <c r="AK119" s="100"/>
      <c r="AL119" s="100"/>
      <c r="AM119" s="100"/>
      <c r="AN119" s="100"/>
      <c r="AO119" s="100"/>
      <c r="AP119" s="100"/>
      <c r="AQ119" s="100"/>
      <c r="AR119" s="100"/>
      <c r="AS119" s="103">
        <f t="shared" si="8"/>
        <v>1432</v>
      </c>
      <c r="AT119" s="100"/>
      <c r="AU119" s="100"/>
      <c r="AV119" s="100"/>
      <c r="AW119" s="100"/>
      <c r="AX119" s="100"/>
      <c r="AY119" s="100"/>
      <c r="AZ119" s="100"/>
      <c r="BA119" s="100"/>
      <c r="BB119" s="100">
        <v>395115</v>
      </c>
      <c r="BC119" s="100"/>
      <c r="BD119" s="100"/>
      <c r="BE119" s="100"/>
      <c r="BF119" s="100"/>
      <c r="BG119" s="102">
        <f t="shared" si="9"/>
        <v>395115</v>
      </c>
      <c r="BH119" s="104">
        <v>859824</v>
      </c>
    </row>
    <row r="120" spans="1:60" ht="30" customHeight="1">
      <c r="A120" s="97" t="s">
        <v>344</v>
      </c>
      <c r="B120" s="84">
        <v>4</v>
      </c>
      <c r="C120" s="98" t="s">
        <v>345</v>
      </c>
      <c r="D120" s="99">
        <v>302</v>
      </c>
      <c r="E120" s="100"/>
      <c r="F120" s="100">
        <v>9332</v>
      </c>
      <c r="G120" s="100"/>
      <c r="H120" s="100">
        <v>1716</v>
      </c>
      <c r="I120" s="100">
        <v>5261</v>
      </c>
      <c r="J120" s="100"/>
      <c r="K120" s="100">
        <v>7034</v>
      </c>
      <c r="L120" s="100">
        <v>194686</v>
      </c>
      <c r="M120" s="100"/>
      <c r="N120" s="100"/>
      <c r="O120" s="100">
        <v>1212</v>
      </c>
      <c r="P120" s="100"/>
      <c r="Q120" s="100">
        <v>76436</v>
      </c>
      <c r="R120" s="100"/>
      <c r="S120" s="100"/>
      <c r="T120" s="100"/>
      <c r="U120" s="100"/>
      <c r="V120" s="101"/>
      <c r="W120" s="102">
        <f t="shared" si="5"/>
        <v>295979</v>
      </c>
      <c r="X120" s="99"/>
      <c r="Y120" s="100">
        <v>1015</v>
      </c>
      <c r="Z120" s="100"/>
      <c r="AA120" s="103">
        <f t="shared" si="6"/>
        <v>1015</v>
      </c>
      <c r="AB120" s="100"/>
      <c r="AC120" s="100"/>
      <c r="AD120" s="100"/>
      <c r="AE120" s="100"/>
      <c r="AF120" s="100"/>
      <c r="AG120" s="100"/>
      <c r="AH120" s="100"/>
      <c r="AI120" s="103">
        <f t="shared" si="7"/>
        <v>0</v>
      </c>
      <c r="AJ120" s="99">
        <v>310</v>
      </c>
      <c r="AK120" s="100">
        <v>553</v>
      </c>
      <c r="AL120" s="100"/>
      <c r="AM120" s="100"/>
      <c r="AN120" s="100"/>
      <c r="AO120" s="100"/>
      <c r="AP120" s="100"/>
      <c r="AQ120" s="100"/>
      <c r="AR120" s="100"/>
      <c r="AS120" s="103">
        <f t="shared" si="8"/>
        <v>863</v>
      </c>
      <c r="AT120" s="100"/>
      <c r="AU120" s="100"/>
      <c r="AV120" s="100"/>
      <c r="AW120" s="100"/>
      <c r="AX120" s="100"/>
      <c r="AY120" s="100"/>
      <c r="AZ120" s="100"/>
      <c r="BA120" s="100"/>
      <c r="BB120" s="100">
        <v>695</v>
      </c>
      <c r="BC120" s="100"/>
      <c r="BD120" s="100"/>
      <c r="BE120" s="100"/>
      <c r="BF120" s="100"/>
      <c r="BG120" s="102">
        <f t="shared" si="9"/>
        <v>695</v>
      </c>
      <c r="BH120" s="104">
        <v>298552</v>
      </c>
    </row>
    <row r="121" spans="1:60" ht="30" customHeight="1">
      <c r="A121" s="97" t="s">
        <v>346</v>
      </c>
      <c r="B121" s="84">
        <v>5</v>
      </c>
      <c r="C121" s="98" t="s">
        <v>347</v>
      </c>
      <c r="D121" s="99">
        <v>302</v>
      </c>
      <c r="E121" s="100"/>
      <c r="F121" s="100">
        <v>5398</v>
      </c>
      <c r="G121" s="100"/>
      <c r="H121" s="100">
        <v>360</v>
      </c>
      <c r="I121" s="100">
        <v>3881</v>
      </c>
      <c r="J121" s="100"/>
      <c r="K121" s="100">
        <v>1692</v>
      </c>
      <c r="L121" s="100">
        <v>1004</v>
      </c>
      <c r="M121" s="100"/>
      <c r="N121" s="100"/>
      <c r="O121" s="100"/>
      <c r="P121" s="100"/>
      <c r="Q121" s="100"/>
      <c r="R121" s="100"/>
      <c r="S121" s="100"/>
      <c r="T121" s="100"/>
      <c r="U121" s="100"/>
      <c r="V121" s="101"/>
      <c r="W121" s="102">
        <f t="shared" si="5"/>
        <v>12637</v>
      </c>
      <c r="X121" s="99"/>
      <c r="Y121" s="100">
        <v>1015</v>
      </c>
      <c r="Z121" s="100"/>
      <c r="AA121" s="103">
        <f t="shared" si="6"/>
        <v>1015</v>
      </c>
      <c r="AB121" s="100"/>
      <c r="AC121" s="100"/>
      <c r="AD121" s="100"/>
      <c r="AE121" s="100"/>
      <c r="AF121" s="100"/>
      <c r="AG121" s="100"/>
      <c r="AH121" s="100"/>
      <c r="AI121" s="103">
        <f t="shared" si="7"/>
        <v>0</v>
      </c>
      <c r="AJ121" s="99"/>
      <c r="AK121" s="100"/>
      <c r="AL121" s="100"/>
      <c r="AM121" s="100"/>
      <c r="AN121" s="100"/>
      <c r="AO121" s="100"/>
      <c r="AP121" s="100"/>
      <c r="AQ121" s="100"/>
      <c r="AR121" s="100"/>
      <c r="AS121" s="103">
        <f t="shared" si="8"/>
        <v>0</v>
      </c>
      <c r="AT121" s="100"/>
      <c r="AU121" s="100"/>
      <c r="AV121" s="100"/>
      <c r="AW121" s="100"/>
      <c r="AX121" s="100"/>
      <c r="AY121" s="100"/>
      <c r="AZ121" s="100"/>
      <c r="BA121" s="100"/>
      <c r="BB121" s="100">
        <v>348</v>
      </c>
      <c r="BC121" s="100"/>
      <c r="BD121" s="100"/>
      <c r="BE121" s="100"/>
      <c r="BF121" s="100"/>
      <c r="BG121" s="102">
        <f t="shared" si="9"/>
        <v>348</v>
      </c>
      <c r="BH121" s="104">
        <v>14000</v>
      </c>
    </row>
    <row r="122" spans="1:60" ht="30" customHeight="1">
      <c r="A122" s="97" t="s">
        <v>348</v>
      </c>
      <c r="B122" s="84">
        <v>5</v>
      </c>
      <c r="C122" s="98" t="s">
        <v>349</v>
      </c>
      <c r="D122" s="99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>
        <v>957</v>
      </c>
      <c r="P122" s="100"/>
      <c r="Q122" s="100"/>
      <c r="R122" s="100"/>
      <c r="S122" s="100"/>
      <c r="T122" s="100"/>
      <c r="U122" s="100"/>
      <c r="V122" s="101"/>
      <c r="W122" s="102">
        <f t="shared" si="5"/>
        <v>957</v>
      </c>
      <c r="X122" s="99"/>
      <c r="Y122" s="100"/>
      <c r="Z122" s="100"/>
      <c r="AA122" s="103">
        <f t="shared" si="6"/>
        <v>0</v>
      </c>
      <c r="AB122" s="100"/>
      <c r="AC122" s="100"/>
      <c r="AD122" s="100"/>
      <c r="AE122" s="100"/>
      <c r="AF122" s="100"/>
      <c r="AG122" s="100"/>
      <c r="AH122" s="100"/>
      <c r="AI122" s="103">
        <f t="shared" si="7"/>
        <v>0</v>
      </c>
      <c r="AJ122" s="99"/>
      <c r="AK122" s="100"/>
      <c r="AL122" s="100"/>
      <c r="AM122" s="100"/>
      <c r="AN122" s="100"/>
      <c r="AO122" s="100"/>
      <c r="AP122" s="100"/>
      <c r="AQ122" s="100"/>
      <c r="AR122" s="100"/>
      <c r="AS122" s="103">
        <f t="shared" si="8"/>
        <v>0</v>
      </c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2">
        <f t="shared" si="9"/>
        <v>0</v>
      </c>
      <c r="BH122" s="104">
        <v>957</v>
      </c>
    </row>
    <row r="123" spans="1:60" ht="30" customHeight="1">
      <c r="A123" s="97" t="s">
        <v>350</v>
      </c>
      <c r="B123" s="84">
        <v>3</v>
      </c>
      <c r="C123" s="98" t="s">
        <v>351</v>
      </c>
      <c r="D123" s="99">
        <v>6575</v>
      </c>
      <c r="E123" s="100">
        <v>13758</v>
      </c>
      <c r="F123" s="100">
        <v>293252</v>
      </c>
      <c r="G123" s="100"/>
      <c r="H123" s="100">
        <v>297223</v>
      </c>
      <c r="I123" s="100">
        <v>9753</v>
      </c>
      <c r="J123" s="100"/>
      <c r="K123" s="100">
        <v>66562</v>
      </c>
      <c r="L123" s="100">
        <v>97800</v>
      </c>
      <c r="M123" s="100">
        <v>526</v>
      </c>
      <c r="N123" s="100">
        <v>8435</v>
      </c>
      <c r="O123" s="100">
        <v>46877</v>
      </c>
      <c r="P123" s="100"/>
      <c r="Q123" s="100">
        <v>909</v>
      </c>
      <c r="R123" s="100">
        <v>3850</v>
      </c>
      <c r="S123" s="100"/>
      <c r="T123" s="100"/>
      <c r="U123" s="100"/>
      <c r="V123" s="101"/>
      <c r="W123" s="102">
        <f t="shared" si="5"/>
        <v>845520</v>
      </c>
      <c r="X123" s="99">
        <v>1534</v>
      </c>
      <c r="Y123" s="100">
        <v>1824</v>
      </c>
      <c r="Z123" s="100">
        <v>30822</v>
      </c>
      <c r="AA123" s="103">
        <f t="shared" si="6"/>
        <v>34180</v>
      </c>
      <c r="AB123" s="100"/>
      <c r="AC123" s="100"/>
      <c r="AD123" s="100">
        <v>6985</v>
      </c>
      <c r="AE123" s="100"/>
      <c r="AF123" s="100"/>
      <c r="AG123" s="100"/>
      <c r="AH123" s="100"/>
      <c r="AI123" s="103">
        <f t="shared" si="7"/>
        <v>6985</v>
      </c>
      <c r="AJ123" s="99">
        <v>339</v>
      </c>
      <c r="AK123" s="100"/>
      <c r="AL123" s="100">
        <v>2335</v>
      </c>
      <c r="AM123" s="100"/>
      <c r="AN123" s="100"/>
      <c r="AO123" s="100"/>
      <c r="AP123" s="100">
        <v>2680</v>
      </c>
      <c r="AQ123" s="100">
        <v>4900</v>
      </c>
      <c r="AR123" s="100"/>
      <c r="AS123" s="103">
        <f t="shared" si="8"/>
        <v>10254</v>
      </c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2">
        <f t="shared" si="9"/>
        <v>0</v>
      </c>
      <c r="BH123" s="104">
        <v>896939</v>
      </c>
    </row>
    <row r="124" spans="1:60" ht="30" customHeight="1">
      <c r="A124" s="97" t="s">
        <v>352</v>
      </c>
      <c r="B124" s="84">
        <v>4</v>
      </c>
      <c r="C124" s="98" t="s">
        <v>353</v>
      </c>
      <c r="D124" s="99">
        <v>6009</v>
      </c>
      <c r="E124" s="100">
        <v>2970</v>
      </c>
      <c r="F124" s="100">
        <v>65399</v>
      </c>
      <c r="G124" s="100"/>
      <c r="H124" s="100">
        <v>246276</v>
      </c>
      <c r="I124" s="100">
        <v>8103</v>
      </c>
      <c r="J124" s="100"/>
      <c r="K124" s="100">
        <v>41215</v>
      </c>
      <c r="L124" s="100">
        <v>47041</v>
      </c>
      <c r="M124" s="100">
        <v>526</v>
      </c>
      <c r="N124" s="100">
        <v>1970</v>
      </c>
      <c r="O124" s="100">
        <v>14037</v>
      </c>
      <c r="P124" s="100"/>
      <c r="Q124" s="100">
        <v>909</v>
      </c>
      <c r="R124" s="100">
        <v>583</v>
      </c>
      <c r="S124" s="100"/>
      <c r="T124" s="100"/>
      <c r="U124" s="100"/>
      <c r="V124" s="101"/>
      <c r="W124" s="102">
        <f t="shared" si="5"/>
        <v>435038</v>
      </c>
      <c r="X124" s="99"/>
      <c r="Y124" s="100">
        <v>422</v>
      </c>
      <c r="Z124" s="100">
        <v>20010</v>
      </c>
      <c r="AA124" s="103">
        <f t="shared" si="6"/>
        <v>20432</v>
      </c>
      <c r="AB124" s="100"/>
      <c r="AC124" s="100"/>
      <c r="AD124" s="100">
        <v>5353</v>
      </c>
      <c r="AE124" s="100"/>
      <c r="AF124" s="100"/>
      <c r="AG124" s="100"/>
      <c r="AH124" s="100"/>
      <c r="AI124" s="103">
        <f t="shared" si="7"/>
        <v>5353</v>
      </c>
      <c r="AJ124" s="99">
        <v>339</v>
      </c>
      <c r="AK124" s="100"/>
      <c r="AL124" s="100">
        <v>774</v>
      </c>
      <c r="AM124" s="100"/>
      <c r="AN124" s="100"/>
      <c r="AO124" s="100"/>
      <c r="AP124" s="100">
        <v>1692</v>
      </c>
      <c r="AQ124" s="100">
        <v>4405</v>
      </c>
      <c r="AR124" s="100"/>
      <c r="AS124" s="103">
        <f t="shared" si="8"/>
        <v>7210</v>
      </c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2">
        <f t="shared" si="9"/>
        <v>0</v>
      </c>
      <c r="BH124" s="104">
        <v>468033</v>
      </c>
    </row>
    <row r="125" spans="1:60" ht="30" customHeight="1">
      <c r="A125" s="97" t="s">
        <v>354</v>
      </c>
      <c r="B125" s="84">
        <v>4</v>
      </c>
      <c r="C125" s="98" t="s">
        <v>355</v>
      </c>
      <c r="D125" s="99">
        <v>566</v>
      </c>
      <c r="E125" s="100">
        <v>10788</v>
      </c>
      <c r="F125" s="100">
        <v>227853</v>
      </c>
      <c r="G125" s="100"/>
      <c r="H125" s="100">
        <v>50947</v>
      </c>
      <c r="I125" s="100">
        <v>1650</v>
      </c>
      <c r="J125" s="100"/>
      <c r="K125" s="100">
        <v>25347</v>
      </c>
      <c r="L125" s="100">
        <v>50759</v>
      </c>
      <c r="M125" s="100"/>
      <c r="N125" s="100">
        <v>6465</v>
      </c>
      <c r="O125" s="100">
        <v>32840</v>
      </c>
      <c r="P125" s="100"/>
      <c r="Q125" s="100"/>
      <c r="R125" s="100">
        <v>3267</v>
      </c>
      <c r="S125" s="100"/>
      <c r="T125" s="100"/>
      <c r="U125" s="100"/>
      <c r="V125" s="101"/>
      <c r="W125" s="102">
        <f t="shared" si="5"/>
        <v>410482</v>
      </c>
      <c r="X125" s="99">
        <v>1534</v>
      </c>
      <c r="Y125" s="100">
        <v>1402</v>
      </c>
      <c r="Z125" s="100">
        <v>10812</v>
      </c>
      <c r="AA125" s="103">
        <f t="shared" si="6"/>
        <v>13748</v>
      </c>
      <c r="AB125" s="100"/>
      <c r="AC125" s="100"/>
      <c r="AD125" s="100">
        <v>1632</v>
      </c>
      <c r="AE125" s="100"/>
      <c r="AF125" s="100"/>
      <c r="AG125" s="100"/>
      <c r="AH125" s="100"/>
      <c r="AI125" s="103">
        <f t="shared" si="7"/>
        <v>1632</v>
      </c>
      <c r="AJ125" s="99"/>
      <c r="AK125" s="100"/>
      <c r="AL125" s="100">
        <v>1561</v>
      </c>
      <c r="AM125" s="100"/>
      <c r="AN125" s="100"/>
      <c r="AO125" s="100"/>
      <c r="AP125" s="100">
        <v>988</v>
      </c>
      <c r="AQ125" s="100">
        <v>495</v>
      </c>
      <c r="AR125" s="100"/>
      <c r="AS125" s="103">
        <f t="shared" si="8"/>
        <v>3044</v>
      </c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2">
        <f t="shared" si="9"/>
        <v>0</v>
      </c>
      <c r="BH125" s="104">
        <v>428906</v>
      </c>
    </row>
    <row r="126" spans="1:60" ht="30" customHeight="1">
      <c r="A126" s="97" t="s">
        <v>358</v>
      </c>
      <c r="B126" s="84">
        <v>2</v>
      </c>
      <c r="C126" s="98" t="s">
        <v>359</v>
      </c>
      <c r="D126" s="99">
        <v>306974</v>
      </c>
      <c r="E126" s="100">
        <v>167207</v>
      </c>
      <c r="F126" s="100">
        <v>322317</v>
      </c>
      <c r="G126" s="100"/>
      <c r="H126" s="100">
        <v>122042</v>
      </c>
      <c r="I126" s="100">
        <v>1407471</v>
      </c>
      <c r="J126" s="100"/>
      <c r="K126" s="100">
        <v>702344</v>
      </c>
      <c r="L126" s="100">
        <v>639632</v>
      </c>
      <c r="M126" s="100">
        <v>710</v>
      </c>
      <c r="N126" s="100">
        <v>151904</v>
      </c>
      <c r="O126" s="100">
        <v>711574</v>
      </c>
      <c r="P126" s="100"/>
      <c r="Q126" s="100"/>
      <c r="R126" s="100">
        <v>11630</v>
      </c>
      <c r="S126" s="100"/>
      <c r="T126" s="100"/>
      <c r="U126" s="100"/>
      <c r="V126" s="101"/>
      <c r="W126" s="102">
        <f t="shared" si="5"/>
        <v>4543805</v>
      </c>
      <c r="X126" s="99"/>
      <c r="Y126" s="100"/>
      <c r="Z126" s="100">
        <v>179870</v>
      </c>
      <c r="AA126" s="103">
        <f t="shared" si="6"/>
        <v>179870</v>
      </c>
      <c r="AB126" s="100"/>
      <c r="AC126" s="100"/>
      <c r="AD126" s="100">
        <v>692569</v>
      </c>
      <c r="AE126" s="100"/>
      <c r="AF126" s="100"/>
      <c r="AG126" s="100">
        <v>211212</v>
      </c>
      <c r="AH126" s="100"/>
      <c r="AI126" s="103">
        <f t="shared" si="7"/>
        <v>903781</v>
      </c>
      <c r="AJ126" s="99">
        <v>188762</v>
      </c>
      <c r="AK126" s="100">
        <v>76106</v>
      </c>
      <c r="AL126" s="100"/>
      <c r="AM126" s="100">
        <v>51616</v>
      </c>
      <c r="AN126" s="100"/>
      <c r="AO126" s="100"/>
      <c r="AP126" s="100"/>
      <c r="AQ126" s="100">
        <v>3136310</v>
      </c>
      <c r="AR126" s="100"/>
      <c r="AS126" s="103">
        <f t="shared" si="8"/>
        <v>3452794</v>
      </c>
      <c r="AT126" s="100">
        <v>18864</v>
      </c>
      <c r="AU126" s="100"/>
      <c r="AV126" s="100"/>
      <c r="AW126" s="100"/>
      <c r="AX126" s="100"/>
      <c r="AY126" s="100"/>
      <c r="AZ126" s="100"/>
      <c r="BA126" s="100">
        <v>2825</v>
      </c>
      <c r="BB126" s="100">
        <v>442169</v>
      </c>
      <c r="BC126" s="100"/>
      <c r="BD126" s="100"/>
      <c r="BE126" s="100"/>
      <c r="BF126" s="100"/>
      <c r="BG126" s="102">
        <f t="shared" si="9"/>
        <v>463858</v>
      </c>
      <c r="BH126" s="104">
        <v>9544108</v>
      </c>
    </row>
    <row r="127" spans="1:60" ht="30" customHeight="1">
      <c r="A127" s="97" t="s">
        <v>360</v>
      </c>
      <c r="B127" s="84">
        <v>3</v>
      </c>
      <c r="C127" s="98" t="s">
        <v>361</v>
      </c>
      <c r="D127" s="99">
        <v>5608</v>
      </c>
      <c r="E127" s="100"/>
      <c r="F127" s="100"/>
      <c r="G127" s="100"/>
      <c r="H127" s="100"/>
      <c r="I127" s="100"/>
      <c r="J127" s="100"/>
      <c r="K127" s="100"/>
      <c r="L127" s="100">
        <v>8820</v>
      </c>
      <c r="M127" s="100"/>
      <c r="N127" s="100"/>
      <c r="O127" s="100">
        <v>2491</v>
      </c>
      <c r="P127" s="100"/>
      <c r="Q127" s="100"/>
      <c r="R127" s="100"/>
      <c r="S127" s="100"/>
      <c r="T127" s="100"/>
      <c r="U127" s="100"/>
      <c r="V127" s="101"/>
      <c r="W127" s="102">
        <f t="shared" si="5"/>
        <v>16919</v>
      </c>
      <c r="X127" s="99"/>
      <c r="Y127" s="100"/>
      <c r="Z127" s="100"/>
      <c r="AA127" s="103">
        <f t="shared" si="6"/>
        <v>0</v>
      </c>
      <c r="AB127" s="100"/>
      <c r="AC127" s="100"/>
      <c r="AD127" s="100">
        <v>15357</v>
      </c>
      <c r="AE127" s="100"/>
      <c r="AF127" s="100"/>
      <c r="AG127" s="100"/>
      <c r="AH127" s="100"/>
      <c r="AI127" s="103">
        <f t="shared" si="7"/>
        <v>15357</v>
      </c>
      <c r="AJ127" s="99">
        <v>17252</v>
      </c>
      <c r="AK127" s="100">
        <v>10176</v>
      </c>
      <c r="AL127" s="100"/>
      <c r="AM127" s="100"/>
      <c r="AN127" s="100"/>
      <c r="AO127" s="100"/>
      <c r="AP127" s="100"/>
      <c r="AQ127" s="100">
        <v>868690</v>
      </c>
      <c r="AR127" s="100"/>
      <c r="AS127" s="103">
        <f t="shared" si="8"/>
        <v>896118</v>
      </c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2">
        <f t="shared" si="9"/>
        <v>0</v>
      </c>
      <c r="BH127" s="104">
        <v>928394</v>
      </c>
    </row>
    <row r="128" spans="1:60" ht="30" customHeight="1">
      <c r="A128" s="97" t="s">
        <v>362</v>
      </c>
      <c r="B128" s="84">
        <v>4</v>
      </c>
      <c r="C128" s="98" t="s">
        <v>363</v>
      </c>
      <c r="D128" s="99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>
        <v>2491</v>
      </c>
      <c r="P128" s="100"/>
      <c r="Q128" s="100"/>
      <c r="R128" s="100"/>
      <c r="S128" s="100"/>
      <c r="T128" s="100"/>
      <c r="U128" s="100"/>
      <c r="V128" s="101"/>
      <c r="W128" s="102">
        <f t="shared" si="5"/>
        <v>2491</v>
      </c>
      <c r="X128" s="99"/>
      <c r="Y128" s="100"/>
      <c r="Z128" s="100"/>
      <c r="AA128" s="103">
        <f t="shared" si="6"/>
        <v>0</v>
      </c>
      <c r="AB128" s="100"/>
      <c r="AC128" s="100"/>
      <c r="AD128" s="100"/>
      <c r="AE128" s="100"/>
      <c r="AF128" s="100"/>
      <c r="AG128" s="100"/>
      <c r="AH128" s="100"/>
      <c r="AI128" s="103">
        <f t="shared" si="7"/>
        <v>0</v>
      </c>
      <c r="AJ128" s="99"/>
      <c r="AK128" s="100"/>
      <c r="AL128" s="100"/>
      <c r="AM128" s="100"/>
      <c r="AN128" s="100"/>
      <c r="AO128" s="100"/>
      <c r="AP128" s="100"/>
      <c r="AQ128" s="100"/>
      <c r="AR128" s="100"/>
      <c r="AS128" s="103">
        <f t="shared" si="8"/>
        <v>0</v>
      </c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2">
        <f t="shared" si="9"/>
        <v>0</v>
      </c>
      <c r="BH128" s="104">
        <v>2491</v>
      </c>
    </row>
    <row r="129" spans="1:60" ht="30" customHeight="1">
      <c r="A129" s="97" t="s">
        <v>368</v>
      </c>
      <c r="B129" s="84">
        <v>3</v>
      </c>
      <c r="C129" s="98" t="s">
        <v>369</v>
      </c>
      <c r="D129" s="99">
        <v>300050</v>
      </c>
      <c r="E129" s="100"/>
      <c r="F129" s="100">
        <v>67541</v>
      </c>
      <c r="G129" s="100"/>
      <c r="H129" s="100">
        <v>42922</v>
      </c>
      <c r="I129" s="100">
        <v>65557</v>
      </c>
      <c r="J129" s="100"/>
      <c r="K129" s="100">
        <v>212782</v>
      </c>
      <c r="L129" s="100">
        <v>244432</v>
      </c>
      <c r="M129" s="100"/>
      <c r="N129" s="100">
        <v>634</v>
      </c>
      <c r="O129" s="100">
        <v>585421</v>
      </c>
      <c r="P129" s="100"/>
      <c r="Q129" s="100"/>
      <c r="R129" s="100">
        <v>1968</v>
      </c>
      <c r="S129" s="100"/>
      <c r="T129" s="100"/>
      <c r="U129" s="100"/>
      <c r="V129" s="101"/>
      <c r="W129" s="102">
        <f t="shared" si="5"/>
        <v>1521307</v>
      </c>
      <c r="X129" s="99"/>
      <c r="Y129" s="100"/>
      <c r="Z129" s="100">
        <v>34753</v>
      </c>
      <c r="AA129" s="103">
        <f t="shared" si="6"/>
        <v>34753</v>
      </c>
      <c r="AB129" s="100"/>
      <c r="AC129" s="100"/>
      <c r="AD129" s="100">
        <v>194629</v>
      </c>
      <c r="AE129" s="100"/>
      <c r="AF129" s="100"/>
      <c r="AG129" s="100"/>
      <c r="AH129" s="100"/>
      <c r="AI129" s="103">
        <f t="shared" si="7"/>
        <v>194629</v>
      </c>
      <c r="AJ129" s="99">
        <v>101394</v>
      </c>
      <c r="AK129" s="100">
        <v>6201</v>
      </c>
      <c r="AL129" s="100"/>
      <c r="AM129" s="100"/>
      <c r="AN129" s="100"/>
      <c r="AO129" s="100"/>
      <c r="AP129" s="100"/>
      <c r="AQ129" s="100">
        <v>654604</v>
      </c>
      <c r="AR129" s="100"/>
      <c r="AS129" s="103">
        <f t="shared" si="8"/>
        <v>762199</v>
      </c>
      <c r="AT129" s="100"/>
      <c r="AU129" s="100"/>
      <c r="AV129" s="100"/>
      <c r="AW129" s="100"/>
      <c r="AX129" s="100"/>
      <c r="AY129" s="100"/>
      <c r="AZ129" s="100"/>
      <c r="BA129" s="100"/>
      <c r="BB129" s="100">
        <v>3780</v>
      </c>
      <c r="BC129" s="100"/>
      <c r="BD129" s="100"/>
      <c r="BE129" s="100"/>
      <c r="BF129" s="100"/>
      <c r="BG129" s="102">
        <f t="shared" si="9"/>
        <v>3780</v>
      </c>
      <c r="BH129" s="104">
        <v>2516668</v>
      </c>
    </row>
    <row r="130" spans="1:60" ht="30" customHeight="1">
      <c r="A130" s="97" t="s">
        <v>370</v>
      </c>
      <c r="B130" s="84">
        <v>4</v>
      </c>
      <c r="C130" s="98" t="s">
        <v>371</v>
      </c>
      <c r="D130" s="99">
        <v>300050</v>
      </c>
      <c r="E130" s="100"/>
      <c r="F130" s="100">
        <v>40996</v>
      </c>
      <c r="G130" s="100"/>
      <c r="H130" s="100">
        <v>42922</v>
      </c>
      <c r="I130" s="100">
        <v>63218</v>
      </c>
      <c r="J130" s="100"/>
      <c r="K130" s="100">
        <v>207472</v>
      </c>
      <c r="L130" s="100">
        <v>198466</v>
      </c>
      <c r="M130" s="100"/>
      <c r="N130" s="100">
        <v>634</v>
      </c>
      <c r="O130" s="100">
        <v>514786</v>
      </c>
      <c r="P130" s="100"/>
      <c r="Q130" s="100"/>
      <c r="R130" s="100">
        <v>1968</v>
      </c>
      <c r="S130" s="100"/>
      <c r="T130" s="100"/>
      <c r="U130" s="100"/>
      <c r="V130" s="101"/>
      <c r="W130" s="102">
        <f t="shared" si="5"/>
        <v>1370512</v>
      </c>
      <c r="X130" s="99"/>
      <c r="Y130" s="100"/>
      <c r="Z130" s="100">
        <v>17296</v>
      </c>
      <c r="AA130" s="103">
        <f t="shared" si="6"/>
        <v>17296</v>
      </c>
      <c r="AB130" s="100"/>
      <c r="AC130" s="100"/>
      <c r="AD130" s="100">
        <v>179330</v>
      </c>
      <c r="AE130" s="100"/>
      <c r="AF130" s="100"/>
      <c r="AG130" s="100"/>
      <c r="AH130" s="100"/>
      <c r="AI130" s="103">
        <f t="shared" si="7"/>
        <v>179330</v>
      </c>
      <c r="AJ130" s="99">
        <v>57642</v>
      </c>
      <c r="AK130" s="100"/>
      <c r="AL130" s="100"/>
      <c r="AM130" s="100"/>
      <c r="AN130" s="100"/>
      <c r="AO130" s="100"/>
      <c r="AP130" s="100"/>
      <c r="AQ130" s="100">
        <v>84928</v>
      </c>
      <c r="AR130" s="100"/>
      <c r="AS130" s="103">
        <f t="shared" si="8"/>
        <v>142570</v>
      </c>
      <c r="AT130" s="100"/>
      <c r="AU130" s="100"/>
      <c r="AV130" s="100"/>
      <c r="AW130" s="100"/>
      <c r="AX130" s="100"/>
      <c r="AY130" s="100"/>
      <c r="AZ130" s="100"/>
      <c r="BA130" s="100"/>
      <c r="BB130" s="100">
        <v>3780</v>
      </c>
      <c r="BC130" s="100"/>
      <c r="BD130" s="100"/>
      <c r="BE130" s="100"/>
      <c r="BF130" s="100"/>
      <c r="BG130" s="102">
        <f t="shared" si="9"/>
        <v>3780</v>
      </c>
      <c r="BH130" s="104">
        <v>1713488</v>
      </c>
    </row>
    <row r="131" spans="1:60" ht="30" customHeight="1">
      <c r="A131" s="97" t="s">
        <v>372</v>
      </c>
      <c r="B131" s="84">
        <v>4</v>
      </c>
      <c r="C131" s="98" t="s">
        <v>373</v>
      </c>
      <c r="D131" s="99"/>
      <c r="E131" s="100"/>
      <c r="F131" s="100">
        <v>2984</v>
      </c>
      <c r="G131" s="100"/>
      <c r="H131" s="100"/>
      <c r="I131" s="100"/>
      <c r="J131" s="100"/>
      <c r="K131" s="100"/>
      <c r="L131" s="100">
        <v>41954</v>
      </c>
      <c r="M131" s="100"/>
      <c r="N131" s="100"/>
      <c r="O131" s="100">
        <v>61393</v>
      </c>
      <c r="P131" s="100"/>
      <c r="Q131" s="100"/>
      <c r="R131" s="100"/>
      <c r="S131" s="100"/>
      <c r="T131" s="100"/>
      <c r="U131" s="100"/>
      <c r="V131" s="101"/>
      <c r="W131" s="102">
        <f t="shared" si="5"/>
        <v>106331</v>
      </c>
      <c r="X131" s="99"/>
      <c r="Y131" s="100"/>
      <c r="Z131" s="100">
        <v>12774</v>
      </c>
      <c r="AA131" s="103">
        <f t="shared" si="6"/>
        <v>12774</v>
      </c>
      <c r="AB131" s="100"/>
      <c r="AC131" s="100"/>
      <c r="AD131" s="100"/>
      <c r="AE131" s="100"/>
      <c r="AF131" s="100"/>
      <c r="AG131" s="100"/>
      <c r="AH131" s="100"/>
      <c r="AI131" s="103">
        <f t="shared" si="7"/>
        <v>0</v>
      </c>
      <c r="AJ131" s="99"/>
      <c r="AK131" s="100"/>
      <c r="AL131" s="100"/>
      <c r="AM131" s="100"/>
      <c r="AN131" s="100"/>
      <c r="AO131" s="100"/>
      <c r="AP131" s="100"/>
      <c r="AQ131" s="100"/>
      <c r="AR131" s="100"/>
      <c r="AS131" s="103">
        <f t="shared" si="8"/>
        <v>0</v>
      </c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2">
        <f t="shared" si="9"/>
        <v>0</v>
      </c>
      <c r="BH131" s="104">
        <v>119105</v>
      </c>
    </row>
    <row r="132" spans="1:60" ht="30" customHeight="1">
      <c r="A132" s="97" t="s">
        <v>374</v>
      </c>
      <c r="B132" s="84">
        <v>4</v>
      </c>
      <c r="C132" s="98" t="s">
        <v>375</v>
      </c>
      <c r="D132" s="99"/>
      <c r="E132" s="100"/>
      <c r="F132" s="100">
        <v>23561</v>
      </c>
      <c r="G132" s="100"/>
      <c r="H132" s="100"/>
      <c r="I132" s="100">
        <v>2339</v>
      </c>
      <c r="J132" s="100"/>
      <c r="K132" s="100">
        <v>5310</v>
      </c>
      <c r="L132" s="100">
        <v>4012</v>
      </c>
      <c r="M132" s="100"/>
      <c r="N132" s="100"/>
      <c r="O132" s="100">
        <v>9242</v>
      </c>
      <c r="P132" s="100"/>
      <c r="Q132" s="100"/>
      <c r="R132" s="100"/>
      <c r="S132" s="100"/>
      <c r="T132" s="100"/>
      <c r="U132" s="100"/>
      <c r="V132" s="101"/>
      <c r="W132" s="102">
        <f t="shared" si="5"/>
        <v>44464</v>
      </c>
      <c r="X132" s="99"/>
      <c r="Y132" s="100"/>
      <c r="Z132" s="100">
        <v>4683</v>
      </c>
      <c r="AA132" s="103">
        <f t="shared" si="6"/>
        <v>4683</v>
      </c>
      <c r="AB132" s="100"/>
      <c r="AC132" s="100"/>
      <c r="AD132" s="100">
        <v>15299</v>
      </c>
      <c r="AE132" s="100"/>
      <c r="AF132" s="100"/>
      <c r="AG132" s="100"/>
      <c r="AH132" s="100"/>
      <c r="AI132" s="103">
        <f t="shared" si="7"/>
        <v>15299</v>
      </c>
      <c r="AJ132" s="99">
        <v>43752</v>
      </c>
      <c r="AK132" s="100">
        <v>6201</v>
      </c>
      <c r="AL132" s="100"/>
      <c r="AM132" s="100"/>
      <c r="AN132" s="100"/>
      <c r="AO132" s="100"/>
      <c r="AP132" s="100"/>
      <c r="AQ132" s="100">
        <v>569676</v>
      </c>
      <c r="AR132" s="100"/>
      <c r="AS132" s="103">
        <f t="shared" si="8"/>
        <v>619629</v>
      </c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2">
        <f t="shared" si="9"/>
        <v>0</v>
      </c>
      <c r="BH132" s="104">
        <v>684075</v>
      </c>
    </row>
    <row r="133" spans="1:60" ht="30" customHeight="1">
      <c r="A133" s="97" t="s">
        <v>376</v>
      </c>
      <c r="B133" s="84">
        <v>3</v>
      </c>
      <c r="C133" s="98" t="s">
        <v>377</v>
      </c>
      <c r="D133" s="99">
        <v>912</v>
      </c>
      <c r="E133" s="100">
        <v>167207</v>
      </c>
      <c r="F133" s="100">
        <v>21050</v>
      </c>
      <c r="G133" s="100"/>
      <c r="H133" s="100"/>
      <c r="I133" s="100">
        <v>462673</v>
      </c>
      <c r="J133" s="100"/>
      <c r="K133" s="100">
        <v>445412</v>
      </c>
      <c r="L133" s="100">
        <v>153516</v>
      </c>
      <c r="M133" s="100"/>
      <c r="N133" s="100">
        <v>7911</v>
      </c>
      <c r="O133" s="100">
        <v>18204</v>
      </c>
      <c r="P133" s="100"/>
      <c r="Q133" s="100"/>
      <c r="R133" s="100">
        <v>9162</v>
      </c>
      <c r="S133" s="100"/>
      <c r="T133" s="100"/>
      <c r="U133" s="100"/>
      <c r="V133" s="101"/>
      <c r="W133" s="102">
        <f t="shared" si="5"/>
        <v>1286047</v>
      </c>
      <c r="X133" s="99"/>
      <c r="Y133" s="100"/>
      <c r="Z133" s="100">
        <v>144600</v>
      </c>
      <c r="AA133" s="103">
        <f t="shared" si="6"/>
        <v>144600</v>
      </c>
      <c r="AB133" s="100"/>
      <c r="AC133" s="100"/>
      <c r="AD133" s="100">
        <v>326737</v>
      </c>
      <c r="AE133" s="100"/>
      <c r="AF133" s="100"/>
      <c r="AG133" s="100">
        <v>211212</v>
      </c>
      <c r="AH133" s="100"/>
      <c r="AI133" s="103">
        <f t="shared" si="7"/>
        <v>537949</v>
      </c>
      <c r="AJ133" s="99">
        <v>18087</v>
      </c>
      <c r="AK133" s="100">
        <v>57276</v>
      </c>
      <c r="AL133" s="100"/>
      <c r="AM133" s="100">
        <v>51616</v>
      </c>
      <c r="AN133" s="100"/>
      <c r="AO133" s="100"/>
      <c r="AP133" s="100"/>
      <c r="AQ133" s="100">
        <v>1220553</v>
      </c>
      <c r="AR133" s="100"/>
      <c r="AS133" s="103">
        <f t="shared" si="8"/>
        <v>1347532</v>
      </c>
      <c r="AT133" s="100"/>
      <c r="AU133" s="100"/>
      <c r="AV133" s="100"/>
      <c r="AW133" s="100"/>
      <c r="AX133" s="100"/>
      <c r="AY133" s="100"/>
      <c r="AZ133" s="100"/>
      <c r="BA133" s="100"/>
      <c r="BB133" s="100">
        <v>36672</v>
      </c>
      <c r="BC133" s="100"/>
      <c r="BD133" s="100"/>
      <c r="BE133" s="100"/>
      <c r="BF133" s="100"/>
      <c r="BG133" s="102">
        <f t="shared" si="9"/>
        <v>36672</v>
      </c>
      <c r="BH133" s="104">
        <v>3352800</v>
      </c>
    </row>
    <row r="134" spans="1:60" ht="30" customHeight="1">
      <c r="A134" s="97" t="s">
        <v>378</v>
      </c>
      <c r="B134" s="84">
        <v>4</v>
      </c>
      <c r="C134" s="98" t="s">
        <v>379</v>
      </c>
      <c r="D134" s="99"/>
      <c r="E134" s="100"/>
      <c r="F134" s="100">
        <v>6968</v>
      </c>
      <c r="G134" s="100"/>
      <c r="H134" s="100"/>
      <c r="I134" s="100"/>
      <c r="J134" s="100"/>
      <c r="K134" s="100">
        <v>830</v>
      </c>
      <c r="L134" s="100">
        <v>74340</v>
      </c>
      <c r="M134" s="100"/>
      <c r="N134" s="100">
        <v>4614</v>
      </c>
      <c r="O134" s="100">
        <v>17368</v>
      </c>
      <c r="P134" s="100"/>
      <c r="Q134" s="100"/>
      <c r="R134" s="100">
        <v>9162</v>
      </c>
      <c r="S134" s="100"/>
      <c r="T134" s="100"/>
      <c r="U134" s="100"/>
      <c r="V134" s="101"/>
      <c r="W134" s="102">
        <f t="shared" si="5"/>
        <v>113282</v>
      </c>
      <c r="X134" s="99"/>
      <c r="Y134" s="100"/>
      <c r="Z134" s="100">
        <v>144600</v>
      </c>
      <c r="AA134" s="103">
        <f t="shared" si="6"/>
        <v>144600</v>
      </c>
      <c r="AB134" s="100"/>
      <c r="AC134" s="100"/>
      <c r="AD134" s="100">
        <v>2432</v>
      </c>
      <c r="AE134" s="100"/>
      <c r="AF134" s="100"/>
      <c r="AG134" s="100"/>
      <c r="AH134" s="100"/>
      <c r="AI134" s="103">
        <f t="shared" si="7"/>
        <v>2432</v>
      </c>
      <c r="AJ134" s="99"/>
      <c r="AK134" s="100"/>
      <c r="AL134" s="100"/>
      <c r="AM134" s="100"/>
      <c r="AN134" s="100"/>
      <c r="AO134" s="100"/>
      <c r="AP134" s="100"/>
      <c r="AQ134" s="100">
        <v>469</v>
      </c>
      <c r="AR134" s="100"/>
      <c r="AS134" s="103">
        <f t="shared" si="8"/>
        <v>469</v>
      </c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2">
        <f t="shared" si="9"/>
        <v>0</v>
      </c>
      <c r="BH134" s="104">
        <v>260783</v>
      </c>
    </row>
    <row r="135" spans="1:60" ht="30" customHeight="1">
      <c r="A135" s="97" t="s">
        <v>380</v>
      </c>
      <c r="B135" s="84">
        <v>5</v>
      </c>
      <c r="C135" s="98" t="s">
        <v>381</v>
      </c>
      <c r="D135" s="99"/>
      <c r="E135" s="100"/>
      <c r="F135" s="100">
        <v>1717</v>
      </c>
      <c r="G135" s="100"/>
      <c r="H135" s="100"/>
      <c r="I135" s="100"/>
      <c r="J135" s="100"/>
      <c r="K135" s="100"/>
      <c r="L135" s="100">
        <v>73656</v>
      </c>
      <c r="M135" s="100"/>
      <c r="N135" s="100"/>
      <c r="O135" s="100">
        <v>17368</v>
      </c>
      <c r="P135" s="100"/>
      <c r="Q135" s="100"/>
      <c r="R135" s="100">
        <v>9162</v>
      </c>
      <c r="S135" s="100"/>
      <c r="T135" s="100"/>
      <c r="U135" s="100"/>
      <c r="V135" s="101"/>
      <c r="W135" s="102">
        <f t="shared" si="5"/>
        <v>101903</v>
      </c>
      <c r="X135" s="99"/>
      <c r="Y135" s="100"/>
      <c r="Z135" s="100">
        <v>4610</v>
      </c>
      <c r="AA135" s="103">
        <f t="shared" si="6"/>
        <v>4610</v>
      </c>
      <c r="AB135" s="100"/>
      <c r="AC135" s="100"/>
      <c r="AD135" s="100">
        <v>857</v>
      </c>
      <c r="AE135" s="100"/>
      <c r="AF135" s="100"/>
      <c r="AG135" s="100"/>
      <c r="AH135" s="100"/>
      <c r="AI135" s="103">
        <f t="shared" si="7"/>
        <v>857</v>
      </c>
      <c r="AJ135" s="99"/>
      <c r="AK135" s="100"/>
      <c r="AL135" s="100"/>
      <c r="AM135" s="100"/>
      <c r="AN135" s="100"/>
      <c r="AO135" s="100"/>
      <c r="AP135" s="100"/>
      <c r="AQ135" s="100">
        <v>469</v>
      </c>
      <c r="AR135" s="100"/>
      <c r="AS135" s="103">
        <f t="shared" si="8"/>
        <v>469</v>
      </c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2">
        <f t="shared" si="9"/>
        <v>0</v>
      </c>
      <c r="BH135" s="104">
        <v>107839</v>
      </c>
    </row>
    <row r="136" spans="1:60" ht="30" customHeight="1">
      <c r="A136" s="97" t="s">
        <v>382</v>
      </c>
      <c r="B136" s="84">
        <v>4</v>
      </c>
      <c r="C136" s="98" t="s">
        <v>383</v>
      </c>
      <c r="D136" s="99"/>
      <c r="E136" s="100"/>
      <c r="F136" s="100">
        <v>1117</v>
      </c>
      <c r="G136" s="100"/>
      <c r="H136" s="100"/>
      <c r="I136" s="100"/>
      <c r="J136" s="100"/>
      <c r="K136" s="100"/>
      <c r="L136" s="100">
        <v>6825</v>
      </c>
      <c r="M136" s="100"/>
      <c r="N136" s="100">
        <v>1483</v>
      </c>
      <c r="O136" s="100">
        <v>548</v>
      </c>
      <c r="P136" s="100"/>
      <c r="Q136" s="100"/>
      <c r="R136" s="100"/>
      <c r="S136" s="100"/>
      <c r="T136" s="100"/>
      <c r="U136" s="100"/>
      <c r="V136" s="101"/>
      <c r="W136" s="102">
        <f aca="true" t="shared" si="10" ref="W136:W199">SUM(D136:V136)</f>
        <v>9973</v>
      </c>
      <c r="X136" s="99"/>
      <c r="Y136" s="100"/>
      <c r="Z136" s="100"/>
      <c r="AA136" s="103">
        <f aca="true" t="shared" si="11" ref="AA136:AA199">SUM(X136:Z136)</f>
        <v>0</v>
      </c>
      <c r="AB136" s="100"/>
      <c r="AC136" s="100"/>
      <c r="AD136" s="100">
        <v>322</v>
      </c>
      <c r="AE136" s="100"/>
      <c r="AF136" s="100"/>
      <c r="AG136" s="100"/>
      <c r="AH136" s="100"/>
      <c r="AI136" s="103">
        <f aca="true" t="shared" si="12" ref="AI136:AI199">SUM(AB136:AH136)</f>
        <v>322</v>
      </c>
      <c r="AJ136" s="99"/>
      <c r="AK136" s="100">
        <v>2551</v>
      </c>
      <c r="AL136" s="100"/>
      <c r="AM136" s="100"/>
      <c r="AN136" s="100"/>
      <c r="AO136" s="100"/>
      <c r="AP136" s="100"/>
      <c r="AQ136" s="100"/>
      <c r="AR136" s="100"/>
      <c r="AS136" s="103">
        <f aca="true" t="shared" si="13" ref="AS136:AS199">SUM(AJ136:AR136)</f>
        <v>2551</v>
      </c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2">
        <f aca="true" t="shared" si="14" ref="BG136:BG199">SUM(AT136:BF136)</f>
        <v>0</v>
      </c>
      <c r="BH136" s="104">
        <v>12846</v>
      </c>
    </row>
    <row r="137" spans="1:60" ht="30" customHeight="1">
      <c r="A137" s="97" t="s">
        <v>386</v>
      </c>
      <c r="B137" s="84">
        <v>4</v>
      </c>
      <c r="C137" s="98" t="s">
        <v>387</v>
      </c>
      <c r="D137" s="99">
        <v>912</v>
      </c>
      <c r="E137" s="100">
        <v>167207</v>
      </c>
      <c r="F137" s="100">
        <v>12965</v>
      </c>
      <c r="G137" s="100"/>
      <c r="H137" s="100"/>
      <c r="I137" s="100">
        <v>462673</v>
      </c>
      <c r="J137" s="100"/>
      <c r="K137" s="100">
        <v>442541</v>
      </c>
      <c r="L137" s="100">
        <v>72351</v>
      </c>
      <c r="M137" s="100"/>
      <c r="N137" s="100">
        <v>1814</v>
      </c>
      <c r="O137" s="100">
        <v>288</v>
      </c>
      <c r="P137" s="100"/>
      <c r="Q137" s="100"/>
      <c r="R137" s="100"/>
      <c r="S137" s="100"/>
      <c r="T137" s="100"/>
      <c r="U137" s="100"/>
      <c r="V137" s="101"/>
      <c r="W137" s="102">
        <f t="shared" si="10"/>
        <v>1160751</v>
      </c>
      <c r="X137" s="99"/>
      <c r="Y137" s="100"/>
      <c r="Z137" s="100"/>
      <c r="AA137" s="103">
        <f t="shared" si="11"/>
        <v>0</v>
      </c>
      <c r="AB137" s="100"/>
      <c r="AC137" s="100"/>
      <c r="AD137" s="100">
        <v>241152</v>
      </c>
      <c r="AE137" s="100"/>
      <c r="AF137" s="100"/>
      <c r="AG137" s="100">
        <v>211212</v>
      </c>
      <c r="AH137" s="100"/>
      <c r="AI137" s="103">
        <f t="shared" si="12"/>
        <v>452364</v>
      </c>
      <c r="AJ137" s="99"/>
      <c r="AK137" s="100">
        <v>54725</v>
      </c>
      <c r="AL137" s="100"/>
      <c r="AM137" s="100">
        <v>51616</v>
      </c>
      <c r="AN137" s="100"/>
      <c r="AO137" s="100"/>
      <c r="AP137" s="100"/>
      <c r="AQ137" s="100">
        <v>1220084</v>
      </c>
      <c r="AR137" s="100"/>
      <c r="AS137" s="103">
        <f t="shared" si="13"/>
        <v>1326425</v>
      </c>
      <c r="AT137" s="100"/>
      <c r="AU137" s="100"/>
      <c r="AV137" s="100"/>
      <c r="AW137" s="100"/>
      <c r="AX137" s="100"/>
      <c r="AY137" s="100"/>
      <c r="AZ137" s="100"/>
      <c r="BA137" s="100"/>
      <c r="BB137" s="100">
        <v>36672</v>
      </c>
      <c r="BC137" s="100"/>
      <c r="BD137" s="100"/>
      <c r="BE137" s="100"/>
      <c r="BF137" s="100"/>
      <c r="BG137" s="102">
        <f t="shared" si="14"/>
        <v>36672</v>
      </c>
      <c r="BH137" s="104">
        <v>2976212</v>
      </c>
    </row>
    <row r="138" spans="1:60" ht="30" customHeight="1">
      <c r="A138" s="97" t="s">
        <v>388</v>
      </c>
      <c r="B138" s="84">
        <v>5</v>
      </c>
      <c r="C138" s="98" t="s">
        <v>389</v>
      </c>
      <c r="D138" s="99">
        <v>912</v>
      </c>
      <c r="E138" s="100"/>
      <c r="F138" s="100">
        <v>7142</v>
      </c>
      <c r="G138" s="100"/>
      <c r="H138" s="100"/>
      <c r="I138" s="100"/>
      <c r="J138" s="100"/>
      <c r="K138" s="100"/>
      <c r="L138" s="100"/>
      <c r="M138" s="100"/>
      <c r="N138" s="100">
        <v>1814</v>
      </c>
      <c r="O138" s="100"/>
      <c r="P138" s="100"/>
      <c r="Q138" s="100"/>
      <c r="R138" s="100"/>
      <c r="S138" s="100"/>
      <c r="T138" s="100"/>
      <c r="U138" s="100"/>
      <c r="V138" s="101"/>
      <c r="W138" s="102">
        <f t="shared" si="10"/>
        <v>9868</v>
      </c>
      <c r="X138" s="99"/>
      <c r="Y138" s="100"/>
      <c r="Z138" s="100"/>
      <c r="AA138" s="103">
        <f t="shared" si="11"/>
        <v>0</v>
      </c>
      <c r="AB138" s="100"/>
      <c r="AC138" s="100"/>
      <c r="AD138" s="100">
        <v>86084</v>
      </c>
      <c r="AE138" s="100"/>
      <c r="AF138" s="100"/>
      <c r="AG138" s="100"/>
      <c r="AH138" s="100"/>
      <c r="AI138" s="103">
        <f t="shared" si="12"/>
        <v>86084</v>
      </c>
      <c r="AJ138" s="99"/>
      <c r="AK138" s="100"/>
      <c r="AL138" s="100"/>
      <c r="AM138" s="100"/>
      <c r="AN138" s="100"/>
      <c r="AO138" s="100"/>
      <c r="AP138" s="100"/>
      <c r="AQ138" s="100"/>
      <c r="AR138" s="100"/>
      <c r="AS138" s="103">
        <f t="shared" si="13"/>
        <v>0</v>
      </c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2">
        <f t="shared" si="14"/>
        <v>0</v>
      </c>
      <c r="BH138" s="104">
        <v>95952</v>
      </c>
    </row>
    <row r="139" spans="1:60" ht="30" customHeight="1">
      <c r="A139" s="97" t="s">
        <v>390</v>
      </c>
      <c r="B139" s="84">
        <v>4</v>
      </c>
      <c r="C139" s="98" t="s">
        <v>391</v>
      </c>
      <c r="D139" s="99"/>
      <c r="E139" s="100"/>
      <c r="F139" s="100"/>
      <c r="G139" s="100"/>
      <c r="H139" s="100"/>
      <c r="I139" s="100"/>
      <c r="J139" s="100"/>
      <c r="K139" s="100">
        <v>2041</v>
      </c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1"/>
      <c r="W139" s="102">
        <f t="shared" si="10"/>
        <v>2041</v>
      </c>
      <c r="X139" s="99"/>
      <c r="Y139" s="100"/>
      <c r="Z139" s="100"/>
      <c r="AA139" s="103">
        <f t="shared" si="11"/>
        <v>0</v>
      </c>
      <c r="AB139" s="100"/>
      <c r="AC139" s="100"/>
      <c r="AD139" s="100">
        <v>82831</v>
      </c>
      <c r="AE139" s="100"/>
      <c r="AF139" s="100"/>
      <c r="AG139" s="100"/>
      <c r="AH139" s="100"/>
      <c r="AI139" s="103">
        <f t="shared" si="12"/>
        <v>82831</v>
      </c>
      <c r="AJ139" s="99">
        <v>18087</v>
      </c>
      <c r="AK139" s="100"/>
      <c r="AL139" s="100"/>
      <c r="AM139" s="100"/>
      <c r="AN139" s="100"/>
      <c r="AO139" s="100"/>
      <c r="AP139" s="100"/>
      <c r="AQ139" s="100"/>
      <c r="AR139" s="100"/>
      <c r="AS139" s="103">
        <f t="shared" si="13"/>
        <v>18087</v>
      </c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2">
        <f t="shared" si="14"/>
        <v>0</v>
      </c>
      <c r="BH139" s="104">
        <v>102959</v>
      </c>
    </row>
    <row r="140" spans="1:60" ht="30" customHeight="1">
      <c r="A140" s="97" t="s">
        <v>392</v>
      </c>
      <c r="B140" s="84">
        <v>5</v>
      </c>
      <c r="C140" s="98" t="s">
        <v>393</v>
      </c>
      <c r="D140" s="99"/>
      <c r="E140" s="100"/>
      <c r="F140" s="100"/>
      <c r="G140" s="100"/>
      <c r="H140" s="100"/>
      <c r="I140" s="100"/>
      <c r="J140" s="100"/>
      <c r="K140" s="100">
        <v>2041</v>
      </c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1"/>
      <c r="W140" s="102">
        <f t="shared" si="10"/>
        <v>2041</v>
      </c>
      <c r="X140" s="99"/>
      <c r="Y140" s="100"/>
      <c r="Z140" s="100"/>
      <c r="AA140" s="103">
        <f t="shared" si="11"/>
        <v>0</v>
      </c>
      <c r="AB140" s="100"/>
      <c r="AC140" s="100"/>
      <c r="AD140" s="100">
        <v>70461</v>
      </c>
      <c r="AE140" s="100"/>
      <c r="AF140" s="100"/>
      <c r="AG140" s="100"/>
      <c r="AH140" s="100"/>
      <c r="AI140" s="103">
        <f t="shared" si="12"/>
        <v>70461</v>
      </c>
      <c r="AJ140" s="99">
        <v>18087</v>
      </c>
      <c r="AK140" s="100"/>
      <c r="AL140" s="100"/>
      <c r="AM140" s="100"/>
      <c r="AN140" s="100"/>
      <c r="AO140" s="100"/>
      <c r="AP140" s="100"/>
      <c r="AQ140" s="100"/>
      <c r="AR140" s="100"/>
      <c r="AS140" s="103">
        <f t="shared" si="13"/>
        <v>18087</v>
      </c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2">
        <f t="shared" si="14"/>
        <v>0</v>
      </c>
      <c r="BH140" s="104">
        <v>90589</v>
      </c>
    </row>
    <row r="141" spans="1:60" ht="30" customHeight="1">
      <c r="A141" s="97" t="s">
        <v>398</v>
      </c>
      <c r="B141" s="84">
        <v>3</v>
      </c>
      <c r="C141" s="98" t="s">
        <v>399</v>
      </c>
      <c r="D141" s="99">
        <v>404</v>
      </c>
      <c r="E141" s="100"/>
      <c r="F141" s="100">
        <v>233726</v>
      </c>
      <c r="G141" s="100"/>
      <c r="H141" s="100">
        <v>79120</v>
      </c>
      <c r="I141" s="100">
        <v>879241</v>
      </c>
      <c r="J141" s="100"/>
      <c r="K141" s="100">
        <v>44150</v>
      </c>
      <c r="L141" s="100">
        <v>232864</v>
      </c>
      <c r="M141" s="100">
        <v>710</v>
      </c>
      <c r="N141" s="100">
        <v>143359</v>
      </c>
      <c r="O141" s="100">
        <v>105458</v>
      </c>
      <c r="P141" s="100"/>
      <c r="Q141" s="100"/>
      <c r="R141" s="100">
        <v>500</v>
      </c>
      <c r="S141" s="100"/>
      <c r="T141" s="100"/>
      <c r="U141" s="100"/>
      <c r="V141" s="101"/>
      <c r="W141" s="102">
        <f t="shared" si="10"/>
        <v>1719532</v>
      </c>
      <c r="X141" s="99"/>
      <c r="Y141" s="100"/>
      <c r="Z141" s="100">
        <v>517</v>
      </c>
      <c r="AA141" s="103">
        <f t="shared" si="11"/>
        <v>517</v>
      </c>
      <c r="AB141" s="100"/>
      <c r="AC141" s="100"/>
      <c r="AD141" s="100">
        <v>155846</v>
      </c>
      <c r="AE141" s="100"/>
      <c r="AF141" s="100"/>
      <c r="AG141" s="100"/>
      <c r="AH141" s="100"/>
      <c r="AI141" s="103">
        <f t="shared" si="12"/>
        <v>155846</v>
      </c>
      <c r="AJ141" s="99">
        <v>52029</v>
      </c>
      <c r="AK141" s="100">
        <v>2453</v>
      </c>
      <c r="AL141" s="100"/>
      <c r="AM141" s="100"/>
      <c r="AN141" s="100"/>
      <c r="AO141" s="100"/>
      <c r="AP141" s="100"/>
      <c r="AQ141" s="100">
        <v>392463</v>
      </c>
      <c r="AR141" s="100"/>
      <c r="AS141" s="103">
        <f t="shared" si="13"/>
        <v>446945</v>
      </c>
      <c r="AT141" s="100">
        <v>18864</v>
      </c>
      <c r="AU141" s="100"/>
      <c r="AV141" s="100"/>
      <c r="AW141" s="100"/>
      <c r="AX141" s="100"/>
      <c r="AY141" s="100"/>
      <c r="AZ141" s="100"/>
      <c r="BA141" s="100">
        <v>2825</v>
      </c>
      <c r="BB141" s="100">
        <v>401717</v>
      </c>
      <c r="BC141" s="100"/>
      <c r="BD141" s="100"/>
      <c r="BE141" s="100"/>
      <c r="BF141" s="100"/>
      <c r="BG141" s="102">
        <f t="shared" si="14"/>
        <v>423406</v>
      </c>
      <c r="BH141" s="104">
        <v>2746246</v>
      </c>
    </row>
    <row r="142" spans="1:60" ht="30" customHeight="1">
      <c r="A142" s="97" t="s">
        <v>400</v>
      </c>
      <c r="B142" s="84">
        <v>4</v>
      </c>
      <c r="C142" s="98" t="s">
        <v>401</v>
      </c>
      <c r="D142" s="99"/>
      <c r="E142" s="100"/>
      <c r="F142" s="100">
        <v>194448</v>
      </c>
      <c r="G142" s="100"/>
      <c r="H142" s="100">
        <v>54831</v>
      </c>
      <c r="I142" s="100">
        <v>875664</v>
      </c>
      <c r="J142" s="100"/>
      <c r="K142" s="100">
        <v>4612</v>
      </c>
      <c r="L142" s="100">
        <v>30911</v>
      </c>
      <c r="M142" s="100">
        <v>710</v>
      </c>
      <c r="N142" s="100">
        <v>143359</v>
      </c>
      <c r="O142" s="100">
        <v>93697</v>
      </c>
      <c r="P142" s="100"/>
      <c r="Q142" s="100"/>
      <c r="R142" s="100"/>
      <c r="S142" s="100"/>
      <c r="T142" s="100"/>
      <c r="U142" s="100"/>
      <c r="V142" s="101"/>
      <c r="W142" s="102">
        <f t="shared" si="10"/>
        <v>1398232</v>
      </c>
      <c r="X142" s="99"/>
      <c r="Y142" s="100"/>
      <c r="Z142" s="100">
        <v>517</v>
      </c>
      <c r="AA142" s="103">
        <f t="shared" si="11"/>
        <v>517</v>
      </c>
      <c r="AB142" s="100"/>
      <c r="AC142" s="100"/>
      <c r="AD142" s="100">
        <v>74554</v>
      </c>
      <c r="AE142" s="100"/>
      <c r="AF142" s="100"/>
      <c r="AG142" s="100"/>
      <c r="AH142" s="100"/>
      <c r="AI142" s="103">
        <f t="shared" si="12"/>
        <v>74554</v>
      </c>
      <c r="AJ142" s="99"/>
      <c r="AK142" s="100">
        <v>343</v>
      </c>
      <c r="AL142" s="100"/>
      <c r="AM142" s="100"/>
      <c r="AN142" s="100"/>
      <c r="AO142" s="100"/>
      <c r="AP142" s="100"/>
      <c r="AQ142" s="100">
        <v>1842</v>
      </c>
      <c r="AR142" s="100"/>
      <c r="AS142" s="103">
        <f t="shared" si="13"/>
        <v>2185</v>
      </c>
      <c r="AT142" s="100">
        <v>18864</v>
      </c>
      <c r="AU142" s="100"/>
      <c r="AV142" s="100"/>
      <c r="AW142" s="100"/>
      <c r="AX142" s="100"/>
      <c r="AY142" s="100"/>
      <c r="AZ142" s="100"/>
      <c r="BA142" s="100">
        <v>2825</v>
      </c>
      <c r="BB142" s="100">
        <v>399753</v>
      </c>
      <c r="BC142" s="100"/>
      <c r="BD142" s="100"/>
      <c r="BE142" s="100"/>
      <c r="BF142" s="100"/>
      <c r="BG142" s="102">
        <f t="shared" si="14"/>
        <v>421442</v>
      </c>
      <c r="BH142" s="104">
        <v>1896930</v>
      </c>
    </row>
    <row r="143" spans="1:60" ht="30" customHeight="1">
      <c r="A143" s="97" t="s">
        <v>402</v>
      </c>
      <c r="B143" s="84">
        <v>2</v>
      </c>
      <c r="C143" s="98" t="s">
        <v>403</v>
      </c>
      <c r="D143" s="99">
        <v>12867</v>
      </c>
      <c r="E143" s="100">
        <v>16083</v>
      </c>
      <c r="F143" s="100">
        <v>185215</v>
      </c>
      <c r="G143" s="100"/>
      <c r="H143" s="100">
        <v>104251</v>
      </c>
      <c r="I143" s="100">
        <v>8967</v>
      </c>
      <c r="J143" s="100"/>
      <c r="K143" s="100">
        <v>494157</v>
      </c>
      <c r="L143" s="100">
        <v>3042009</v>
      </c>
      <c r="M143" s="100"/>
      <c r="N143" s="100">
        <v>97468</v>
      </c>
      <c r="O143" s="100">
        <v>99954</v>
      </c>
      <c r="P143" s="100"/>
      <c r="Q143" s="100"/>
      <c r="R143" s="100"/>
      <c r="S143" s="100"/>
      <c r="T143" s="100"/>
      <c r="U143" s="100"/>
      <c r="V143" s="101"/>
      <c r="W143" s="102">
        <f t="shared" si="10"/>
        <v>4060971</v>
      </c>
      <c r="X143" s="99"/>
      <c r="Y143" s="100"/>
      <c r="Z143" s="100">
        <v>14515</v>
      </c>
      <c r="AA143" s="103">
        <f t="shared" si="11"/>
        <v>14515</v>
      </c>
      <c r="AB143" s="100"/>
      <c r="AC143" s="100"/>
      <c r="AD143" s="100">
        <v>241832</v>
      </c>
      <c r="AE143" s="100"/>
      <c r="AF143" s="100"/>
      <c r="AG143" s="100"/>
      <c r="AH143" s="100"/>
      <c r="AI143" s="103">
        <f t="shared" si="12"/>
        <v>241832</v>
      </c>
      <c r="AJ143" s="99"/>
      <c r="AK143" s="100">
        <v>15141</v>
      </c>
      <c r="AL143" s="100">
        <v>543</v>
      </c>
      <c r="AM143" s="100"/>
      <c r="AN143" s="100"/>
      <c r="AO143" s="100">
        <v>834</v>
      </c>
      <c r="AP143" s="100"/>
      <c r="AQ143" s="100">
        <v>1280294</v>
      </c>
      <c r="AR143" s="100">
        <v>6096</v>
      </c>
      <c r="AS143" s="103">
        <f t="shared" si="13"/>
        <v>1302908</v>
      </c>
      <c r="AT143" s="100"/>
      <c r="AU143" s="100"/>
      <c r="AV143" s="100"/>
      <c r="AW143" s="100">
        <v>373</v>
      </c>
      <c r="AX143" s="100"/>
      <c r="AY143" s="100"/>
      <c r="AZ143" s="100"/>
      <c r="BA143" s="100"/>
      <c r="BB143" s="100">
        <v>13669</v>
      </c>
      <c r="BC143" s="100"/>
      <c r="BD143" s="100">
        <v>847</v>
      </c>
      <c r="BE143" s="100"/>
      <c r="BF143" s="100"/>
      <c r="BG143" s="102">
        <f t="shared" si="14"/>
        <v>14889</v>
      </c>
      <c r="BH143" s="104">
        <v>5635115</v>
      </c>
    </row>
    <row r="144" spans="1:60" ht="30" customHeight="1">
      <c r="A144" s="97" t="s">
        <v>404</v>
      </c>
      <c r="B144" s="84">
        <v>3</v>
      </c>
      <c r="C144" s="98" t="s">
        <v>405</v>
      </c>
      <c r="D144" s="99"/>
      <c r="E144" s="100"/>
      <c r="F144" s="100">
        <v>22119</v>
      </c>
      <c r="G144" s="100"/>
      <c r="H144" s="100">
        <v>8417</v>
      </c>
      <c r="I144" s="100">
        <v>892</v>
      </c>
      <c r="J144" s="100"/>
      <c r="K144" s="100">
        <v>417263</v>
      </c>
      <c r="L144" s="100">
        <v>2974186</v>
      </c>
      <c r="M144" s="100"/>
      <c r="N144" s="100">
        <v>553</v>
      </c>
      <c r="O144" s="100">
        <v>833</v>
      </c>
      <c r="P144" s="100"/>
      <c r="Q144" s="100"/>
      <c r="R144" s="100"/>
      <c r="S144" s="100"/>
      <c r="T144" s="100"/>
      <c r="U144" s="100"/>
      <c r="V144" s="101"/>
      <c r="W144" s="102">
        <f t="shared" si="10"/>
        <v>3424263</v>
      </c>
      <c r="X144" s="99"/>
      <c r="Y144" s="100"/>
      <c r="Z144" s="100"/>
      <c r="AA144" s="103">
        <f t="shared" si="11"/>
        <v>0</v>
      </c>
      <c r="AB144" s="100"/>
      <c r="AC144" s="100"/>
      <c r="AD144" s="100">
        <v>3088</v>
      </c>
      <c r="AE144" s="100"/>
      <c r="AF144" s="100"/>
      <c r="AG144" s="100"/>
      <c r="AH144" s="100"/>
      <c r="AI144" s="103">
        <f t="shared" si="12"/>
        <v>3088</v>
      </c>
      <c r="AJ144" s="99"/>
      <c r="AK144" s="100"/>
      <c r="AL144" s="100"/>
      <c r="AM144" s="100"/>
      <c r="AN144" s="100"/>
      <c r="AO144" s="100"/>
      <c r="AP144" s="100"/>
      <c r="AQ144" s="100">
        <v>135566</v>
      </c>
      <c r="AR144" s="100"/>
      <c r="AS144" s="103">
        <f t="shared" si="13"/>
        <v>135566</v>
      </c>
      <c r="AT144" s="100"/>
      <c r="AU144" s="100"/>
      <c r="AV144" s="100"/>
      <c r="AW144" s="100"/>
      <c r="AX144" s="100"/>
      <c r="AY144" s="100"/>
      <c r="AZ144" s="100"/>
      <c r="BA144" s="100"/>
      <c r="BB144" s="100">
        <v>3401</v>
      </c>
      <c r="BC144" s="100"/>
      <c r="BD144" s="100"/>
      <c r="BE144" s="100"/>
      <c r="BF144" s="100"/>
      <c r="BG144" s="102">
        <f t="shared" si="14"/>
        <v>3401</v>
      </c>
      <c r="BH144" s="104">
        <v>3566318</v>
      </c>
    </row>
    <row r="145" spans="1:60" ht="30" customHeight="1">
      <c r="A145" s="97" t="s">
        <v>406</v>
      </c>
      <c r="B145" s="84">
        <v>4</v>
      </c>
      <c r="C145" s="98" t="s">
        <v>407</v>
      </c>
      <c r="D145" s="99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>
        <v>208</v>
      </c>
      <c r="O145" s="100"/>
      <c r="P145" s="100"/>
      <c r="Q145" s="100"/>
      <c r="R145" s="100"/>
      <c r="S145" s="100"/>
      <c r="T145" s="100"/>
      <c r="U145" s="100"/>
      <c r="V145" s="101"/>
      <c r="W145" s="102">
        <f t="shared" si="10"/>
        <v>208</v>
      </c>
      <c r="X145" s="99"/>
      <c r="Y145" s="100"/>
      <c r="Z145" s="100"/>
      <c r="AA145" s="103">
        <f t="shared" si="11"/>
        <v>0</v>
      </c>
      <c r="AB145" s="100"/>
      <c r="AC145" s="100"/>
      <c r="AD145" s="100"/>
      <c r="AE145" s="100"/>
      <c r="AF145" s="100"/>
      <c r="AG145" s="100"/>
      <c r="AH145" s="100"/>
      <c r="AI145" s="103">
        <f t="shared" si="12"/>
        <v>0</v>
      </c>
      <c r="AJ145" s="99"/>
      <c r="AK145" s="100"/>
      <c r="AL145" s="100"/>
      <c r="AM145" s="100"/>
      <c r="AN145" s="100"/>
      <c r="AO145" s="100"/>
      <c r="AP145" s="100"/>
      <c r="AQ145" s="100">
        <v>31625</v>
      </c>
      <c r="AR145" s="100"/>
      <c r="AS145" s="103">
        <f t="shared" si="13"/>
        <v>31625</v>
      </c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2">
        <f t="shared" si="14"/>
        <v>0</v>
      </c>
      <c r="BH145" s="104">
        <v>31833</v>
      </c>
    </row>
    <row r="146" spans="1:60" ht="30" customHeight="1">
      <c r="A146" s="97" t="s">
        <v>410</v>
      </c>
      <c r="B146" s="84">
        <v>4</v>
      </c>
      <c r="C146" s="98" t="s">
        <v>411</v>
      </c>
      <c r="D146" s="99"/>
      <c r="E146" s="100"/>
      <c r="F146" s="100">
        <v>6752</v>
      </c>
      <c r="G146" s="100"/>
      <c r="H146" s="100"/>
      <c r="I146" s="100"/>
      <c r="J146" s="100"/>
      <c r="K146" s="100">
        <v>360774</v>
      </c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102">
        <f t="shared" si="10"/>
        <v>367526</v>
      </c>
      <c r="X146" s="99"/>
      <c r="Y146" s="100"/>
      <c r="Z146" s="100"/>
      <c r="AA146" s="103">
        <f t="shared" si="11"/>
        <v>0</v>
      </c>
      <c r="AB146" s="100"/>
      <c r="AC146" s="100"/>
      <c r="AD146" s="100"/>
      <c r="AE146" s="100"/>
      <c r="AF146" s="100"/>
      <c r="AG146" s="100"/>
      <c r="AH146" s="100"/>
      <c r="AI146" s="103">
        <f t="shared" si="12"/>
        <v>0</v>
      </c>
      <c r="AJ146" s="99"/>
      <c r="AK146" s="100"/>
      <c r="AL146" s="100"/>
      <c r="AM146" s="100"/>
      <c r="AN146" s="100"/>
      <c r="AO146" s="100"/>
      <c r="AP146" s="100"/>
      <c r="AQ146" s="100">
        <v>99559</v>
      </c>
      <c r="AR146" s="100"/>
      <c r="AS146" s="103">
        <f t="shared" si="13"/>
        <v>99559</v>
      </c>
      <c r="AT146" s="100"/>
      <c r="AU146" s="100"/>
      <c r="AV146" s="100"/>
      <c r="AW146" s="100"/>
      <c r="AX146" s="100"/>
      <c r="AY146" s="100"/>
      <c r="AZ146" s="100"/>
      <c r="BA146" s="100"/>
      <c r="BB146" s="100">
        <v>3401</v>
      </c>
      <c r="BC146" s="100"/>
      <c r="BD146" s="100"/>
      <c r="BE146" s="100"/>
      <c r="BF146" s="100"/>
      <c r="BG146" s="102">
        <f t="shared" si="14"/>
        <v>3401</v>
      </c>
      <c r="BH146" s="104">
        <v>470486</v>
      </c>
    </row>
    <row r="147" spans="1:60" ht="30" customHeight="1">
      <c r="A147" s="97" t="s">
        <v>412</v>
      </c>
      <c r="B147" s="84">
        <v>4</v>
      </c>
      <c r="C147" s="98" t="s">
        <v>413</v>
      </c>
      <c r="D147" s="99"/>
      <c r="E147" s="100"/>
      <c r="F147" s="100">
        <v>907</v>
      </c>
      <c r="G147" s="100"/>
      <c r="H147" s="100"/>
      <c r="I147" s="100"/>
      <c r="J147" s="100"/>
      <c r="K147" s="100"/>
      <c r="L147" s="100">
        <v>217</v>
      </c>
      <c r="M147" s="100"/>
      <c r="N147" s="100"/>
      <c r="O147" s="100"/>
      <c r="P147" s="100"/>
      <c r="Q147" s="100"/>
      <c r="R147" s="100"/>
      <c r="S147" s="100"/>
      <c r="T147" s="100"/>
      <c r="U147" s="100"/>
      <c r="V147" s="101"/>
      <c r="W147" s="102">
        <f t="shared" si="10"/>
        <v>1124</v>
      </c>
      <c r="X147" s="99"/>
      <c r="Y147" s="100"/>
      <c r="Z147" s="100"/>
      <c r="AA147" s="103">
        <f t="shared" si="11"/>
        <v>0</v>
      </c>
      <c r="AB147" s="100"/>
      <c r="AC147" s="100"/>
      <c r="AD147" s="100"/>
      <c r="AE147" s="100"/>
      <c r="AF147" s="100"/>
      <c r="AG147" s="100"/>
      <c r="AH147" s="100"/>
      <c r="AI147" s="103">
        <f t="shared" si="12"/>
        <v>0</v>
      </c>
      <c r="AJ147" s="99"/>
      <c r="AK147" s="100"/>
      <c r="AL147" s="100"/>
      <c r="AM147" s="100"/>
      <c r="AN147" s="100"/>
      <c r="AO147" s="100"/>
      <c r="AP147" s="100"/>
      <c r="AQ147" s="100"/>
      <c r="AR147" s="100"/>
      <c r="AS147" s="103">
        <f t="shared" si="13"/>
        <v>0</v>
      </c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2">
        <f t="shared" si="14"/>
        <v>0</v>
      </c>
      <c r="BH147" s="104">
        <v>1124</v>
      </c>
    </row>
    <row r="148" spans="1:60" ht="30" customHeight="1">
      <c r="A148" s="97" t="s">
        <v>414</v>
      </c>
      <c r="B148" s="84">
        <v>3</v>
      </c>
      <c r="C148" s="98" t="s">
        <v>415</v>
      </c>
      <c r="D148" s="99">
        <v>7033</v>
      </c>
      <c r="E148" s="100"/>
      <c r="F148" s="100">
        <v>123928</v>
      </c>
      <c r="G148" s="100"/>
      <c r="H148" s="100">
        <v>95481</v>
      </c>
      <c r="I148" s="100">
        <v>8075</v>
      </c>
      <c r="J148" s="100"/>
      <c r="K148" s="100">
        <v>12998</v>
      </c>
      <c r="L148" s="100">
        <v>34110</v>
      </c>
      <c r="M148" s="100"/>
      <c r="N148" s="100">
        <v>96548</v>
      </c>
      <c r="O148" s="100">
        <v>16981</v>
      </c>
      <c r="P148" s="100"/>
      <c r="Q148" s="100"/>
      <c r="R148" s="100"/>
      <c r="S148" s="100"/>
      <c r="T148" s="100"/>
      <c r="U148" s="100"/>
      <c r="V148" s="101"/>
      <c r="W148" s="102">
        <f t="shared" si="10"/>
        <v>395154</v>
      </c>
      <c r="X148" s="99"/>
      <c r="Y148" s="100"/>
      <c r="Z148" s="100">
        <v>14291</v>
      </c>
      <c r="AA148" s="103">
        <f t="shared" si="11"/>
        <v>14291</v>
      </c>
      <c r="AB148" s="100"/>
      <c r="AC148" s="100"/>
      <c r="AD148" s="100">
        <v>225121</v>
      </c>
      <c r="AE148" s="100"/>
      <c r="AF148" s="100"/>
      <c r="AG148" s="100"/>
      <c r="AH148" s="100"/>
      <c r="AI148" s="103">
        <f t="shared" si="12"/>
        <v>225121</v>
      </c>
      <c r="AJ148" s="99"/>
      <c r="AK148" s="100"/>
      <c r="AL148" s="100"/>
      <c r="AM148" s="100"/>
      <c r="AN148" s="100"/>
      <c r="AO148" s="100">
        <v>834</v>
      </c>
      <c r="AP148" s="100"/>
      <c r="AQ148" s="100">
        <v>1137292</v>
      </c>
      <c r="AR148" s="100"/>
      <c r="AS148" s="103">
        <f t="shared" si="13"/>
        <v>1138126</v>
      </c>
      <c r="AT148" s="100"/>
      <c r="AU148" s="100"/>
      <c r="AV148" s="100"/>
      <c r="AW148" s="100"/>
      <c r="AX148" s="100"/>
      <c r="AY148" s="100"/>
      <c r="AZ148" s="100"/>
      <c r="BA148" s="100"/>
      <c r="BB148" s="100">
        <v>7193</v>
      </c>
      <c r="BC148" s="100"/>
      <c r="BD148" s="100"/>
      <c r="BE148" s="100"/>
      <c r="BF148" s="100"/>
      <c r="BG148" s="102">
        <f t="shared" si="14"/>
        <v>7193</v>
      </c>
      <c r="BH148" s="104">
        <v>1779885</v>
      </c>
    </row>
    <row r="149" spans="1:60" ht="30" customHeight="1">
      <c r="A149" s="97" t="s">
        <v>416</v>
      </c>
      <c r="B149" s="84">
        <v>4</v>
      </c>
      <c r="C149" s="98" t="s">
        <v>417</v>
      </c>
      <c r="D149" s="99"/>
      <c r="E149" s="100"/>
      <c r="F149" s="100"/>
      <c r="G149" s="100"/>
      <c r="H149" s="100"/>
      <c r="I149" s="100"/>
      <c r="J149" s="100"/>
      <c r="K149" s="100">
        <v>11704</v>
      </c>
      <c r="L149" s="100">
        <v>4810</v>
      </c>
      <c r="M149" s="100"/>
      <c r="N149" s="100">
        <v>94430</v>
      </c>
      <c r="O149" s="100"/>
      <c r="P149" s="100"/>
      <c r="Q149" s="100"/>
      <c r="R149" s="100"/>
      <c r="S149" s="100"/>
      <c r="T149" s="100"/>
      <c r="U149" s="100"/>
      <c r="V149" s="101"/>
      <c r="W149" s="102">
        <f t="shared" si="10"/>
        <v>110944</v>
      </c>
      <c r="X149" s="99"/>
      <c r="Y149" s="100"/>
      <c r="Z149" s="100"/>
      <c r="AA149" s="103">
        <f t="shared" si="11"/>
        <v>0</v>
      </c>
      <c r="AB149" s="100"/>
      <c r="AC149" s="100"/>
      <c r="AD149" s="100"/>
      <c r="AE149" s="100"/>
      <c r="AF149" s="100"/>
      <c r="AG149" s="100"/>
      <c r="AH149" s="100"/>
      <c r="AI149" s="103">
        <f t="shared" si="12"/>
        <v>0</v>
      </c>
      <c r="AJ149" s="99"/>
      <c r="AK149" s="100"/>
      <c r="AL149" s="100"/>
      <c r="AM149" s="100"/>
      <c r="AN149" s="100"/>
      <c r="AO149" s="100"/>
      <c r="AP149" s="100"/>
      <c r="AQ149" s="100">
        <v>390</v>
      </c>
      <c r="AR149" s="100"/>
      <c r="AS149" s="103">
        <f t="shared" si="13"/>
        <v>390</v>
      </c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2">
        <f t="shared" si="14"/>
        <v>0</v>
      </c>
      <c r="BH149" s="104">
        <v>111334</v>
      </c>
    </row>
    <row r="150" spans="1:60" ht="30" customHeight="1">
      <c r="A150" s="97" t="s">
        <v>418</v>
      </c>
      <c r="B150" s="84">
        <v>4</v>
      </c>
      <c r="C150" s="98" t="s">
        <v>419</v>
      </c>
      <c r="D150" s="99">
        <v>6123</v>
      </c>
      <c r="E150" s="100"/>
      <c r="F150" s="100">
        <v>35286</v>
      </c>
      <c r="G150" s="100"/>
      <c r="H150" s="100">
        <v>83287</v>
      </c>
      <c r="I150" s="100">
        <v>2512</v>
      </c>
      <c r="J150" s="100"/>
      <c r="K150" s="100"/>
      <c r="L150" s="100">
        <v>265</v>
      </c>
      <c r="M150" s="100"/>
      <c r="N150" s="100"/>
      <c r="O150" s="100"/>
      <c r="P150" s="100"/>
      <c r="Q150" s="100"/>
      <c r="R150" s="100"/>
      <c r="S150" s="100"/>
      <c r="T150" s="100"/>
      <c r="U150" s="100"/>
      <c r="V150" s="101"/>
      <c r="W150" s="102">
        <f t="shared" si="10"/>
        <v>127473</v>
      </c>
      <c r="X150" s="99"/>
      <c r="Y150" s="100"/>
      <c r="Z150" s="100">
        <v>14291</v>
      </c>
      <c r="AA150" s="103">
        <f t="shared" si="11"/>
        <v>14291</v>
      </c>
      <c r="AB150" s="100"/>
      <c r="AC150" s="100"/>
      <c r="AD150" s="100"/>
      <c r="AE150" s="100"/>
      <c r="AF150" s="100"/>
      <c r="AG150" s="100"/>
      <c r="AH150" s="100"/>
      <c r="AI150" s="103">
        <f t="shared" si="12"/>
        <v>0</v>
      </c>
      <c r="AJ150" s="99"/>
      <c r="AK150" s="100"/>
      <c r="AL150" s="100"/>
      <c r="AM150" s="100"/>
      <c r="AN150" s="100"/>
      <c r="AO150" s="100">
        <v>834</v>
      </c>
      <c r="AP150" s="100"/>
      <c r="AQ150" s="100">
        <v>104921</v>
      </c>
      <c r="AR150" s="100"/>
      <c r="AS150" s="103">
        <f t="shared" si="13"/>
        <v>105755</v>
      </c>
      <c r="AT150" s="100"/>
      <c r="AU150" s="100"/>
      <c r="AV150" s="100"/>
      <c r="AW150" s="100"/>
      <c r="AX150" s="100"/>
      <c r="AY150" s="100"/>
      <c r="AZ150" s="100"/>
      <c r="BA150" s="100"/>
      <c r="BB150" s="100">
        <v>7193</v>
      </c>
      <c r="BC150" s="100"/>
      <c r="BD150" s="100"/>
      <c r="BE150" s="100"/>
      <c r="BF150" s="100"/>
      <c r="BG150" s="102">
        <f t="shared" si="14"/>
        <v>7193</v>
      </c>
      <c r="BH150" s="104">
        <v>254712</v>
      </c>
    </row>
    <row r="151" spans="1:60" ht="30" customHeight="1">
      <c r="A151" s="97" t="s">
        <v>420</v>
      </c>
      <c r="B151" s="84">
        <v>3</v>
      </c>
      <c r="C151" s="98" t="s">
        <v>421</v>
      </c>
      <c r="D151" s="99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1"/>
      <c r="W151" s="102">
        <f t="shared" si="10"/>
        <v>0</v>
      </c>
      <c r="X151" s="99"/>
      <c r="Y151" s="100"/>
      <c r="Z151" s="100"/>
      <c r="AA151" s="103">
        <f t="shared" si="11"/>
        <v>0</v>
      </c>
      <c r="AB151" s="100"/>
      <c r="AC151" s="100"/>
      <c r="AD151" s="100"/>
      <c r="AE151" s="100"/>
      <c r="AF151" s="100"/>
      <c r="AG151" s="100"/>
      <c r="AH151" s="100"/>
      <c r="AI151" s="103">
        <f t="shared" si="12"/>
        <v>0</v>
      </c>
      <c r="AJ151" s="99"/>
      <c r="AK151" s="100">
        <v>6272</v>
      </c>
      <c r="AL151" s="100"/>
      <c r="AM151" s="100"/>
      <c r="AN151" s="100"/>
      <c r="AO151" s="100"/>
      <c r="AP151" s="100"/>
      <c r="AQ151" s="100"/>
      <c r="AR151" s="100">
        <v>6096</v>
      </c>
      <c r="AS151" s="103">
        <f t="shared" si="13"/>
        <v>12368</v>
      </c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2">
        <f t="shared" si="14"/>
        <v>0</v>
      </c>
      <c r="BH151" s="104">
        <v>12368</v>
      </c>
    </row>
    <row r="152" spans="1:60" ht="30" customHeight="1">
      <c r="A152" s="97" t="s">
        <v>424</v>
      </c>
      <c r="B152" s="84">
        <v>3</v>
      </c>
      <c r="C152" s="98" t="s">
        <v>425</v>
      </c>
      <c r="D152" s="99">
        <v>5834</v>
      </c>
      <c r="E152" s="100">
        <v>13319</v>
      </c>
      <c r="F152" s="100">
        <v>2528</v>
      </c>
      <c r="G152" s="100"/>
      <c r="H152" s="100"/>
      <c r="I152" s="100"/>
      <c r="J152" s="100"/>
      <c r="K152" s="100">
        <v>4152</v>
      </c>
      <c r="L152" s="100">
        <v>6593</v>
      </c>
      <c r="M152" s="100"/>
      <c r="N152" s="100"/>
      <c r="O152" s="100">
        <v>78273</v>
      </c>
      <c r="P152" s="100"/>
      <c r="Q152" s="100"/>
      <c r="R152" s="100"/>
      <c r="S152" s="100"/>
      <c r="T152" s="100"/>
      <c r="U152" s="100"/>
      <c r="V152" s="101"/>
      <c r="W152" s="102">
        <f t="shared" si="10"/>
        <v>110699</v>
      </c>
      <c r="X152" s="99"/>
      <c r="Y152" s="100"/>
      <c r="Z152" s="100">
        <v>224</v>
      </c>
      <c r="AA152" s="103">
        <f t="shared" si="11"/>
        <v>224</v>
      </c>
      <c r="AB152" s="100"/>
      <c r="AC152" s="100"/>
      <c r="AD152" s="100"/>
      <c r="AE152" s="100"/>
      <c r="AF152" s="100"/>
      <c r="AG152" s="100"/>
      <c r="AH152" s="100"/>
      <c r="AI152" s="103">
        <f t="shared" si="12"/>
        <v>0</v>
      </c>
      <c r="AJ152" s="99"/>
      <c r="AK152" s="100"/>
      <c r="AL152" s="100"/>
      <c r="AM152" s="100"/>
      <c r="AN152" s="100"/>
      <c r="AO152" s="100"/>
      <c r="AP152" s="100"/>
      <c r="AQ152" s="100"/>
      <c r="AR152" s="100"/>
      <c r="AS152" s="103">
        <f t="shared" si="13"/>
        <v>0</v>
      </c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2">
        <f t="shared" si="14"/>
        <v>0</v>
      </c>
      <c r="BH152" s="104">
        <v>110923</v>
      </c>
    </row>
    <row r="153" spans="1:60" ht="30" customHeight="1">
      <c r="A153" s="97" t="s">
        <v>426</v>
      </c>
      <c r="B153" s="84">
        <v>3</v>
      </c>
      <c r="C153" s="98" t="s">
        <v>427</v>
      </c>
      <c r="D153" s="99"/>
      <c r="E153" s="100"/>
      <c r="F153" s="100"/>
      <c r="G153" s="100"/>
      <c r="H153" s="100"/>
      <c r="I153" s="100"/>
      <c r="J153" s="100"/>
      <c r="K153" s="100">
        <v>38855</v>
      </c>
      <c r="L153" s="100">
        <v>27120</v>
      </c>
      <c r="M153" s="100"/>
      <c r="N153" s="100"/>
      <c r="O153" s="100"/>
      <c r="P153" s="100"/>
      <c r="Q153" s="100"/>
      <c r="R153" s="100"/>
      <c r="S153" s="100"/>
      <c r="T153" s="100"/>
      <c r="U153" s="100"/>
      <c r="V153" s="101"/>
      <c r="W153" s="102">
        <f t="shared" si="10"/>
        <v>65975</v>
      </c>
      <c r="X153" s="99"/>
      <c r="Y153" s="100"/>
      <c r="Z153" s="100"/>
      <c r="AA153" s="103">
        <f t="shared" si="11"/>
        <v>0</v>
      </c>
      <c r="AB153" s="100"/>
      <c r="AC153" s="100"/>
      <c r="AD153" s="100"/>
      <c r="AE153" s="100"/>
      <c r="AF153" s="100"/>
      <c r="AG153" s="100"/>
      <c r="AH153" s="100"/>
      <c r="AI153" s="103">
        <f t="shared" si="12"/>
        <v>0</v>
      </c>
      <c r="AJ153" s="99"/>
      <c r="AK153" s="100"/>
      <c r="AL153" s="100"/>
      <c r="AM153" s="100"/>
      <c r="AN153" s="100"/>
      <c r="AO153" s="100"/>
      <c r="AP153" s="100"/>
      <c r="AQ153" s="100"/>
      <c r="AR153" s="100"/>
      <c r="AS153" s="103">
        <f t="shared" si="13"/>
        <v>0</v>
      </c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2">
        <f t="shared" si="14"/>
        <v>0</v>
      </c>
      <c r="BH153" s="104">
        <v>65975</v>
      </c>
    </row>
    <row r="154" spans="1:60" ht="30" customHeight="1">
      <c r="A154" s="97" t="s">
        <v>428</v>
      </c>
      <c r="B154" s="84">
        <v>2</v>
      </c>
      <c r="C154" s="98" t="s">
        <v>429</v>
      </c>
      <c r="D154" s="99">
        <v>512635</v>
      </c>
      <c r="E154" s="100">
        <v>428774</v>
      </c>
      <c r="F154" s="100">
        <v>4407456</v>
      </c>
      <c r="G154" s="100">
        <v>1896</v>
      </c>
      <c r="H154" s="100">
        <v>2139207</v>
      </c>
      <c r="I154" s="100">
        <v>974695</v>
      </c>
      <c r="J154" s="100"/>
      <c r="K154" s="100">
        <v>1651293</v>
      </c>
      <c r="L154" s="100">
        <v>3198306</v>
      </c>
      <c r="M154" s="100">
        <v>110386</v>
      </c>
      <c r="N154" s="100">
        <v>962020</v>
      </c>
      <c r="O154" s="100">
        <v>1119093</v>
      </c>
      <c r="P154" s="100">
        <v>888</v>
      </c>
      <c r="Q154" s="100">
        <v>79809</v>
      </c>
      <c r="R154" s="100">
        <v>231277</v>
      </c>
      <c r="S154" s="100">
        <v>43086</v>
      </c>
      <c r="T154" s="100">
        <v>19351</v>
      </c>
      <c r="U154" s="100">
        <v>3153</v>
      </c>
      <c r="V154" s="101">
        <v>54033</v>
      </c>
      <c r="W154" s="102">
        <f t="shared" si="10"/>
        <v>15937358</v>
      </c>
      <c r="X154" s="99">
        <v>5039</v>
      </c>
      <c r="Y154" s="100">
        <v>112595</v>
      </c>
      <c r="Z154" s="100">
        <v>39794</v>
      </c>
      <c r="AA154" s="103">
        <f t="shared" si="11"/>
        <v>157428</v>
      </c>
      <c r="AB154" s="100"/>
      <c r="AC154" s="100"/>
      <c r="AD154" s="100">
        <v>8976325</v>
      </c>
      <c r="AE154" s="100">
        <v>207</v>
      </c>
      <c r="AF154" s="100"/>
      <c r="AG154" s="100">
        <v>31795</v>
      </c>
      <c r="AH154" s="100"/>
      <c r="AI154" s="103">
        <f t="shared" si="12"/>
        <v>9008327</v>
      </c>
      <c r="AJ154" s="99">
        <v>1394491</v>
      </c>
      <c r="AK154" s="100">
        <v>974154</v>
      </c>
      <c r="AL154" s="100">
        <v>405002</v>
      </c>
      <c r="AM154" s="100">
        <v>26590</v>
      </c>
      <c r="AN154" s="100">
        <v>34994</v>
      </c>
      <c r="AO154" s="100">
        <v>256</v>
      </c>
      <c r="AP154" s="100">
        <v>5583</v>
      </c>
      <c r="AQ154" s="100">
        <v>2766060</v>
      </c>
      <c r="AR154" s="100">
        <v>75898</v>
      </c>
      <c r="AS154" s="103">
        <f t="shared" si="13"/>
        <v>5683028</v>
      </c>
      <c r="AT154" s="100">
        <v>8361</v>
      </c>
      <c r="AU154" s="100"/>
      <c r="AV154" s="100">
        <v>15963</v>
      </c>
      <c r="AW154" s="100">
        <v>137081</v>
      </c>
      <c r="AX154" s="100"/>
      <c r="AY154" s="100"/>
      <c r="AZ154" s="100"/>
      <c r="BA154" s="100">
        <v>230</v>
      </c>
      <c r="BB154" s="100">
        <v>1961756</v>
      </c>
      <c r="BC154" s="100"/>
      <c r="BD154" s="100">
        <v>1375</v>
      </c>
      <c r="BE154" s="100">
        <v>1363</v>
      </c>
      <c r="BF154" s="100"/>
      <c r="BG154" s="102">
        <f t="shared" si="14"/>
        <v>2126129</v>
      </c>
      <c r="BH154" s="104">
        <v>32912270</v>
      </c>
    </row>
    <row r="155" spans="1:60" ht="30" customHeight="1">
      <c r="A155" s="97" t="s">
        <v>430</v>
      </c>
      <c r="B155" s="84">
        <v>3</v>
      </c>
      <c r="C155" s="98" t="s">
        <v>431</v>
      </c>
      <c r="D155" s="99"/>
      <c r="E155" s="100"/>
      <c r="F155" s="100">
        <v>2200</v>
      </c>
      <c r="G155" s="100"/>
      <c r="H155" s="100"/>
      <c r="I155" s="100"/>
      <c r="J155" s="100"/>
      <c r="K155" s="100">
        <v>5532</v>
      </c>
      <c r="L155" s="100">
        <v>1562</v>
      </c>
      <c r="M155" s="100"/>
      <c r="N155" s="100"/>
      <c r="O155" s="100"/>
      <c r="P155" s="100"/>
      <c r="Q155" s="100"/>
      <c r="R155" s="100"/>
      <c r="S155" s="100"/>
      <c r="T155" s="100"/>
      <c r="U155" s="100"/>
      <c r="V155" s="101"/>
      <c r="W155" s="102">
        <f t="shared" si="10"/>
        <v>9294</v>
      </c>
      <c r="X155" s="99"/>
      <c r="Y155" s="100"/>
      <c r="Z155" s="100"/>
      <c r="AA155" s="103">
        <f t="shared" si="11"/>
        <v>0</v>
      </c>
      <c r="AB155" s="100"/>
      <c r="AC155" s="100"/>
      <c r="AD155" s="100"/>
      <c r="AE155" s="100"/>
      <c r="AF155" s="100"/>
      <c r="AG155" s="100"/>
      <c r="AH155" s="100"/>
      <c r="AI155" s="103">
        <f t="shared" si="12"/>
        <v>0</v>
      </c>
      <c r="AJ155" s="99">
        <v>1445</v>
      </c>
      <c r="AK155" s="100"/>
      <c r="AL155" s="100"/>
      <c r="AM155" s="100"/>
      <c r="AN155" s="100">
        <v>1980</v>
      </c>
      <c r="AO155" s="100"/>
      <c r="AP155" s="100"/>
      <c r="AQ155" s="100">
        <v>1231</v>
      </c>
      <c r="AR155" s="100"/>
      <c r="AS155" s="103">
        <f t="shared" si="13"/>
        <v>4656</v>
      </c>
      <c r="AT155" s="100"/>
      <c r="AU155" s="100"/>
      <c r="AV155" s="100"/>
      <c r="AW155" s="100"/>
      <c r="AX155" s="100"/>
      <c r="AY155" s="100"/>
      <c r="AZ155" s="100"/>
      <c r="BA155" s="100"/>
      <c r="BB155" s="100">
        <v>37445</v>
      </c>
      <c r="BC155" s="100"/>
      <c r="BD155" s="100">
        <v>537</v>
      </c>
      <c r="BE155" s="100">
        <v>1363</v>
      </c>
      <c r="BF155" s="100"/>
      <c r="BG155" s="102">
        <f t="shared" si="14"/>
        <v>39345</v>
      </c>
      <c r="BH155" s="104">
        <v>53295</v>
      </c>
    </row>
    <row r="156" spans="1:60" ht="30" customHeight="1">
      <c r="A156" s="97" t="s">
        <v>432</v>
      </c>
      <c r="B156" s="84">
        <v>4</v>
      </c>
      <c r="C156" s="98" t="s">
        <v>433</v>
      </c>
      <c r="D156" s="99"/>
      <c r="E156" s="100"/>
      <c r="F156" s="100">
        <v>2200</v>
      </c>
      <c r="G156" s="100"/>
      <c r="H156" s="100"/>
      <c r="I156" s="100"/>
      <c r="J156" s="100"/>
      <c r="K156" s="100">
        <v>2494</v>
      </c>
      <c r="L156" s="100">
        <v>1562</v>
      </c>
      <c r="M156" s="100"/>
      <c r="N156" s="100"/>
      <c r="O156" s="100"/>
      <c r="P156" s="100"/>
      <c r="Q156" s="100"/>
      <c r="R156" s="100"/>
      <c r="S156" s="100"/>
      <c r="T156" s="100"/>
      <c r="U156" s="100"/>
      <c r="V156" s="101"/>
      <c r="W156" s="102">
        <f t="shared" si="10"/>
        <v>6256</v>
      </c>
      <c r="X156" s="99"/>
      <c r="Y156" s="100"/>
      <c r="Z156" s="100"/>
      <c r="AA156" s="103">
        <f t="shared" si="11"/>
        <v>0</v>
      </c>
      <c r="AB156" s="100"/>
      <c r="AC156" s="100"/>
      <c r="AD156" s="100"/>
      <c r="AE156" s="100"/>
      <c r="AF156" s="100"/>
      <c r="AG156" s="100"/>
      <c r="AH156" s="100"/>
      <c r="AI156" s="103">
        <f t="shared" si="12"/>
        <v>0</v>
      </c>
      <c r="AJ156" s="99">
        <v>1445</v>
      </c>
      <c r="AK156" s="100"/>
      <c r="AL156" s="100"/>
      <c r="AM156" s="100"/>
      <c r="AN156" s="100">
        <v>1401</v>
      </c>
      <c r="AO156" s="100"/>
      <c r="AP156" s="100"/>
      <c r="AQ156" s="100"/>
      <c r="AR156" s="100"/>
      <c r="AS156" s="103">
        <f t="shared" si="13"/>
        <v>2846</v>
      </c>
      <c r="AT156" s="100"/>
      <c r="AU156" s="100"/>
      <c r="AV156" s="100"/>
      <c r="AW156" s="100"/>
      <c r="AX156" s="100"/>
      <c r="AY156" s="100"/>
      <c r="AZ156" s="100"/>
      <c r="BA156" s="100"/>
      <c r="BB156" s="100">
        <v>37445</v>
      </c>
      <c r="BC156" s="100"/>
      <c r="BD156" s="100">
        <v>537</v>
      </c>
      <c r="BE156" s="100">
        <v>1363</v>
      </c>
      <c r="BF156" s="100"/>
      <c r="BG156" s="102">
        <f t="shared" si="14"/>
        <v>39345</v>
      </c>
      <c r="BH156" s="104">
        <v>48447</v>
      </c>
    </row>
    <row r="157" spans="1:60" ht="30" customHeight="1">
      <c r="A157" s="97" t="s">
        <v>434</v>
      </c>
      <c r="B157" s="84">
        <v>3</v>
      </c>
      <c r="C157" s="98" t="s">
        <v>435</v>
      </c>
      <c r="D157" s="99"/>
      <c r="E157" s="100"/>
      <c r="F157" s="100">
        <v>36204</v>
      </c>
      <c r="G157" s="100"/>
      <c r="H157" s="100"/>
      <c r="I157" s="100"/>
      <c r="J157" s="100"/>
      <c r="K157" s="100">
        <v>4241</v>
      </c>
      <c r="L157" s="100">
        <v>12085</v>
      </c>
      <c r="M157" s="100"/>
      <c r="N157" s="100"/>
      <c r="O157" s="100">
        <v>3076</v>
      </c>
      <c r="P157" s="100"/>
      <c r="Q157" s="100"/>
      <c r="R157" s="100"/>
      <c r="S157" s="100"/>
      <c r="T157" s="100"/>
      <c r="U157" s="100"/>
      <c r="V157" s="101"/>
      <c r="W157" s="102">
        <f t="shared" si="10"/>
        <v>55606</v>
      </c>
      <c r="X157" s="99"/>
      <c r="Y157" s="100"/>
      <c r="Z157" s="100"/>
      <c r="AA157" s="103">
        <f t="shared" si="11"/>
        <v>0</v>
      </c>
      <c r="AB157" s="100"/>
      <c r="AC157" s="100"/>
      <c r="AD157" s="100"/>
      <c r="AE157" s="100"/>
      <c r="AF157" s="100"/>
      <c r="AG157" s="100"/>
      <c r="AH157" s="100"/>
      <c r="AI157" s="103">
        <f t="shared" si="12"/>
        <v>0</v>
      </c>
      <c r="AJ157" s="99"/>
      <c r="AK157" s="100">
        <v>4071</v>
      </c>
      <c r="AL157" s="100"/>
      <c r="AM157" s="100"/>
      <c r="AN157" s="100"/>
      <c r="AO157" s="100"/>
      <c r="AP157" s="100"/>
      <c r="AQ157" s="100"/>
      <c r="AR157" s="100"/>
      <c r="AS157" s="103">
        <f t="shared" si="13"/>
        <v>4071</v>
      </c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2">
        <f t="shared" si="14"/>
        <v>0</v>
      </c>
      <c r="BH157" s="104">
        <v>59677</v>
      </c>
    </row>
    <row r="158" spans="1:60" ht="30" customHeight="1">
      <c r="A158" s="97" t="s">
        <v>436</v>
      </c>
      <c r="B158" s="84">
        <v>4</v>
      </c>
      <c r="C158" s="98" t="s">
        <v>437</v>
      </c>
      <c r="D158" s="99"/>
      <c r="E158" s="100"/>
      <c r="F158" s="100"/>
      <c r="G158" s="100"/>
      <c r="H158" s="100"/>
      <c r="I158" s="100"/>
      <c r="J158" s="100"/>
      <c r="K158" s="100">
        <v>3823</v>
      </c>
      <c r="L158" s="100">
        <v>8987</v>
      </c>
      <c r="M158" s="100"/>
      <c r="N158" s="100"/>
      <c r="O158" s="100"/>
      <c r="P158" s="100"/>
      <c r="Q158" s="100"/>
      <c r="R158" s="100"/>
      <c r="S158" s="100"/>
      <c r="T158" s="100"/>
      <c r="U158" s="100"/>
      <c r="V158" s="101"/>
      <c r="W158" s="102">
        <f t="shared" si="10"/>
        <v>12810</v>
      </c>
      <c r="X158" s="99"/>
      <c r="Y158" s="100"/>
      <c r="Z158" s="100"/>
      <c r="AA158" s="103">
        <f t="shared" si="11"/>
        <v>0</v>
      </c>
      <c r="AB158" s="100"/>
      <c r="AC158" s="100"/>
      <c r="AD158" s="100"/>
      <c r="AE158" s="100"/>
      <c r="AF158" s="100"/>
      <c r="AG158" s="100"/>
      <c r="AH158" s="100"/>
      <c r="AI158" s="103">
        <f t="shared" si="12"/>
        <v>0</v>
      </c>
      <c r="AJ158" s="99"/>
      <c r="AK158" s="100"/>
      <c r="AL158" s="100"/>
      <c r="AM158" s="100"/>
      <c r="AN158" s="100"/>
      <c r="AO158" s="100"/>
      <c r="AP158" s="100"/>
      <c r="AQ158" s="100"/>
      <c r="AR158" s="100"/>
      <c r="AS158" s="103">
        <f t="shared" si="13"/>
        <v>0</v>
      </c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2">
        <f t="shared" si="14"/>
        <v>0</v>
      </c>
      <c r="BH158" s="104">
        <v>12810</v>
      </c>
    </row>
    <row r="159" spans="1:60" ht="30" customHeight="1">
      <c r="A159" s="97" t="s">
        <v>438</v>
      </c>
      <c r="B159" s="84">
        <v>5</v>
      </c>
      <c r="C159" s="98" t="s">
        <v>439</v>
      </c>
      <c r="D159" s="99"/>
      <c r="E159" s="100"/>
      <c r="F159" s="100"/>
      <c r="G159" s="100"/>
      <c r="H159" s="100"/>
      <c r="I159" s="100"/>
      <c r="J159" s="100"/>
      <c r="K159" s="100">
        <v>3823</v>
      </c>
      <c r="L159" s="100">
        <v>8987</v>
      </c>
      <c r="M159" s="100"/>
      <c r="N159" s="100"/>
      <c r="O159" s="100"/>
      <c r="P159" s="100"/>
      <c r="Q159" s="100"/>
      <c r="R159" s="100"/>
      <c r="S159" s="100"/>
      <c r="T159" s="100"/>
      <c r="U159" s="100"/>
      <c r="V159" s="101"/>
      <c r="W159" s="102">
        <f t="shared" si="10"/>
        <v>12810</v>
      </c>
      <c r="X159" s="99"/>
      <c r="Y159" s="100"/>
      <c r="Z159" s="100"/>
      <c r="AA159" s="103">
        <f t="shared" si="11"/>
        <v>0</v>
      </c>
      <c r="AB159" s="100"/>
      <c r="AC159" s="100"/>
      <c r="AD159" s="100"/>
      <c r="AE159" s="100"/>
      <c r="AF159" s="100"/>
      <c r="AG159" s="100"/>
      <c r="AH159" s="100"/>
      <c r="AI159" s="103">
        <f t="shared" si="12"/>
        <v>0</v>
      </c>
      <c r="AJ159" s="99"/>
      <c r="AK159" s="100"/>
      <c r="AL159" s="100"/>
      <c r="AM159" s="100"/>
      <c r="AN159" s="100"/>
      <c r="AO159" s="100"/>
      <c r="AP159" s="100"/>
      <c r="AQ159" s="100"/>
      <c r="AR159" s="100"/>
      <c r="AS159" s="103">
        <f t="shared" si="13"/>
        <v>0</v>
      </c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2">
        <f t="shared" si="14"/>
        <v>0</v>
      </c>
      <c r="BH159" s="104">
        <v>12810</v>
      </c>
    </row>
    <row r="160" spans="1:60" ht="30" customHeight="1">
      <c r="A160" s="97" t="s">
        <v>440</v>
      </c>
      <c r="B160" s="84">
        <v>3</v>
      </c>
      <c r="C160" s="98" t="s">
        <v>441</v>
      </c>
      <c r="D160" s="99"/>
      <c r="E160" s="100"/>
      <c r="F160" s="100">
        <v>15131</v>
      </c>
      <c r="G160" s="100"/>
      <c r="H160" s="100"/>
      <c r="I160" s="100">
        <v>18786</v>
      </c>
      <c r="J160" s="100"/>
      <c r="K160" s="100">
        <v>1463</v>
      </c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1"/>
      <c r="W160" s="102">
        <f t="shared" si="10"/>
        <v>35380</v>
      </c>
      <c r="X160" s="99"/>
      <c r="Y160" s="100"/>
      <c r="Z160" s="100"/>
      <c r="AA160" s="103">
        <f t="shared" si="11"/>
        <v>0</v>
      </c>
      <c r="AB160" s="100"/>
      <c r="AC160" s="100"/>
      <c r="AD160" s="100">
        <v>4236</v>
      </c>
      <c r="AE160" s="100"/>
      <c r="AF160" s="100"/>
      <c r="AG160" s="100"/>
      <c r="AH160" s="100"/>
      <c r="AI160" s="103">
        <f t="shared" si="12"/>
        <v>4236</v>
      </c>
      <c r="AJ160" s="99">
        <v>42951</v>
      </c>
      <c r="AK160" s="100">
        <v>84349</v>
      </c>
      <c r="AL160" s="100"/>
      <c r="AM160" s="100"/>
      <c r="AN160" s="100"/>
      <c r="AO160" s="100"/>
      <c r="AP160" s="100"/>
      <c r="AQ160" s="100">
        <v>16067</v>
      </c>
      <c r="AR160" s="100"/>
      <c r="AS160" s="103">
        <f t="shared" si="13"/>
        <v>143367</v>
      </c>
      <c r="AT160" s="100"/>
      <c r="AU160" s="100"/>
      <c r="AV160" s="100">
        <v>622</v>
      </c>
      <c r="AW160" s="100"/>
      <c r="AX160" s="100"/>
      <c r="AY160" s="100"/>
      <c r="AZ160" s="100"/>
      <c r="BA160" s="100"/>
      <c r="BB160" s="100">
        <v>291</v>
      </c>
      <c r="BC160" s="100"/>
      <c r="BD160" s="100"/>
      <c r="BE160" s="100"/>
      <c r="BF160" s="100"/>
      <c r="BG160" s="102">
        <f t="shared" si="14"/>
        <v>913</v>
      </c>
      <c r="BH160" s="104">
        <v>183896</v>
      </c>
    </row>
    <row r="161" spans="1:60" ht="30" customHeight="1">
      <c r="A161" s="97" t="s">
        <v>442</v>
      </c>
      <c r="B161" s="84">
        <v>4</v>
      </c>
      <c r="C161" s="98" t="s">
        <v>443</v>
      </c>
      <c r="D161" s="99"/>
      <c r="E161" s="100"/>
      <c r="F161" s="100">
        <v>7421</v>
      </c>
      <c r="G161" s="100"/>
      <c r="H161" s="100"/>
      <c r="I161" s="100"/>
      <c r="J161" s="100"/>
      <c r="K161" s="100">
        <v>1229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1"/>
      <c r="W161" s="102">
        <f t="shared" si="10"/>
        <v>8650</v>
      </c>
      <c r="X161" s="99"/>
      <c r="Y161" s="100"/>
      <c r="Z161" s="100"/>
      <c r="AA161" s="103">
        <f t="shared" si="11"/>
        <v>0</v>
      </c>
      <c r="AB161" s="100"/>
      <c r="AC161" s="100"/>
      <c r="AD161" s="100"/>
      <c r="AE161" s="100"/>
      <c r="AF161" s="100"/>
      <c r="AG161" s="100"/>
      <c r="AH161" s="100"/>
      <c r="AI161" s="103">
        <f t="shared" si="12"/>
        <v>0</v>
      </c>
      <c r="AJ161" s="99"/>
      <c r="AK161" s="100"/>
      <c r="AL161" s="100"/>
      <c r="AM161" s="100"/>
      <c r="AN161" s="100"/>
      <c r="AO161" s="100"/>
      <c r="AP161" s="100"/>
      <c r="AQ161" s="100"/>
      <c r="AR161" s="100"/>
      <c r="AS161" s="103">
        <f t="shared" si="13"/>
        <v>0</v>
      </c>
      <c r="AT161" s="100"/>
      <c r="AU161" s="100"/>
      <c r="AV161" s="100">
        <v>622</v>
      </c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2">
        <f t="shared" si="14"/>
        <v>622</v>
      </c>
      <c r="BH161" s="104">
        <v>9272</v>
      </c>
    </row>
    <row r="162" spans="1:60" ht="30" customHeight="1">
      <c r="A162" s="97" t="s">
        <v>444</v>
      </c>
      <c r="B162" s="84">
        <v>4</v>
      </c>
      <c r="C162" s="98" t="s">
        <v>445</v>
      </c>
      <c r="D162" s="99"/>
      <c r="E162" s="100"/>
      <c r="F162" s="100">
        <v>7710</v>
      </c>
      <c r="G162" s="100"/>
      <c r="H162" s="100"/>
      <c r="I162" s="100">
        <v>18786</v>
      </c>
      <c r="J162" s="100"/>
      <c r="K162" s="100">
        <v>234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1"/>
      <c r="W162" s="102">
        <f t="shared" si="10"/>
        <v>26730</v>
      </c>
      <c r="X162" s="99"/>
      <c r="Y162" s="100"/>
      <c r="Z162" s="100"/>
      <c r="AA162" s="103">
        <f t="shared" si="11"/>
        <v>0</v>
      </c>
      <c r="AB162" s="100"/>
      <c r="AC162" s="100"/>
      <c r="AD162" s="100">
        <v>4236</v>
      </c>
      <c r="AE162" s="100"/>
      <c r="AF162" s="100"/>
      <c r="AG162" s="100"/>
      <c r="AH162" s="100"/>
      <c r="AI162" s="103">
        <f t="shared" si="12"/>
        <v>4236</v>
      </c>
      <c r="AJ162" s="99">
        <v>42951</v>
      </c>
      <c r="AK162" s="100">
        <v>82741</v>
      </c>
      <c r="AL162" s="100"/>
      <c r="AM162" s="100"/>
      <c r="AN162" s="100"/>
      <c r="AO162" s="100"/>
      <c r="AP162" s="100"/>
      <c r="AQ162" s="100">
        <v>16067</v>
      </c>
      <c r="AR162" s="100"/>
      <c r="AS162" s="103">
        <f t="shared" si="13"/>
        <v>141759</v>
      </c>
      <c r="AT162" s="100"/>
      <c r="AU162" s="100"/>
      <c r="AV162" s="100"/>
      <c r="AW162" s="100"/>
      <c r="AX162" s="100"/>
      <c r="AY162" s="100"/>
      <c r="AZ162" s="100"/>
      <c r="BA162" s="100"/>
      <c r="BB162" s="100">
        <v>291</v>
      </c>
      <c r="BC162" s="100"/>
      <c r="BD162" s="100"/>
      <c r="BE162" s="100"/>
      <c r="BF162" s="100"/>
      <c r="BG162" s="102">
        <f t="shared" si="14"/>
        <v>291</v>
      </c>
      <c r="BH162" s="104">
        <v>173016</v>
      </c>
    </row>
    <row r="163" spans="1:60" ht="30" customHeight="1">
      <c r="A163" s="97" t="s">
        <v>446</v>
      </c>
      <c r="B163" s="84">
        <v>3</v>
      </c>
      <c r="C163" s="98" t="s">
        <v>447</v>
      </c>
      <c r="D163" s="99">
        <v>1001</v>
      </c>
      <c r="E163" s="100">
        <v>210</v>
      </c>
      <c r="F163" s="100">
        <v>1851459</v>
      </c>
      <c r="G163" s="100">
        <v>587</v>
      </c>
      <c r="H163" s="100">
        <v>35637</v>
      </c>
      <c r="I163" s="100">
        <v>148888</v>
      </c>
      <c r="J163" s="100"/>
      <c r="K163" s="100">
        <v>1067169</v>
      </c>
      <c r="L163" s="100">
        <v>656945</v>
      </c>
      <c r="M163" s="100">
        <v>17779</v>
      </c>
      <c r="N163" s="100">
        <v>725857</v>
      </c>
      <c r="O163" s="100">
        <v>390550</v>
      </c>
      <c r="P163" s="100"/>
      <c r="Q163" s="100">
        <v>1541</v>
      </c>
      <c r="R163" s="100"/>
      <c r="S163" s="100"/>
      <c r="T163" s="100"/>
      <c r="U163" s="100"/>
      <c r="V163" s="101"/>
      <c r="W163" s="102">
        <f t="shared" si="10"/>
        <v>4897623</v>
      </c>
      <c r="X163" s="99"/>
      <c r="Y163" s="100">
        <v>2056</v>
      </c>
      <c r="Z163" s="100"/>
      <c r="AA163" s="103">
        <f t="shared" si="11"/>
        <v>2056</v>
      </c>
      <c r="AB163" s="100"/>
      <c r="AC163" s="100"/>
      <c r="AD163" s="100">
        <v>2950947</v>
      </c>
      <c r="AE163" s="100"/>
      <c r="AF163" s="100"/>
      <c r="AG163" s="100"/>
      <c r="AH163" s="100"/>
      <c r="AI163" s="103">
        <f t="shared" si="12"/>
        <v>2950947</v>
      </c>
      <c r="AJ163" s="99">
        <v>1016884</v>
      </c>
      <c r="AK163" s="100">
        <v>248754</v>
      </c>
      <c r="AL163" s="100">
        <v>155063</v>
      </c>
      <c r="AM163" s="100"/>
      <c r="AN163" s="100">
        <v>803</v>
      </c>
      <c r="AO163" s="100"/>
      <c r="AP163" s="100"/>
      <c r="AQ163" s="100">
        <v>1700561</v>
      </c>
      <c r="AR163" s="100">
        <v>68955</v>
      </c>
      <c r="AS163" s="103">
        <f t="shared" si="13"/>
        <v>3191020</v>
      </c>
      <c r="AT163" s="100"/>
      <c r="AU163" s="100"/>
      <c r="AV163" s="100"/>
      <c r="AW163" s="100"/>
      <c r="AX163" s="100"/>
      <c r="AY163" s="100"/>
      <c r="AZ163" s="100"/>
      <c r="BA163" s="100"/>
      <c r="BB163" s="100">
        <v>479046</v>
      </c>
      <c r="BC163" s="100"/>
      <c r="BD163" s="100"/>
      <c r="BE163" s="100"/>
      <c r="BF163" s="100"/>
      <c r="BG163" s="102">
        <f t="shared" si="14"/>
        <v>479046</v>
      </c>
      <c r="BH163" s="104">
        <v>11520692</v>
      </c>
    </row>
    <row r="164" spans="1:60" ht="30" customHeight="1">
      <c r="A164" s="97" t="s">
        <v>448</v>
      </c>
      <c r="B164" s="84">
        <v>4</v>
      </c>
      <c r="C164" s="98" t="s">
        <v>449</v>
      </c>
      <c r="D164" s="99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>
        <v>609</v>
      </c>
      <c r="O164" s="100"/>
      <c r="P164" s="100"/>
      <c r="Q164" s="100">
        <v>205</v>
      </c>
      <c r="R164" s="100"/>
      <c r="S164" s="100"/>
      <c r="T164" s="100"/>
      <c r="U164" s="100"/>
      <c r="V164" s="101"/>
      <c r="W164" s="102">
        <f t="shared" si="10"/>
        <v>814</v>
      </c>
      <c r="X164" s="99"/>
      <c r="Y164" s="100"/>
      <c r="Z164" s="100"/>
      <c r="AA164" s="103">
        <f t="shared" si="11"/>
        <v>0</v>
      </c>
      <c r="AB164" s="100"/>
      <c r="AC164" s="100"/>
      <c r="AD164" s="100"/>
      <c r="AE164" s="100"/>
      <c r="AF164" s="100"/>
      <c r="AG164" s="100"/>
      <c r="AH164" s="100"/>
      <c r="AI164" s="103">
        <f t="shared" si="12"/>
        <v>0</v>
      </c>
      <c r="AJ164" s="99"/>
      <c r="AK164" s="100"/>
      <c r="AL164" s="100"/>
      <c r="AM164" s="100"/>
      <c r="AN164" s="100">
        <v>537</v>
      </c>
      <c r="AO164" s="100"/>
      <c r="AP164" s="100"/>
      <c r="AQ164" s="100"/>
      <c r="AR164" s="100"/>
      <c r="AS164" s="103">
        <f t="shared" si="13"/>
        <v>537</v>
      </c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2">
        <f t="shared" si="14"/>
        <v>0</v>
      </c>
      <c r="BH164" s="104">
        <v>1351</v>
      </c>
    </row>
    <row r="165" spans="1:60" ht="30" customHeight="1">
      <c r="A165" s="97" t="s">
        <v>450</v>
      </c>
      <c r="B165" s="84">
        <v>5</v>
      </c>
      <c r="C165" s="98" t="s">
        <v>451</v>
      </c>
      <c r="D165" s="99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>
        <v>609</v>
      </c>
      <c r="O165" s="100"/>
      <c r="P165" s="100"/>
      <c r="Q165" s="100">
        <v>205</v>
      </c>
      <c r="R165" s="100"/>
      <c r="S165" s="100"/>
      <c r="T165" s="100"/>
      <c r="U165" s="100"/>
      <c r="V165" s="101"/>
      <c r="W165" s="102">
        <f t="shared" si="10"/>
        <v>814</v>
      </c>
      <c r="X165" s="99"/>
      <c r="Y165" s="100"/>
      <c r="Z165" s="100"/>
      <c r="AA165" s="103">
        <f t="shared" si="11"/>
        <v>0</v>
      </c>
      <c r="AB165" s="100"/>
      <c r="AC165" s="100"/>
      <c r="AD165" s="100"/>
      <c r="AE165" s="100"/>
      <c r="AF165" s="100"/>
      <c r="AG165" s="100"/>
      <c r="AH165" s="100"/>
      <c r="AI165" s="103">
        <f t="shared" si="12"/>
        <v>0</v>
      </c>
      <c r="AJ165" s="99"/>
      <c r="AK165" s="100"/>
      <c r="AL165" s="100"/>
      <c r="AM165" s="100"/>
      <c r="AN165" s="100">
        <v>537</v>
      </c>
      <c r="AO165" s="100"/>
      <c r="AP165" s="100"/>
      <c r="AQ165" s="100"/>
      <c r="AR165" s="100"/>
      <c r="AS165" s="103">
        <f t="shared" si="13"/>
        <v>537</v>
      </c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2">
        <f t="shared" si="14"/>
        <v>0</v>
      </c>
      <c r="BH165" s="104">
        <v>1351</v>
      </c>
    </row>
    <row r="166" spans="1:60" ht="30" customHeight="1">
      <c r="A166" s="97" t="s">
        <v>452</v>
      </c>
      <c r="B166" s="84">
        <v>4</v>
      </c>
      <c r="C166" s="98" t="s">
        <v>453</v>
      </c>
      <c r="D166" s="99">
        <v>699</v>
      </c>
      <c r="E166" s="100"/>
      <c r="F166" s="100">
        <v>1821123</v>
      </c>
      <c r="G166" s="100"/>
      <c r="H166" s="100">
        <v>20615</v>
      </c>
      <c r="I166" s="100">
        <v>137527</v>
      </c>
      <c r="J166" s="100"/>
      <c r="K166" s="100">
        <v>817165</v>
      </c>
      <c r="L166" s="100">
        <v>542556</v>
      </c>
      <c r="M166" s="100">
        <v>17779</v>
      </c>
      <c r="N166" s="100">
        <v>653898</v>
      </c>
      <c r="O166" s="100">
        <v>340548</v>
      </c>
      <c r="P166" s="100"/>
      <c r="Q166" s="100">
        <v>1336</v>
      </c>
      <c r="R166" s="100"/>
      <c r="S166" s="100"/>
      <c r="T166" s="100"/>
      <c r="U166" s="100"/>
      <c r="V166" s="101"/>
      <c r="W166" s="102">
        <f t="shared" si="10"/>
        <v>4353246</v>
      </c>
      <c r="X166" s="99"/>
      <c r="Y166" s="100">
        <v>2056</v>
      </c>
      <c r="Z166" s="100"/>
      <c r="AA166" s="103">
        <f t="shared" si="11"/>
        <v>2056</v>
      </c>
      <c r="AB166" s="100"/>
      <c r="AC166" s="100"/>
      <c r="AD166" s="100">
        <v>2754370</v>
      </c>
      <c r="AE166" s="100"/>
      <c r="AF166" s="100"/>
      <c r="AG166" s="100"/>
      <c r="AH166" s="100"/>
      <c r="AI166" s="103">
        <f t="shared" si="12"/>
        <v>2754370</v>
      </c>
      <c r="AJ166" s="99">
        <v>959384</v>
      </c>
      <c r="AK166" s="100">
        <v>158380</v>
      </c>
      <c r="AL166" s="100">
        <v>111156</v>
      </c>
      <c r="AM166" s="100"/>
      <c r="AN166" s="100">
        <v>266</v>
      </c>
      <c r="AO166" s="100"/>
      <c r="AP166" s="100"/>
      <c r="AQ166" s="100">
        <v>1691707</v>
      </c>
      <c r="AR166" s="100">
        <v>56301</v>
      </c>
      <c r="AS166" s="103">
        <f t="shared" si="13"/>
        <v>2977194</v>
      </c>
      <c r="AT166" s="100"/>
      <c r="AU166" s="100"/>
      <c r="AV166" s="100"/>
      <c r="AW166" s="100"/>
      <c r="AX166" s="100"/>
      <c r="AY166" s="100"/>
      <c r="AZ166" s="100"/>
      <c r="BA166" s="100"/>
      <c r="BB166" s="100">
        <v>476740</v>
      </c>
      <c r="BC166" s="100"/>
      <c r="BD166" s="100"/>
      <c r="BE166" s="100"/>
      <c r="BF166" s="100"/>
      <c r="BG166" s="102">
        <f t="shared" si="14"/>
        <v>476740</v>
      </c>
      <c r="BH166" s="104">
        <v>10563606</v>
      </c>
    </row>
    <row r="167" spans="1:60" ht="30" customHeight="1">
      <c r="A167" s="97" t="s">
        <v>454</v>
      </c>
      <c r="B167" s="84">
        <v>4</v>
      </c>
      <c r="C167" s="98" t="s">
        <v>455</v>
      </c>
      <c r="D167" s="99"/>
      <c r="E167" s="100"/>
      <c r="F167" s="100">
        <v>20153</v>
      </c>
      <c r="G167" s="100"/>
      <c r="H167" s="100">
        <v>268</v>
      </c>
      <c r="I167" s="100"/>
      <c r="J167" s="100"/>
      <c r="K167" s="100">
        <v>424</v>
      </c>
      <c r="L167" s="100">
        <v>62888</v>
      </c>
      <c r="M167" s="100"/>
      <c r="N167" s="100">
        <v>16988</v>
      </c>
      <c r="O167" s="100"/>
      <c r="P167" s="100"/>
      <c r="Q167" s="100"/>
      <c r="R167" s="100"/>
      <c r="S167" s="100"/>
      <c r="T167" s="100"/>
      <c r="U167" s="100"/>
      <c r="V167" s="101"/>
      <c r="W167" s="102">
        <f t="shared" si="10"/>
        <v>100721</v>
      </c>
      <c r="X167" s="99"/>
      <c r="Y167" s="100"/>
      <c r="Z167" s="100"/>
      <c r="AA167" s="103">
        <f t="shared" si="11"/>
        <v>0</v>
      </c>
      <c r="AB167" s="100"/>
      <c r="AC167" s="100"/>
      <c r="AD167" s="100">
        <v>23097</v>
      </c>
      <c r="AE167" s="100"/>
      <c r="AF167" s="100"/>
      <c r="AG167" s="100"/>
      <c r="AH167" s="100"/>
      <c r="AI167" s="103">
        <f t="shared" si="12"/>
        <v>23097</v>
      </c>
      <c r="AJ167" s="99"/>
      <c r="AK167" s="100">
        <v>1955</v>
      </c>
      <c r="AL167" s="100">
        <v>11079</v>
      </c>
      <c r="AM167" s="100"/>
      <c r="AN167" s="100"/>
      <c r="AO167" s="100"/>
      <c r="AP167" s="100"/>
      <c r="AQ167" s="100">
        <v>201</v>
      </c>
      <c r="AR167" s="100">
        <v>12654</v>
      </c>
      <c r="AS167" s="103">
        <f t="shared" si="13"/>
        <v>25889</v>
      </c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2">
        <f t="shared" si="14"/>
        <v>0</v>
      </c>
      <c r="BH167" s="104">
        <v>149707</v>
      </c>
    </row>
    <row r="168" spans="1:60" ht="30" customHeight="1">
      <c r="A168" s="97" t="s">
        <v>456</v>
      </c>
      <c r="B168" s="84">
        <v>3</v>
      </c>
      <c r="C168" s="98" t="s">
        <v>457</v>
      </c>
      <c r="D168" s="99">
        <v>53540</v>
      </c>
      <c r="E168" s="100">
        <v>68964</v>
      </c>
      <c r="F168" s="100">
        <v>1210721</v>
      </c>
      <c r="G168" s="100"/>
      <c r="H168" s="100">
        <v>1349726</v>
      </c>
      <c r="I168" s="100">
        <v>330973</v>
      </c>
      <c r="J168" s="100"/>
      <c r="K168" s="100">
        <v>294499</v>
      </c>
      <c r="L168" s="100">
        <v>910804</v>
      </c>
      <c r="M168" s="100">
        <v>213</v>
      </c>
      <c r="N168" s="100">
        <v>15492</v>
      </c>
      <c r="O168" s="100">
        <v>137580</v>
      </c>
      <c r="P168" s="100"/>
      <c r="Q168" s="100">
        <v>46984</v>
      </c>
      <c r="R168" s="100">
        <v>14932</v>
      </c>
      <c r="S168" s="100"/>
      <c r="T168" s="100"/>
      <c r="U168" s="100"/>
      <c r="V168" s="101">
        <v>5764</v>
      </c>
      <c r="W168" s="102">
        <f t="shared" si="10"/>
        <v>4440192</v>
      </c>
      <c r="X168" s="99"/>
      <c r="Y168" s="100">
        <v>21654</v>
      </c>
      <c r="Z168" s="100">
        <v>14290</v>
      </c>
      <c r="AA168" s="103">
        <f t="shared" si="11"/>
        <v>35944</v>
      </c>
      <c r="AB168" s="100"/>
      <c r="AC168" s="100"/>
      <c r="AD168" s="100">
        <v>4840684</v>
      </c>
      <c r="AE168" s="100">
        <v>207</v>
      </c>
      <c r="AF168" s="100"/>
      <c r="AG168" s="100">
        <v>31795</v>
      </c>
      <c r="AH168" s="100"/>
      <c r="AI168" s="103">
        <f t="shared" si="12"/>
        <v>4872686</v>
      </c>
      <c r="AJ168" s="99">
        <v>168874</v>
      </c>
      <c r="AK168" s="100">
        <v>129540</v>
      </c>
      <c r="AL168" s="100">
        <v>58941</v>
      </c>
      <c r="AM168" s="100">
        <v>17299</v>
      </c>
      <c r="AN168" s="100">
        <v>29537</v>
      </c>
      <c r="AO168" s="100"/>
      <c r="AP168" s="100">
        <v>402</v>
      </c>
      <c r="AQ168" s="100">
        <v>499905</v>
      </c>
      <c r="AR168" s="100">
        <v>978</v>
      </c>
      <c r="AS168" s="103">
        <f t="shared" si="13"/>
        <v>905476</v>
      </c>
      <c r="AT168" s="100">
        <v>497</v>
      </c>
      <c r="AU168" s="100"/>
      <c r="AV168" s="100"/>
      <c r="AW168" s="100">
        <v>5312</v>
      </c>
      <c r="AX168" s="100"/>
      <c r="AY168" s="100"/>
      <c r="AZ168" s="100"/>
      <c r="BA168" s="100"/>
      <c r="BB168" s="100">
        <v>103952</v>
      </c>
      <c r="BC168" s="100"/>
      <c r="BD168" s="100"/>
      <c r="BE168" s="100"/>
      <c r="BF168" s="100"/>
      <c r="BG168" s="102">
        <f t="shared" si="14"/>
        <v>109761</v>
      </c>
      <c r="BH168" s="104">
        <v>10364059</v>
      </c>
    </row>
    <row r="169" spans="1:60" ht="30" customHeight="1">
      <c r="A169" s="97" t="s">
        <v>458</v>
      </c>
      <c r="B169" s="84">
        <v>4</v>
      </c>
      <c r="C169" s="98" t="s">
        <v>459</v>
      </c>
      <c r="D169" s="99">
        <v>281</v>
      </c>
      <c r="E169" s="100"/>
      <c r="F169" s="100">
        <v>4411</v>
      </c>
      <c r="G169" s="100"/>
      <c r="H169" s="100">
        <v>218</v>
      </c>
      <c r="I169" s="100">
        <v>15631</v>
      </c>
      <c r="J169" s="100"/>
      <c r="K169" s="100"/>
      <c r="L169" s="100">
        <v>35108</v>
      </c>
      <c r="M169" s="100"/>
      <c r="N169" s="100"/>
      <c r="O169" s="100">
        <v>234</v>
      </c>
      <c r="P169" s="100"/>
      <c r="Q169" s="100"/>
      <c r="R169" s="100"/>
      <c r="S169" s="100"/>
      <c r="T169" s="100"/>
      <c r="U169" s="100"/>
      <c r="V169" s="101"/>
      <c r="W169" s="102">
        <f t="shared" si="10"/>
        <v>55883</v>
      </c>
      <c r="X169" s="99"/>
      <c r="Y169" s="100"/>
      <c r="Z169" s="100"/>
      <c r="AA169" s="103">
        <f t="shared" si="11"/>
        <v>0</v>
      </c>
      <c r="AB169" s="100"/>
      <c r="AC169" s="100"/>
      <c r="AD169" s="100">
        <v>946</v>
      </c>
      <c r="AE169" s="100"/>
      <c r="AF169" s="100"/>
      <c r="AG169" s="100"/>
      <c r="AH169" s="100"/>
      <c r="AI169" s="103">
        <f t="shared" si="12"/>
        <v>946</v>
      </c>
      <c r="AJ169" s="99">
        <v>544</v>
      </c>
      <c r="AK169" s="100"/>
      <c r="AL169" s="100"/>
      <c r="AM169" s="100"/>
      <c r="AN169" s="100"/>
      <c r="AO169" s="100"/>
      <c r="AP169" s="100"/>
      <c r="AQ169" s="100"/>
      <c r="AR169" s="100"/>
      <c r="AS169" s="103">
        <f t="shared" si="13"/>
        <v>544</v>
      </c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2">
        <f t="shared" si="14"/>
        <v>0</v>
      </c>
      <c r="BH169" s="104">
        <v>57373</v>
      </c>
    </row>
    <row r="170" spans="1:60" ht="30" customHeight="1">
      <c r="A170" s="97" t="s">
        <v>460</v>
      </c>
      <c r="B170" s="84">
        <v>3</v>
      </c>
      <c r="C170" s="98" t="s">
        <v>461</v>
      </c>
      <c r="D170" s="99">
        <v>446054</v>
      </c>
      <c r="E170" s="100">
        <v>250813</v>
      </c>
      <c r="F170" s="100">
        <v>323379</v>
      </c>
      <c r="G170" s="100">
        <v>959</v>
      </c>
      <c r="H170" s="100">
        <v>422732</v>
      </c>
      <c r="I170" s="100">
        <v>3607</v>
      </c>
      <c r="J170" s="100"/>
      <c r="K170" s="100">
        <v>72928</v>
      </c>
      <c r="L170" s="100">
        <v>839953</v>
      </c>
      <c r="M170" s="100"/>
      <c r="N170" s="100">
        <v>72714</v>
      </c>
      <c r="O170" s="100">
        <v>22423</v>
      </c>
      <c r="P170" s="100"/>
      <c r="Q170" s="100">
        <v>28212</v>
      </c>
      <c r="R170" s="100">
        <v>102190</v>
      </c>
      <c r="S170" s="100">
        <v>2464</v>
      </c>
      <c r="T170" s="100"/>
      <c r="U170" s="100">
        <v>3153</v>
      </c>
      <c r="V170" s="101">
        <v>48269</v>
      </c>
      <c r="W170" s="102">
        <f t="shared" si="10"/>
        <v>2639850</v>
      </c>
      <c r="X170" s="99">
        <v>4733</v>
      </c>
      <c r="Y170" s="100">
        <v>80631</v>
      </c>
      <c r="Z170" s="100">
        <v>8991</v>
      </c>
      <c r="AA170" s="103">
        <f t="shared" si="11"/>
        <v>94355</v>
      </c>
      <c r="AB170" s="100"/>
      <c r="AC170" s="100"/>
      <c r="AD170" s="100">
        <v>36757</v>
      </c>
      <c r="AE170" s="100"/>
      <c r="AF170" s="100"/>
      <c r="AG170" s="100"/>
      <c r="AH170" s="100"/>
      <c r="AI170" s="103">
        <f t="shared" si="12"/>
        <v>36757</v>
      </c>
      <c r="AJ170" s="99">
        <v>7756</v>
      </c>
      <c r="AK170" s="100">
        <v>16802</v>
      </c>
      <c r="AL170" s="100">
        <v>1860</v>
      </c>
      <c r="AM170" s="100">
        <v>779</v>
      </c>
      <c r="AN170" s="100"/>
      <c r="AO170" s="100"/>
      <c r="AP170" s="100">
        <v>3594</v>
      </c>
      <c r="AQ170" s="100">
        <v>1932</v>
      </c>
      <c r="AR170" s="100">
        <v>1131</v>
      </c>
      <c r="AS170" s="103">
        <f t="shared" si="13"/>
        <v>33854</v>
      </c>
      <c r="AT170" s="100"/>
      <c r="AU170" s="100"/>
      <c r="AV170" s="100"/>
      <c r="AW170" s="100"/>
      <c r="AX170" s="100"/>
      <c r="AY170" s="100"/>
      <c r="AZ170" s="100"/>
      <c r="BA170" s="100"/>
      <c r="BB170" s="100">
        <v>81906</v>
      </c>
      <c r="BC170" s="100"/>
      <c r="BD170" s="100">
        <v>838</v>
      </c>
      <c r="BE170" s="100"/>
      <c r="BF170" s="100"/>
      <c r="BG170" s="102">
        <f t="shared" si="14"/>
        <v>82744</v>
      </c>
      <c r="BH170" s="104">
        <v>2887560</v>
      </c>
    </row>
    <row r="171" spans="1:60" ht="30" customHeight="1">
      <c r="A171" s="97" t="s">
        <v>462</v>
      </c>
      <c r="B171" s="84">
        <v>4</v>
      </c>
      <c r="C171" s="98" t="s">
        <v>463</v>
      </c>
      <c r="D171" s="99">
        <v>165060</v>
      </c>
      <c r="E171" s="100">
        <v>91115</v>
      </c>
      <c r="F171" s="100">
        <v>186704</v>
      </c>
      <c r="G171" s="100"/>
      <c r="H171" s="100">
        <v>49657</v>
      </c>
      <c r="I171" s="100"/>
      <c r="J171" s="100"/>
      <c r="K171" s="100">
        <v>2528</v>
      </c>
      <c r="L171" s="100">
        <v>21510</v>
      </c>
      <c r="M171" s="100"/>
      <c r="N171" s="100">
        <v>1425</v>
      </c>
      <c r="O171" s="100">
        <v>216</v>
      </c>
      <c r="P171" s="100"/>
      <c r="Q171" s="100"/>
      <c r="R171" s="100">
        <v>6295</v>
      </c>
      <c r="S171" s="100"/>
      <c r="T171" s="100"/>
      <c r="U171" s="100">
        <v>269</v>
      </c>
      <c r="V171" s="101"/>
      <c r="W171" s="102">
        <f t="shared" si="10"/>
        <v>524779</v>
      </c>
      <c r="X171" s="99">
        <v>437</v>
      </c>
      <c r="Y171" s="100">
        <v>9043</v>
      </c>
      <c r="Z171" s="100"/>
      <c r="AA171" s="103">
        <f t="shared" si="11"/>
        <v>9480</v>
      </c>
      <c r="AB171" s="100"/>
      <c r="AC171" s="100"/>
      <c r="AD171" s="100"/>
      <c r="AE171" s="100"/>
      <c r="AF171" s="100"/>
      <c r="AG171" s="100"/>
      <c r="AH171" s="100"/>
      <c r="AI171" s="103">
        <f t="shared" si="12"/>
        <v>0</v>
      </c>
      <c r="AJ171" s="99">
        <v>240</v>
      </c>
      <c r="AK171" s="100"/>
      <c r="AL171" s="100">
        <v>1405</v>
      </c>
      <c r="AM171" s="100"/>
      <c r="AN171" s="100"/>
      <c r="AO171" s="100"/>
      <c r="AP171" s="100"/>
      <c r="AQ171" s="100"/>
      <c r="AR171" s="100"/>
      <c r="AS171" s="103">
        <f t="shared" si="13"/>
        <v>1645</v>
      </c>
      <c r="AT171" s="100"/>
      <c r="AU171" s="100"/>
      <c r="AV171" s="100"/>
      <c r="AW171" s="100"/>
      <c r="AX171" s="100"/>
      <c r="AY171" s="100"/>
      <c r="AZ171" s="100"/>
      <c r="BA171" s="100"/>
      <c r="BB171" s="100">
        <v>739</v>
      </c>
      <c r="BC171" s="100"/>
      <c r="BD171" s="100"/>
      <c r="BE171" s="100"/>
      <c r="BF171" s="100"/>
      <c r="BG171" s="102">
        <f t="shared" si="14"/>
        <v>739</v>
      </c>
      <c r="BH171" s="104">
        <v>536643</v>
      </c>
    </row>
    <row r="172" spans="1:60" ht="30" customHeight="1">
      <c r="A172" s="97" t="s">
        <v>464</v>
      </c>
      <c r="B172" s="84">
        <v>3</v>
      </c>
      <c r="C172" s="98" t="s">
        <v>465</v>
      </c>
      <c r="D172" s="99"/>
      <c r="E172" s="100">
        <v>101333</v>
      </c>
      <c r="F172" s="100">
        <v>41608</v>
      </c>
      <c r="G172" s="100"/>
      <c r="H172" s="100">
        <v>306747</v>
      </c>
      <c r="I172" s="100">
        <v>17455</v>
      </c>
      <c r="J172" s="100"/>
      <c r="K172" s="100">
        <v>69217</v>
      </c>
      <c r="L172" s="100">
        <v>16750</v>
      </c>
      <c r="M172" s="100"/>
      <c r="N172" s="100">
        <v>118618</v>
      </c>
      <c r="O172" s="100">
        <v>187187</v>
      </c>
      <c r="P172" s="100">
        <v>888</v>
      </c>
      <c r="Q172" s="100"/>
      <c r="R172" s="100"/>
      <c r="S172" s="100">
        <v>31036</v>
      </c>
      <c r="T172" s="100">
        <v>19351</v>
      </c>
      <c r="U172" s="100"/>
      <c r="V172" s="101"/>
      <c r="W172" s="102">
        <f t="shared" si="10"/>
        <v>910190</v>
      </c>
      <c r="X172" s="99">
        <v>306</v>
      </c>
      <c r="Y172" s="100">
        <v>7375</v>
      </c>
      <c r="Z172" s="100">
        <v>5752</v>
      </c>
      <c r="AA172" s="103">
        <f t="shared" si="11"/>
        <v>13433</v>
      </c>
      <c r="AB172" s="100"/>
      <c r="AC172" s="100"/>
      <c r="AD172" s="100">
        <v>322</v>
      </c>
      <c r="AE172" s="100"/>
      <c r="AF172" s="100"/>
      <c r="AG172" s="100"/>
      <c r="AH172" s="100"/>
      <c r="AI172" s="103">
        <f t="shared" si="12"/>
        <v>322</v>
      </c>
      <c r="AJ172" s="99"/>
      <c r="AK172" s="100"/>
      <c r="AL172" s="100"/>
      <c r="AM172" s="100"/>
      <c r="AN172" s="100"/>
      <c r="AO172" s="100"/>
      <c r="AP172" s="100">
        <v>1587</v>
      </c>
      <c r="AQ172" s="100"/>
      <c r="AR172" s="100"/>
      <c r="AS172" s="103">
        <f t="shared" si="13"/>
        <v>1587</v>
      </c>
      <c r="AT172" s="100"/>
      <c r="AU172" s="100"/>
      <c r="AV172" s="100"/>
      <c r="AW172" s="100"/>
      <c r="AX172" s="100"/>
      <c r="AY172" s="100"/>
      <c r="AZ172" s="100"/>
      <c r="BA172" s="100"/>
      <c r="BB172" s="100">
        <v>2668</v>
      </c>
      <c r="BC172" s="100"/>
      <c r="BD172" s="100"/>
      <c r="BE172" s="100"/>
      <c r="BF172" s="100"/>
      <c r="BG172" s="102">
        <f t="shared" si="14"/>
        <v>2668</v>
      </c>
      <c r="BH172" s="104">
        <v>928200</v>
      </c>
    </row>
    <row r="173" spans="1:60" ht="30" customHeight="1">
      <c r="A173" s="97" t="s">
        <v>466</v>
      </c>
      <c r="B173" s="84">
        <v>4</v>
      </c>
      <c r="C173" s="98" t="s">
        <v>467</v>
      </c>
      <c r="D173" s="99"/>
      <c r="E173" s="100">
        <v>101092</v>
      </c>
      <c r="F173" s="100">
        <v>20278</v>
      </c>
      <c r="G173" s="100"/>
      <c r="H173" s="100">
        <v>301011</v>
      </c>
      <c r="I173" s="100">
        <v>17455</v>
      </c>
      <c r="J173" s="100"/>
      <c r="K173" s="100"/>
      <c r="L173" s="100"/>
      <c r="M173" s="100"/>
      <c r="N173" s="100">
        <v>117694</v>
      </c>
      <c r="O173" s="100">
        <v>184855</v>
      </c>
      <c r="P173" s="100">
        <v>888</v>
      </c>
      <c r="Q173" s="100"/>
      <c r="R173" s="100"/>
      <c r="S173" s="100">
        <v>30490</v>
      </c>
      <c r="T173" s="100">
        <v>19351</v>
      </c>
      <c r="U173" s="100"/>
      <c r="V173" s="101"/>
      <c r="W173" s="102">
        <f t="shared" si="10"/>
        <v>793114</v>
      </c>
      <c r="X173" s="99"/>
      <c r="Y173" s="100">
        <v>928</v>
      </c>
      <c r="Z173" s="100"/>
      <c r="AA173" s="103">
        <f t="shared" si="11"/>
        <v>928</v>
      </c>
      <c r="AB173" s="100"/>
      <c r="AC173" s="100"/>
      <c r="AD173" s="100"/>
      <c r="AE173" s="100"/>
      <c r="AF173" s="100"/>
      <c r="AG173" s="100"/>
      <c r="AH173" s="100"/>
      <c r="AI173" s="103">
        <f t="shared" si="12"/>
        <v>0</v>
      </c>
      <c r="AJ173" s="99"/>
      <c r="AK173" s="100"/>
      <c r="AL173" s="100"/>
      <c r="AM173" s="100"/>
      <c r="AN173" s="100"/>
      <c r="AO173" s="100"/>
      <c r="AP173" s="100"/>
      <c r="AQ173" s="100"/>
      <c r="AR173" s="100"/>
      <c r="AS173" s="103">
        <f t="shared" si="13"/>
        <v>0</v>
      </c>
      <c r="AT173" s="100"/>
      <c r="AU173" s="100"/>
      <c r="AV173" s="100"/>
      <c r="AW173" s="100"/>
      <c r="AX173" s="100"/>
      <c r="AY173" s="100"/>
      <c r="AZ173" s="100"/>
      <c r="BA173" s="100"/>
      <c r="BB173" s="100">
        <v>1396</v>
      </c>
      <c r="BC173" s="100"/>
      <c r="BD173" s="100"/>
      <c r="BE173" s="100"/>
      <c r="BF173" s="100"/>
      <c r="BG173" s="102">
        <f t="shared" si="14"/>
        <v>1396</v>
      </c>
      <c r="BH173" s="104">
        <v>795438</v>
      </c>
    </row>
    <row r="174" spans="1:60" ht="30" customHeight="1">
      <c r="A174" s="97" t="s">
        <v>468</v>
      </c>
      <c r="B174" s="84">
        <v>3</v>
      </c>
      <c r="C174" s="98" t="s">
        <v>469</v>
      </c>
      <c r="D174" s="99"/>
      <c r="E174" s="100">
        <v>1761</v>
      </c>
      <c r="F174" s="100">
        <v>466392</v>
      </c>
      <c r="G174" s="100">
        <v>350</v>
      </c>
      <c r="H174" s="100">
        <v>2077</v>
      </c>
      <c r="I174" s="100">
        <v>200885</v>
      </c>
      <c r="J174" s="100"/>
      <c r="K174" s="100">
        <v>10933</v>
      </c>
      <c r="L174" s="100">
        <v>129410</v>
      </c>
      <c r="M174" s="100"/>
      <c r="N174" s="100"/>
      <c r="O174" s="100">
        <v>2003</v>
      </c>
      <c r="P174" s="100"/>
      <c r="Q174" s="100"/>
      <c r="R174" s="100">
        <v>1543</v>
      </c>
      <c r="S174" s="100"/>
      <c r="T174" s="100"/>
      <c r="U174" s="100"/>
      <c r="V174" s="101"/>
      <c r="W174" s="102">
        <f t="shared" si="10"/>
        <v>815354</v>
      </c>
      <c r="X174" s="99"/>
      <c r="Y174" s="100"/>
      <c r="Z174" s="100"/>
      <c r="AA174" s="103">
        <f t="shared" si="11"/>
        <v>0</v>
      </c>
      <c r="AB174" s="100"/>
      <c r="AC174" s="100"/>
      <c r="AD174" s="100">
        <v>304689</v>
      </c>
      <c r="AE174" s="100"/>
      <c r="AF174" s="100"/>
      <c r="AG174" s="100"/>
      <c r="AH174" s="100"/>
      <c r="AI174" s="103">
        <f t="shared" si="12"/>
        <v>304689</v>
      </c>
      <c r="AJ174" s="99">
        <v>5363</v>
      </c>
      <c r="AK174" s="100">
        <v>3283</v>
      </c>
      <c r="AL174" s="100"/>
      <c r="AM174" s="100"/>
      <c r="AN174" s="100">
        <v>2674</v>
      </c>
      <c r="AO174" s="100"/>
      <c r="AP174" s="100"/>
      <c r="AQ174" s="100">
        <v>283579</v>
      </c>
      <c r="AR174" s="100"/>
      <c r="AS174" s="103">
        <f t="shared" si="13"/>
        <v>294899</v>
      </c>
      <c r="AT174" s="100"/>
      <c r="AU174" s="100"/>
      <c r="AV174" s="100"/>
      <c r="AW174" s="100"/>
      <c r="AX174" s="100"/>
      <c r="AY174" s="100"/>
      <c r="AZ174" s="100"/>
      <c r="BA174" s="100"/>
      <c r="BB174" s="100">
        <v>1039925</v>
      </c>
      <c r="BC174" s="100"/>
      <c r="BD174" s="100"/>
      <c r="BE174" s="100"/>
      <c r="BF174" s="100"/>
      <c r="BG174" s="102">
        <f t="shared" si="14"/>
        <v>1039925</v>
      </c>
      <c r="BH174" s="104">
        <v>2454867</v>
      </c>
    </row>
    <row r="175" spans="1:60" ht="30" customHeight="1">
      <c r="A175" s="97" t="s">
        <v>470</v>
      </c>
      <c r="B175" s="84">
        <v>3</v>
      </c>
      <c r="C175" s="98" t="s">
        <v>471</v>
      </c>
      <c r="D175" s="99">
        <v>9501</v>
      </c>
      <c r="E175" s="100"/>
      <c r="F175" s="100">
        <v>81348</v>
      </c>
      <c r="G175" s="100"/>
      <c r="H175" s="100">
        <v>5055</v>
      </c>
      <c r="I175" s="100">
        <v>149542</v>
      </c>
      <c r="J175" s="100"/>
      <c r="K175" s="100">
        <v>8727</v>
      </c>
      <c r="L175" s="100">
        <v>22831</v>
      </c>
      <c r="M175" s="100">
        <v>6161</v>
      </c>
      <c r="N175" s="100">
        <v>25105</v>
      </c>
      <c r="O175" s="100">
        <v>58516</v>
      </c>
      <c r="P175" s="100"/>
      <c r="Q175" s="100">
        <v>332</v>
      </c>
      <c r="R175" s="100">
        <v>927</v>
      </c>
      <c r="S175" s="100">
        <v>9586</v>
      </c>
      <c r="T175" s="100"/>
      <c r="U175" s="100"/>
      <c r="V175" s="101"/>
      <c r="W175" s="102">
        <f t="shared" si="10"/>
        <v>377631</v>
      </c>
      <c r="X175" s="99"/>
      <c r="Y175" s="100"/>
      <c r="Z175" s="100">
        <v>6079</v>
      </c>
      <c r="AA175" s="103">
        <f t="shared" si="11"/>
        <v>6079</v>
      </c>
      <c r="AB175" s="100"/>
      <c r="AC175" s="100"/>
      <c r="AD175" s="100">
        <v>81257</v>
      </c>
      <c r="AE175" s="100"/>
      <c r="AF175" s="100"/>
      <c r="AG175" s="100"/>
      <c r="AH175" s="100"/>
      <c r="AI175" s="103">
        <f t="shared" si="12"/>
        <v>81257</v>
      </c>
      <c r="AJ175" s="99">
        <v>31326</v>
      </c>
      <c r="AK175" s="100">
        <v>2253</v>
      </c>
      <c r="AL175" s="100"/>
      <c r="AM175" s="100"/>
      <c r="AN175" s="100"/>
      <c r="AO175" s="100">
        <v>256</v>
      </c>
      <c r="AP175" s="100"/>
      <c r="AQ175" s="100">
        <v>17740</v>
      </c>
      <c r="AR175" s="100"/>
      <c r="AS175" s="103">
        <f t="shared" si="13"/>
        <v>51575</v>
      </c>
      <c r="AT175" s="100"/>
      <c r="AU175" s="100"/>
      <c r="AV175" s="100"/>
      <c r="AW175" s="100"/>
      <c r="AX175" s="100"/>
      <c r="AY175" s="100"/>
      <c r="AZ175" s="100"/>
      <c r="BA175" s="100"/>
      <c r="BB175" s="100">
        <v>50566</v>
      </c>
      <c r="BC175" s="100"/>
      <c r="BD175" s="100"/>
      <c r="BE175" s="100"/>
      <c r="BF175" s="100"/>
      <c r="BG175" s="102">
        <f t="shared" si="14"/>
        <v>50566</v>
      </c>
      <c r="BH175" s="104">
        <v>567108</v>
      </c>
    </row>
    <row r="176" spans="1:60" ht="30" customHeight="1">
      <c r="A176" s="97" t="s">
        <v>472</v>
      </c>
      <c r="B176" s="84">
        <v>3</v>
      </c>
      <c r="C176" s="98" t="s">
        <v>473</v>
      </c>
      <c r="D176" s="99"/>
      <c r="E176" s="100"/>
      <c r="F176" s="100">
        <v>243</v>
      </c>
      <c r="G176" s="100"/>
      <c r="H176" s="100"/>
      <c r="I176" s="100">
        <v>2526</v>
      </c>
      <c r="J176" s="100"/>
      <c r="K176" s="100"/>
      <c r="L176" s="100">
        <v>673</v>
      </c>
      <c r="M176" s="100"/>
      <c r="N176" s="100"/>
      <c r="O176" s="100">
        <v>232</v>
      </c>
      <c r="P176" s="100"/>
      <c r="Q176" s="100"/>
      <c r="R176" s="100"/>
      <c r="S176" s="100"/>
      <c r="T176" s="100"/>
      <c r="U176" s="100"/>
      <c r="V176" s="101"/>
      <c r="W176" s="102">
        <f t="shared" si="10"/>
        <v>3674</v>
      </c>
      <c r="X176" s="99"/>
      <c r="Y176" s="100"/>
      <c r="Z176" s="100"/>
      <c r="AA176" s="103">
        <f t="shared" si="11"/>
        <v>0</v>
      </c>
      <c r="AB176" s="100"/>
      <c r="AC176" s="100"/>
      <c r="AD176" s="100">
        <v>340</v>
      </c>
      <c r="AE176" s="100"/>
      <c r="AF176" s="100"/>
      <c r="AG176" s="100"/>
      <c r="AH176" s="100"/>
      <c r="AI176" s="103">
        <f t="shared" si="12"/>
        <v>340</v>
      </c>
      <c r="AJ176" s="99"/>
      <c r="AK176" s="100"/>
      <c r="AL176" s="100"/>
      <c r="AM176" s="100"/>
      <c r="AN176" s="100"/>
      <c r="AO176" s="100"/>
      <c r="AP176" s="100"/>
      <c r="AQ176" s="100">
        <v>2619</v>
      </c>
      <c r="AR176" s="100"/>
      <c r="AS176" s="103">
        <f t="shared" si="13"/>
        <v>2619</v>
      </c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2">
        <f t="shared" si="14"/>
        <v>0</v>
      </c>
      <c r="BH176" s="104">
        <v>6633</v>
      </c>
    </row>
    <row r="177" spans="1:60" ht="30" customHeight="1">
      <c r="A177" s="90" t="s">
        <v>474</v>
      </c>
      <c r="B177" s="91">
        <v>1</v>
      </c>
      <c r="C177" s="92" t="s">
        <v>475</v>
      </c>
      <c r="D177" s="93">
        <v>39612955</v>
      </c>
      <c r="E177" s="94">
        <v>7867698</v>
      </c>
      <c r="F177" s="94">
        <v>252073415</v>
      </c>
      <c r="G177" s="94">
        <v>13541703</v>
      </c>
      <c r="H177" s="94">
        <v>222107183</v>
      </c>
      <c r="I177" s="94">
        <v>173510075</v>
      </c>
      <c r="J177" s="94">
        <v>45971</v>
      </c>
      <c r="K177" s="94">
        <v>177521287</v>
      </c>
      <c r="L177" s="94">
        <v>345423565</v>
      </c>
      <c r="M177" s="94">
        <v>10771806</v>
      </c>
      <c r="N177" s="94">
        <v>94673607</v>
      </c>
      <c r="O177" s="94">
        <v>86296039</v>
      </c>
      <c r="P177" s="94">
        <v>391095</v>
      </c>
      <c r="Q177" s="94">
        <v>10069583</v>
      </c>
      <c r="R177" s="94">
        <v>23679353</v>
      </c>
      <c r="S177" s="94">
        <v>1192465</v>
      </c>
      <c r="T177" s="94">
        <v>1251659</v>
      </c>
      <c r="U177" s="94">
        <v>708826</v>
      </c>
      <c r="V177" s="95">
        <v>3710985</v>
      </c>
      <c r="W177" s="94">
        <f t="shared" si="10"/>
        <v>1464449270</v>
      </c>
      <c r="X177" s="93">
        <v>4031983</v>
      </c>
      <c r="Y177" s="94">
        <v>44167083</v>
      </c>
      <c r="Z177" s="94">
        <v>24462533</v>
      </c>
      <c r="AA177" s="94">
        <f t="shared" si="11"/>
        <v>72661599</v>
      </c>
      <c r="AB177" s="94">
        <v>7678065</v>
      </c>
      <c r="AC177" s="94">
        <v>302973</v>
      </c>
      <c r="AD177" s="94">
        <v>84707948</v>
      </c>
      <c r="AE177" s="94">
        <v>76128</v>
      </c>
      <c r="AF177" s="94">
        <v>107738</v>
      </c>
      <c r="AG177" s="94">
        <v>188428</v>
      </c>
      <c r="AH177" s="94">
        <v>935</v>
      </c>
      <c r="AI177" s="94">
        <f t="shared" si="12"/>
        <v>93062215</v>
      </c>
      <c r="AJ177" s="93">
        <v>76946906</v>
      </c>
      <c r="AK177" s="94">
        <v>40168434</v>
      </c>
      <c r="AL177" s="94">
        <v>12105958</v>
      </c>
      <c r="AM177" s="94">
        <v>927408</v>
      </c>
      <c r="AN177" s="94">
        <v>9227449</v>
      </c>
      <c r="AO177" s="94">
        <v>2153382</v>
      </c>
      <c r="AP177" s="94">
        <v>475566</v>
      </c>
      <c r="AQ177" s="94">
        <v>29960262</v>
      </c>
      <c r="AR177" s="94">
        <v>1236318</v>
      </c>
      <c r="AS177" s="94">
        <f t="shared" si="13"/>
        <v>173201683</v>
      </c>
      <c r="AT177" s="94">
        <v>106135</v>
      </c>
      <c r="AU177" s="94">
        <v>31451</v>
      </c>
      <c r="AV177" s="94">
        <v>124024</v>
      </c>
      <c r="AW177" s="94">
        <v>14287346</v>
      </c>
      <c r="AX177" s="94">
        <v>65551</v>
      </c>
      <c r="AY177" s="94">
        <v>64474</v>
      </c>
      <c r="AZ177" s="94">
        <v>143677</v>
      </c>
      <c r="BA177" s="94">
        <v>9082479</v>
      </c>
      <c r="BB177" s="94">
        <v>263710981</v>
      </c>
      <c r="BC177" s="94">
        <v>233735</v>
      </c>
      <c r="BD177" s="94">
        <v>19379151</v>
      </c>
      <c r="BE177" s="94">
        <v>536364</v>
      </c>
      <c r="BF177" s="94">
        <v>619</v>
      </c>
      <c r="BG177" s="94">
        <f t="shared" si="14"/>
        <v>307765987</v>
      </c>
      <c r="BH177" s="96">
        <v>2111140754</v>
      </c>
    </row>
    <row r="178" spans="1:60" ht="30" customHeight="1">
      <c r="A178" s="97" t="s">
        <v>476</v>
      </c>
      <c r="B178" s="84">
        <v>2</v>
      </c>
      <c r="C178" s="98" t="s">
        <v>477</v>
      </c>
      <c r="D178" s="99">
        <v>8271742</v>
      </c>
      <c r="E178" s="100">
        <v>3041882</v>
      </c>
      <c r="F178" s="100">
        <v>47176908</v>
      </c>
      <c r="G178" s="100">
        <v>1178172</v>
      </c>
      <c r="H178" s="100">
        <v>61026893</v>
      </c>
      <c r="I178" s="100">
        <v>31228599</v>
      </c>
      <c r="J178" s="100">
        <v>42226</v>
      </c>
      <c r="K178" s="100">
        <v>54708609</v>
      </c>
      <c r="L178" s="100">
        <v>104474547</v>
      </c>
      <c r="M178" s="100">
        <v>2808557</v>
      </c>
      <c r="N178" s="100">
        <v>17653310</v>
      </c>
      <c r="O178" s="100">
        <v>33346277</v>
      </c>
      <c r="P178" s="100">
        <v>37011</v>
      </c>
      <c r="Q178" s="100">
        <v>2114111</v>
      </c>
      <c r="R178" s="100">
        <v>6714248</v>
      </c>
      <c r="S178" s="100">
        <v>502447</v>
      </c>
      <c r="T178" s="100">
        <v>21665</v>
      </c>
      <c r="U178" s="100">
        <v>537340</v>
      </c>
      <c r="V178" s="101">
        <v>550855</v>
      </c>
      <c r="W178" s="102">
        <f t="shared" si="10"/>
        <v>375435399</v>
      </c>
      <c r="X178" s="99">
        <v>4880</v>
      </c>
      <c r="Y178" s="100">
        <v>1011865</v>
      </c>
      <c r="Z178" s="100">
        <v>2839173</v>
      </c>
      <c r="AA178" s="103">
        <f t="shared" si="11"/>
        <v>3855918</v>
      </c>
      <c r="AB178" s="100">
        <v>1166</v>
      </c>
      <c r="AC178" s="100">
        <v>200421</v>
      </c>
      <c r="AD178" s="100">
        <v>31808753</v>
      </c>
      <c r="AE178" s="100"/>
      <c r="AF178" s="100">
        <v>967</v>
      </c>
      <c r="AG178" s="100">
        <v>186947</v>
      </c>
      <c r="AH178" s="100">
        <v>717</v>
      </c>
      <c r="AI178" s="103">
        <f t="shared" si="12"/>
        <v>32198971</v>
      </c>
      <c r="AJ178" s="99">
        <v>21483239</v>
      </c>
      <c r="AK178" s="100">
        <v>23756668</v>
      </c>
      <c r="AL178" s="100">
        <v>4268946</v>
      </c>
      <c r="AM178" s="100">
        <v>726822</v>
      </c>
      <c r="AN178" s="100">
        <v>64854</v>
      </c>
      <c r="AO178" s="100">
        <v>138692</v>
      </c>
      <c r="AP178" s="100">
        <v>217528</v>
      </c>
      <c r="AQ178" s="100">
        <v>13989242</v>
      </c>
      <c r="AR178" s="100">
        <v>1127557</v>
      </c>
      <c r="AS178" s="103">
        <f t="shared" si="13"/>
        <v>65773548</v>
      </c>
      <c r="AT178" s="100">
        <v>1118</v>
      </c>
      <c r="AU178" s="100"/>
      <c r="AV178" s="100">
        <v>116004</v>
      </c>
      <c r="AW178" s="100">
        <v>392442</v>
      </c>
      <c r="AX178" s="100">
        <v>45776</v>
      </c>
      <c r="AY178" s="100">
        <v>219</v>
      </c>
      <c r="AZ178" s="100">
        <v>3041</v>
      </c>
      <c r="BA178" s="100">
        <v>147118</v>
      </c>
      <c r="BB178" s="100">
        <v>14334995</v>
      </c>
      <c r="BC178" s="100">
        <v>893</v>
      </c>
      <c r="BD178" s="100">
        <v>373103</v>
      </c>
      <c r="BE178" s="100">
        <v>534282</v>
      </c>
      <c r="BF178" s="100">
        <v>619</v>
      </c>
      <c r="BG178" s="102">
        <f t="shared" si="14"/>
        <v>15949610</v>
      </c>
      <c r="BH178" s="104">
        <v>493213446</v>
      </c>
    </row>
    <row r="179" spans="1:60" ht="30" customHeight="1">
      <c r="A179" s="97" t="s">
        <v>478</v>
      </c>
      <c r="B179" s="84">
        <v>3</v>
      </c>
      <c r="C179" s="98" t="s">
        <v>479</v>
      </c>
      <c r="D179" s="99">
        <v>12503</v>
      </c>
      <c r="E179" s="100">
        <v>416257</v>
      </c>
      <c r="F179" s="100">
        <v>19580022</v>
      </c>
      <c r="G179" s="100">
        <v>125341</v>
      </c>
      <c r="H179" s="100">
        <v>1504127</v>
      </c>
      <c r="I179" s="100">
        <v>7521415</v>
      </c>
      <c r="J179" s="100"/>
      <c r="K179" s="100">
        <v>23497126</v>
      </c>
      <c r="L179" s="100">
        <v>4610106</v>
      </c>
      <c r="M179" s="100">
        <v>189318</v>
      </c>
      <c r="N179" s="100">
        <v>6234547</v>
      </c>
      <c r="O179" s="100">
        <v>3717280</v>
      </c>
      <c r="P179" s="100">
        <v>21771</v>
      </c>
      <c r="Q179" s="100">
        <v>698882</v>
      </c>
      <c r="R179" s="100">
        <v>35293</v>
      </c>
      <c r="S179" s="100">
        <v>291333</v>
      </c>
      <c r="T179" s="100">
        <v>14828</v>
      </c>
      <c r="U179" s="100">
        <v>8678</v>
      </c>
      <c r="V179" s="101">
        <v>12785</v>
      </c>
      <c r="W179" s="102">
        <f t="shared" si="10"/>
        <v>68491612</v>
      </c>
      <c r="X179" s="99"/>
      <c r="Y179" s="100">
        <v>396393</v>
      </c>
      <c r="Z179" s="100">
        <v>5995</v>
      </c>
      <c r="AA179" s="103">
        <f t="shared" si="11"/>
        <v>402388</v>
      </c>
      <c r="AB179" s="100">
        <v>529</v>
      </c>
      <c r="AC179" s="100"/>
      <c r="AD179" s="100">
        <v>12300347</v>
      </c>
      <c r="AE179" s="100"/>
      <c r="AF179" s="100"/>
      <c r="AG179" s="100"/>
      <c r="AH179" s="100"/>
      <c r="AI179" s="103">
        <f t="shared" si="12"/>
        <v>12300876</v>
      </c>
      <c r="AJ179" s="99">
        <v>7492065</v>
      </c>
      <c r="AK179" s="100">
        <v>381308</v>
      </c>
      <c r="AL179" s="100">
        <v>17399</v>
      </c>
      <c r="AM179" s="100">
        <v>29513</v>
      </c>
      <c r="AN179" s="100"/>
      <c r="AO179" s="100">
        <v>632</v>
      </c>
      <c r="AP179" s="100">
        <v>9316</v>
      </c>
      <c r="AQ179" s="100">
        <v>1134200</v>
      </c>
      <c r="AR179" s="100">
        <v>205093</v>
      </c>
      <c r="AS179" s="103">
        <f t="shared" si="13"/>
        <v>9269526</v>
      </c>
      <c r="AT179" s="100">
        <v>533</v>
      </c>
      <c r="AU179" s="100"/>
      <c r="AV179" s="100"/>
      <c r="AW179" s="100">
        <v>39353</v>
      </c>
      <c r="AX179" s="100">
        <v>34880</v>
      </c>
      <c r="AY179" s="100"/>
      <c r="AZ179" s="100"/>
      <c r="BA179" s="100">
        <v>989</v>
      </c>
      <c r="BB179" s="100">
        <v>5532777</v>
      </c>
      <c r="BC179" s="100">
        <v>210</v>
      </c>
      <c r="BD179" s="100">
        <v>7417</v>
      </c>
      <c r="BE179" s="100">
        <v>104016</v>
      </c>
      <c r="BF179" s="100"/>
      <c r="BG179" s="102">
        <f t="shared" si="14"/>
        <v>5720175</v>
      </c>
      <c r="BH179" s="104">
        <v>96184577</v>
      </c>
    </row>
    <row r="180" spans="1:60" ht="30" customHeight="1">
      <c r="A180" s="97" t="s">
        <v>482</v>
      </c>
      <c r="B180" s="84">
        <v>4</v>
      </c>
      <c r="C180" s="98" t="s">
        <v>483</v>
      </c>
      <c r="D180" s="99">
        <v>11397</v>
      </c>
      <c r="E180" s="100">
        <v>415817</v>
      </c>
      <c r="F180" s="100">
        <v>18455638</v>
      </c>
      <c r="G180" s="100">
        <v>125133</v>
      </c>
      <c r="H180" s="100">
        <v>764416</v>
      </c>
      <c r="I180" s="100">
        <v>7480561</v>
      </c>
      <c r="J180" s="100"/>
      <c r="K180" s="100">
        <v>23456168</v>
      </c>
      <c r="L180" s="100">
        <v>4320512</v>
      </c>
      <c r="M180" s="100">
        <v>189318</v>
      </c>
      <c r="N180" s="100">
        <v>6227379</v>
      </c>
      <c r="O180" s="100">
        <v>3693007</v>
      </c>
      <c r="P180" s="100">
        <v>21771</v>
      </c>
      <c r="Q180" s="100">
        <v>698608</v>
      </c>
      <c r="R180" s="100">
        <v>34730</v>
      </c>
      <c r="S180" s="100">
        <v>291333</v>
      </c>
      <c r="T180" s="100">
        <v>14828</v>
      </c>
      <c r="U180" s="100">
        <v>8678</v>
      </c>
      <c r="V180" s="101">
        <v>12785</v>
      </c>
      <c r="W180" s="102">
        <f t="shared" si="10"/>
        <v>66222079</v>
      </c>
      <c r="X180" s="99"/>
      <c r="Y180" s="100">
        <v>396393</v>
      </c>
      <c r="Z180" s="100">
        <v>548</v>
      </c>
      <c r="AA180" s="103">
        <f t="shared" si="11"/>
        <v>396941</v>
      </c>
      <c r="AB180" s="100">
        <v>529</v>
      </c>
      <c r="AC180" s="100"/>
      <c r="AD180" s="100">
        <v>12254878</v>
      </c>
      <c r="AE180" s="100"/>
      <c r="AF180" s="100"/>
      <c r="AG180" s="100"/>
      <c r="AH180" s="100"/>
      <c r="AI180" s="103">
        <f t="shared" si="12"/>
        <v>12255407</v>
      </c>
      <c r="AJ180" s="99">
        <v>7469758</v>
      </c>
      <c r="AK180" s="100">
        <v>336347</v>
      </c>
      <c r="AL180" s="100">
        <v>5860</v>
      </c>
      <c r="AM180" s="100">
        <v>29041</v>
      </c>
      <c r="AN180" s="100"/>
      <c r="AO180" s="100">
        <v>632</v>
      </c>
      <c r="AP180" s="100">
        <v>9316</v>
      </c>
      <c r="AQ180" s="100">
        <v>1122370</v>
      </c>
      <c r="AR180" s="100">
        <v>75157</v>
      </c>
      <c r="AS180" s="103">
        <f t="shared" si="13"/>
        <v>9048481</v>
      </c>
      <c r="AT180" s="100">
        <v>533</v>
      </c>
      <c r="AU180" s="100"/>
      <c r="AV180" s="100"/>
      <c r="AW180" s="100">
        <v>36518</v>
      </c>
      <c r="AX180" s="100">
        <v>34880</v>
      </c>
      <c r="AY180" s="100"/>
      <c r="AZ180" s="100"/>
      <c r="BA180" s="100">
        <v>989</v>
      </c>
      <c r="BB180" s="100">
        <v>5497278</v>
      </c>
      <c r="BC180" s="100"/>
      <c r="BD180" s="100">
        <v>7417</v>
      </c>
      <c r="BE180" s="100">
        <v>104016</v>
      </c>
      <c r="BF180" s="100"/>
      <c r="BG180" s="102">
        <f t="shared" si="14"/>
        <v>5681631</v>
      </c>
      <c r="BH180" s="104">
        <v>93604539</v>
      </c>
    </row>
    <row r="181" spans="1:60" ht="30" customHeight="1">
      <c r="A181" s="97" t="s">
        <v>484</v>
      </c>
      <c r="B181" s="84">
        <v>5</v>
      </c>
      <c r="C181" s="98" t="s">
        <v>485</v>
      </c>
      <c r="D181" s="99">
        <v>637</v>
      </c>
      <c r="E181" s="100">
        <v>14448</v>
      </c>
      <c r="F181" s="100">
        <v>11942245</v>
      </c>
      <c r="G181" s="100"/>
      <c r="H181" s="100">
        <v>310346</v>
      </c>
      <c r="I181" s="100">
        <v>1634818</v>
      </c>
      <c r="J181" s="100"/>
      <c r="K181" s="100">
        <v>21218751</v>
      </c>
      <c r="L181" s="100">
        <v>353907</v>
      </c>
      <c r="M181" s="100">
        <v>3708</v>
      </c>
      <c r="N181" s="100">
        <v>297265</v>
      </c>
      <c r="O181" s="100">
        <v>189791</v>
      </c>
      <c r="P181" s="100">
        <v>720</v>
      </c>
      <c r="Q181" s="100">
        <v>1409</v>
      </c>
      <c r="R181" s="100">
        <v>1889</v>
      </c>
      <c r="S181" s="100">
        <v>5970</v>
      </c>
      <c r="T181" s="100">
        <v>2607</v>
      </c>
      <c r="U181" s="100"/>
      <c r="V181" s="101"/>
      <c r="W181" s="102">
        <f t="shared" si="10"/>
        <v>35978511</v>
      </c>
      <c r="X181" s="99"/>
      <c r="Y181" s="100">
        <v>3301</v>
      </c>
      <c r="Z181" s="100">
        <v>300</v>
      </c>
      <c r="AA181" s="103">
        <f t="shared" si="11"/>
        <v>3601</v>
      </c>
      <c r="AB181" s="100"/>
      <c r="AC181" s="100"/>
      <c r="AD181" s="100">
        <v>11751578</v>
      </c>
      <c r="AE181" s="100"/>
      <c r="AF181" s="100"/>
      <c r="AG181" s="100"/>
      <c r="AH181" s="100"/>
      <c r="AI181" s="103">
        <f t="shared" si="12"/>
        <v>11751578</v>
      </c>
      <c r="AJ181" s="99">
        <v>2425678</v>
      </c>
      <c r="AK181" s="100">
        <v>334018</v>
      </c>
      <c r="AL181" s="100">
        <v>5860</v>
      </c>
      <c r="AM181" s="100"/>
      <c r="AN181" s="100"/>
      <c r="AO181" s="100"/>
      <c r="AP181" s="100"/>
      <c r="AQ181" s="100">
        <v>909343</v>
      </c>
      <c r="AR181" s="100"/>
      <c r="AS181" s="103">
        <f t="shared" si="13"/>
        <v>3674899</v>
      </c>
      <c r="AT181" s="100"/>
      <c r="AU181" s="100"/>
      <c r="AV181" s="100"/>
      <c r="AW181" s="100">
        <v>34271</v>
      </c>
      <c r="AX181" s="100">
        <v>34880</v>
      </c>
      <c r="AY181" s="100"/>
      <c r="AZ181" s="100"/>
      <c r="BA181" s="100">
        <v>989</v>
      </c>
      <c r="BB181" s="100">
        <v>3855019</v>
      </c>
      <c r="BC181" s="100"/>
      <c r="BD181" s="100">
        <v>7417</v>
      </c>
      <c r="BE181" s="100"/>
      <c r="BF181" s="100"/>
      <c r="BG181" s="102">
        <f t="shared" si="14"/>
        <v>3932576</v>
      </c>
      <c r="BH181" s="104">
        <v>55341165</v>
      </c>
    </row>
    <row r="182" spans="1:60" ht="30" customHeight="1">
      <c r="A182" s="97" t="s">
        <v>486</v>
      </c>
      <c r="B182" s="84">
        <v>5</v>
      </c>
      <c r="C182" s="98" t="s">
        <v>487</v>
      </c>
      <c r="D182" s="99">
        <v>10760</v>
      </c>
      <c r="E182" s="100">
        <v>401369</v>
      </c>
      <c r="F182" s="100">
        <v>6513393</v>
      </c>
      <c r="G182" s="100">
        <v>125133</v>
      </c>
      <c r="H182" s="100">
        <v>454070</v>
      </c>
      <c r="I182" s="100">
        <v>5845743</v>
      </c>
      <c r="J182" s="100"/>
      <c r="K182" s="100">
        <v>2237417</v>
      </c>
      <c r="L182" s="100">
        <v>3966605</v>
      </c>
      <c r="M182" s="100">
        <v>185610</v>
      </c>
      <c r="N182" s="100">
        <v>5930114</v>
      </c>
      <c r="O182" s="100">
        <v>3503216</v>
      </c>
      <c r="P182" s="100">
        <v>21051</v>
      </c>
      <c r="Q182" s="100">
        <v>697199</v>
      </c>
      <c r="R182" s="100">
        <v>32841</v>
      </c>
      <c r="S182" s="100">
        <v>285363</v>
      </c>
      <c r="T182" s="100">
        <v>12221</v>
      </c>
      <c r="U182" s="100">
        <v>8678</v>
      </c>
      <c r="V182" s="101">
        <v>12785</v>
      </c>
      <c r="W182" s="102">
        <f t="shared" si="10"/>
        <v>30243568</v>
      </c>
      <c r="X182" s="99"/>
      <c r="Y182" s="100">
        <v>393092</v>
      </c>
      <c r="Z182" s="100">
        <v>248</v>
      </c>
      <c r="AA182" s="103">
        <f t="shared" si="11"/>
        <v>393340</v>
      </c>
      <c r="AB182" s="100">
        <v>529</v>
      </c>
      <c r="AC182" s="100"/>
      <c r="AD182" s="100">
        <v>503300</v>
      </c>
      <c r="AE182" s="100"/>
      <c r="AF182" s="100"/>
      <c r="AG182" s="100"/>
      <c r="AH182" s="100"/>
      <c r="AI182" s="103">
        <f t="shared" si="12"/>
        <v>503829</v>
      </c>
      <c r="AJ182" s="99">
        <v>5044080</v>
      </c>
      <c r="AK182" s="100">
        <v>2329</v>
      </c>
      <c r="AL182" s="100"/>
      <c r="AM182" s="100">
        <v>29041</v>
      </c>
      <c r="AN182" s="100"/>
      <c r="AO182" s="100">
        <v>632</v>
      </c>
      <c r="AP182" s="100">
        <v>9316</v>
      </c>
      <c r="AQ182" s="100">
        <v>213027</v>
      </c>
      <c r="AR182" s="100">
        <v>75157</v>
      </c>
      <c r="AS182" s="103">
        <f t="shared" si="13"/>
        <v>5373582</v>
      </c>
      <c r="AT182" s="100">
        <v>533</v>
      </c>
      <c r="AU182" s="100"/>
      <c r="AV182" s="100"/>
      <c r="AW182" s="100">
        <v>2247</v>
      </c>
      <c r="AX182" s="100"/>
      <c r="AY182" s="100"/>
      <c r="AZ182" s="100"/>
      <c r="BA182" s="100"/>
      <c r="BB182" s="100">
        <v>1642259</v>
      </c>
      <c r="BC182" s="100"/>
      <c r="BD182" s="100"/>
      <c r="BE182" s="100">
        <v>104016</v>
      </c>
      <c r="BF182" s="100"/>
      <c r="BG182" s="102">
        <f t="shared" si="14"/>
        <v>1749055</v>
      </c>
      <c r="BH182" s="104">
        <v>38263374</v>
      </c>
    </row>
    <row r="183" spans="1:60" ht="30" customHeight="1">
      <c r="A183" s="97" t="s">
        <v>488</v>
      </c>
      <c r="B183" s="84">
        <v>4</v>
      </c>
      <c r="C183" s="98" t="s">
        <v>489</v>
      </c>
      <c r="D183" s="99"/>
      <c r="E183" s="100"/>
      <c r="F183" s="100">
        <v>1101423</v>
      </c>
      <c r="G183" s="100"/>
      <c r="H183" s="100">
        <v>738413</v>
      </c>
      <c r="I183" s="100">
        <v>18300</v>
      </c>
      <c r="J183" s="100"/>
      <c r="K183" s="100">
        <v>3373</v>
      </c>
      <c r="L183" s="100">
        <v>275828</v>
      </c>
      <c r="M183" s="100"/>
      <c r="N183" s="100">
        <v>2717</v>
      </c>
      <c r="O183" s="100">
        <v>2795</v>
      </c>
      <c r="P183" s="100"/>
      <c r="Q183" s="100"/>
      <c r="R183" s="100">
        <v>563</v>
      </c>
      <c r="S183" s="100"/>
      <c r="T183" s="100"/>
      <c r="U183" s="100"/>
      <c r="V183" s="101"/>
      <c r="W183" s="102">
        <f t="shared" si="10"/>
        <v>2143412</v>
      </c>
      <c r="X183" s="99"/>
      <c r="Y183" s="100"/>
      <c r="Z183" s="100">
        <v>4100</v>
      </c>
      <c r="AA183" s="103">
        <f t="shared" si="11"/>
        <v>4100</v>
      </c>
      <c r="AB183" s="100"/>
      <c r="AC183" s="100"/>
      <c r="AD183" s="100">
        <v>20750</v>
      </c>
      <c r="AE183" s="100"/>
      <c r="AF183" s="100"/>
      <c r="AG183" s="100"/>
      <c r="AH183" s="100"/>
      <c r="AI183" s="103">
        <f t="shared" si="12"/>
        <v>20750</v>
      </c>
      <c r="AJ183" s="99">
        <v>15895</v>
      </c>
      <c r="AK183" s="100">
        <v>31408</v>
      </c>
      <c r="AL183" s="100"/>
      <c r="AM183" s="100"/>
      <c r="AN183" s="100"/>
      <c r="AO183" s="100"/>
      <c r="AP183" s="100"/>
      <c r="AQ183" s="100">
        <v>7818</v>
      </c>
      <c r="AR183" s="100">
        <v>129586</v>
      </c>
      <c r="AS183" s="103">
        <f t="shared" si="13"/>
        <v>184707</v>
      </c>
      <c r="AT183" s="100"/>
      <c r="AU183" s="100"/>
      <c r="AV183" s="100"/>
      <c r="AW183" s="100">
        <v>2629</v>
      </c>
      <c r="AX183" s="100"/>
      <c r="AY183" s="100"/>
      <c r="AZ183" s="100"/>
      <c r="BA183" s="100"/>
      <c r="BB183" s="100">
        <v>32451</v>
      </c>
      <c r="BC183" s="100"/>
      <c r="BD183" s="100"/>
      <c r="BE183" s="100"/>
      <c r="BF183" s="100"/>
      <c r="BG183" s="102">
        <f t="shared" si="14"/>
        <v>35080</v>
      </c>
      <c r="BH183" s="104">
        <v>2388049</v>
      </c>
    </row>
    <row r="184" spans="1:60" ht="30" customHeight="1">
      <c r="A184" s="97" t="s">
        <v>490</v>
      </c>
      <c r="B184" s="84">
        <v>3</v>
      </c>
      <c r="C184" s="98" t="s">
        <v>491</v>
      </c>
      <c r="D184" s="99"/>
      <c r="E184" s="100">
        <v>1947</v>
      </c>
      <c r="F184" s="100">
        <v>387827</v>
      </c>
      <c r="G184" s="100">
        <v>36602</v>
      </c>
      <c r="H184" s="100">
        <v>183335</v>
      </c>
      <c r="I184" s="100">
        <v>94755</v>
      </c>
      <c r="J184" s="100"/>
      <c r="K184" s="100">
        <v>145280</v>
      </c>
      <c r="L184" s="100">
        <v>37629</v>
      </c>
      <c r="M184" s="100">
        <v>41087</v>
      </c>
      <c r="N184" s="100">
        <v>41539</v>
      </c>
      <c r="O184" s="100">
        <v>97239</v>
      </c>
      <c r="P184" s="100">
        <v>13530</v>
      </c>
      <c r="Q184" s="100">
        <v>1120</v>
      </c>
      <c r="R184" s="100"/>
      <c r="S184" s="100">
        <v>25426</v>
      </c>
      <c r="T184" s="100">
        <v>652</v>
      </c>
      <c r="U184" s="100"/>
      <c r="V184" s="101">
        <v>4861</v>
      </c>
      <c r="W184" s="102">
        <f t="shared" si="10"/>
        <v>1112829</v>
      </c>
      <c r="X184" s="99"/>
      <c r="Y184" s="100">
        <v>7502</v>
      </c>
      <c r="Z184" s="100"/>
      <c r="AA184" s="103">
        <f t="shared" si="11"/>
        <v>7502</v>
      </c>
      <c r="AB184" s="100"/>
      <c r="AC184" s="100"/>
      <c r="AD184" s="100">
        <v>1182</v>
      </c>
      <c r="AE184" s="100"/>
      <c r="AF184" s="100"/>
      <c r="AG184" s="100"/>
      <c r="AH184" s="100"/>
      <c r="AI184" s="103">
        <f t="shared" si="12"/>
        <v>1182</v>
      </c>
      <c r="AJ184" s="99">
        <v>20693</v>
      </c>
      <c r="AK184" s="100">
        <v>307</v>
      </c>
      <c r="AL184" s="100">
        <v>41414</v>
      </c>
      <c r="AM184" s="100">
        <v>44407</v>
      </c>
      <c r="AN184" s="100"/>
      <c r="AO184" s="100"/>
      <c r="AP184" s="100"/>
      <c r="AQ184" s="100"/>
      <c r="AR184" s="100"/>
      <c r="AS184" s="103">
        <f t="shared" si="13"/>
        <v>106821</v>
      </c>
      <c r="AT184" s="100"/>
      <c r="AU184" s="100"/>
      <c r="AV184" s="100"/>
      <c r="AW184" s="100">
        <v>591</v>
      </c>
      <c r="AX184" s="100">
        <v>259</v>
      </c>
      <c r="AY184" s="100"/>
      <c r="AZ184" s="100"/>
      <c r="BA184" s="100">
        <v>48108</v>
      </c>
      <c r="BB184" s="100">
        <v>16584</v>
      </c>
      <c r="BC184" s="100"/>
      <c r="BD184" s="100">
        <v>7450</v>
      </c>
      <c r="BE184" s="100">
        <v>43085</v>
      </c>
      <c r="BF184" s="100"/>
      <c r="BG184" s="102">
        <f t="shared" si="14"/>
        <v>116077</v>
      </c>
      <c r="BH184" s="104">
        <v>1344411</v>
      </c>
    </row>
    <row r="185" spans="1:60" ht="30" customHeight="1">
      <c r="A185" s="97" t="s">
        <v>492</v>
      </c>
      <c r="B185" s="84">
        <v>4</v>
      </c>
      <c r="C185" s="98" t="s">
        <v>493</v>
      </c>
      <c r="D185" s="99"/>
      <c r="E185" s="100"/>
      <c r="F185" s="100">
        <v>13265</v>
      </c>
      <c r="G185" s="100">
        <v>10751</v>
      </c>
      <c r="H185" s="100">
        <v>97363</v>
      </c>
      <c r="I185" s="100">
        <v>13597</v>
      </c>
      <c r="J185" s="100"/>
      <c r="K185" s="100">
        <v>96354</v>
      </c>
      <c r="L185" s="100">
        <v>28108</v>
      </c>
      <c r="M185" s="100">
        <v>35946</v>
      </c>
      <c r="N185" s="100">
        <v>7990</v>
      </c>
      <c r="O185" s="100">
        <v>4675</v>
      </c>
      <c r="P185" s="100">
        <v>13530</v>
      </c>
      <c r="Q185" s="100"/>
      <c r="R185" s="100"/>
      <c r="S185" s="100">
        <v>24654</v>
      </c>
      <c r="T185" s="100">
        <v>652</v>
      </c>
      <c r="U185" s="100"/>
      <c r="V185" s="101"/>
      <c r="W185" s="102">
        <f t="shared" si="10"/>
        <v>346885</v>
      </c>
      <c r="X185" s="99"/>
      <c r="Y185" s="100"/>
      <c r="Z185" s="100"/>
      <c r="AA185" s="103">
        <f t="shared" si="11"/>
        <v>0</v>
      </c>
      <c r="AB185" s="100"/>
      <c r="AC185" s="100"/>
      <c r="AD185" s="100">
        <v>1182</v>
      </c>
      <c r="AE185" s="100"/>
      <c r="AF185" s="100"/>
      <c r="AG185" s="100"/>
      <c r="AH185" s="100"/>
      <c r="AI185" s="103">
        <f t="shared" si="12"/>
        <v>1182</v>
      </c>
      <c r="AJ185" s="99">
        <v>17325</v>
      </c>
      <c r="AK185" s="100"/>
      <c r="AL185" s="100">
        <v>41414</v>
      </c>
      <c r="AM185" s="100">
        <v>44407</v>
      </c>
      <c r="AN185" s="100"/>
      <c r="AO185" s="100"/>
      <c r="AP185" s="100"/>
      <c r="AQ185" s="100"/>
      <c r="AR185" s="100"/>
      <c r="AS185" s="103">
        <f t="shared" si="13"/>
        <v>103146</v>
      </c>
      <c r="AT185" s="100"/>
      <c r="AU185" s="100"/>
      <c r="AV185" s="100"/>
      <c r="AW185" s="100">
        <v>591</v>
      </c>
      <c r="AX185" s="100"/>
      <c r="AY185" s="100"/>
      <c r="AZ185" s="100"/>
      <c r="BA185" s="100">
        <v>46113</v>
      </c>
      <c r="BB185" s="100">
        <v>13455</v>
      </c>
      <c r="BC185" s="100"/>
      <c r="BD185" s="100">
        <v>5660</v>
      </c>
      <c r="BE185" s="100">
        <v>38675</v>
      </c>
      <c r="BF185" s="100"/>
      <c r="BG185" s="102">
        <f t="shared" si="14"/>
        <v>104494</v>
      </c>
      <c r="BH185" s="104">
        <v>555707</v>
      </c>
    </row>
    <row r="186" spans="1:60" ht="30" customHeight="1">
      <c r="A186" s="97" t="s">
        <v>494</v>
      </c>
      <c r="B186" s="84">
        <v>3</v>
      </c>
      <c r="C186" s="98" t="s">
        <v>495</v>
      </c>
      <c r="D186" s="99">
        <v>2606</v>
      </c>
      <c r="E186" s="100">
        <v>1245</v>
      </c>
      <c r="F186" s="100">
        <v>229845</v>
      </c>
      <c r="G186" s="100">
        <v>154952</v>
      </c>
      <c r="H186" s="100">
        <v>31847417</v>
      </c>
      <c r="I186" s="100">
        <v>2584752</v>
      </c>
      <c r="J186" s="100"/>
      <c r="K186" s="100">
        <v>1691005</v>
      </c>
      <c r="L186" s="100">
        <v>6086623</v>
      </c>
      <c r="M186" s="100">
        <v>991</v>
      </c>
      <c r="N186" s="100">
        <v>425870</v>
      </c>
      <c r="O186" s="100">
        <v>1052375</v>
      </c>
      <c r="P186" s="100"/>
      <c r="Q186" s="100">
        <v>3155</v>
      </c>
      <c r="R186" s="100">
        <v>37791</v>
      </c>
      <c r="S186" s="100"/>
      <c r="T186" s="100"/>
      <c r="U186" s="100"/>
      <c r="V186" s="101">
        <v>693</v>
      </c>
      <c r="W186" s="102">
        <f t="shared" si="10"/>
        <v>44119320</v>
      </c>
      <c r="X186" s="99"/>
      <c r="Y186" s="100">
        <v>985</v>
      </c>
      <c r="Z186" s="100">
        <v>632</v>
      </c>
      <c r="AA186" s="103">
        <f t="shared" si="11"/>
        <v>1617</v>
      </c>
      <c r="AB186" s="100"/>
      <c r="AC186" s="100"/>
      <c r="AD186" s="100">
        <v>5981</v>
      </c>
      <c r="AE186" s="100"/>
      <c r="AF186" s="100"/>
      <c r="AG186" s="100"/>
      <c r="AH186" s="100"/>
      <c r="AI186" s="103">
        <f t="shared" si="12"/>
        <v>5981</v>
      </c>
      <c r="AJ186" s="99">
        <v>41050</v>
      </c>
      <c r="AK186" s="100">
        <v>576398</v>
      </c>
      <c r="AL186" s="100">
        <v>1875</v>
      </c>
      <c r="AM186" s="100">
        <v>582</v>
      </c>
      <c r="AN186" s="100"/>
      <c r="AO186" s="100"/>
      <c r="AP186" s="100"/>
      <c r="AQ186" s="100">
        <v>10545</v>
      </c>
      <c r="AR186" s="100">
        <v>436</v>
      </c>
      <c r="AS186" s="103">
        <f t="shared" si="13"/>
        <v>630886</v>
      </c>
      <c r="AT186" s="100"/>
      <c r="AU186" s="100"/>
      <c r="AV186" s="100"/>
      <c r="AW186" s="100"/>
      <c r="AX186" s="100"/>
      <c r="AY186" s="100"/>
      <c r="AZ186" s="100"/>
      <c r="BA186" s="100"/>
      <c r="BB186" s="100">
        <v>4398</v>
      </c>
      <c r="BC186" s="100"/>
      <c r="BD186" s="100">
        <v>224</v>
      </c>
      <c r="BE186" s="100"/>
      <c r="BF186" s="100"/>
      <c r="BG186" s="102">
        <f t="shared" si="14"/>
        <v>4622</v>
      </c>
      <c r="BH186" s="104">
        <v>44762426</v>
      </c>
    </row>
    <row r="187" spans="1:60" ht="30" customHeight="1">
      <c r="A187" s="97" t="s">
        <v>498</v>
      </c>
      <c r="B187" s="84">
        <v>4</v>
      </c>
      <c r="C187" s="98" t="s">
        <v>499</v>
      </c>
      <c r="D187" s="99">
        <v>836</v>
      </c>
      <c r="E187" s="100">
        <v>861</v>
      </c>
      <c r="F187" s="100">
        <v>56551</v>
      </c>
      <c r="G187" s="100">
        <v>2028</v>
      </c>
      <c r="H187" s="100">
        <v>2682186</v>
      </c>
      <c r="I187" s="100">
        <v>1646282</v>
      </c>
      <c r="J187" s="100"/>
      <c r="K187" s="100">
        <v>18147</v>
      </c>
      <c r="L187" s="100">
        <v>1205854</v>
      </c>
      <c r="M187" s="100"/>
      <c r="N187" s="100">
        <v>56158</v>
      </c>
      <c r="O187" s="100">
        <v>34216</v>
      </c>
      <c r="P187" s="100"/>
      <c r="Q187" s="100">
        <v>2633</v>
      </c>
      <c r="R187" s="100">
        <v>24666</v>
      </c>
      <c r="S187" s="100"/>
      <c r="T187" s="100"/>
      <c r="U187" s="100"/>
      <c r="V187" s="101"/>
      <c r="W187" s="102">
        <f t="shared" si="10"/>
        <v>5730418</v>
      </c>
      <c r="X187" s="99"/>
      <c r="Y187" s="100">
        <v>985</v>
      </c>
      <c r="Z187" s="100"/>
      <c r="AA187" s="103">
        <f t="shared" si="11"/>
        <v>985</v>
      </c>
      <c r="AB187" s="100"/>
      <c r="AC187" s="100"/>
      <c r="AD187" s="100">
        <v>5494</v>
      </c>
      <c r="AE187" s="100"/>
      <c r="AF187" s="100"/>
      <c r="AG187" s="100"/>
      <c r="AH187" s="100"/>
      <c r="AI187" s="103">
        <f t="shared" si="12"/>
        <v>5494</v>
      </c>
      <c r="AJ187" s="99">
        <v>38777</v>
      </c>
      <c r="AK187" s="100">
        <v>14938</v>
      </c>
      <c r="AL187" s="100"/>
      <c r="AM187" s="100">
        <v>288</v>
      </c>
      <c r="AN187" s="100"/>
      <c r="AO187" s="100"/>
      <c r="AP187" s="100"/>
      <c r="AQ187" s="100">
        <v>8138</v>
      </c>
      <c r="AR187" s="100">
        <v>436</v>
      </c>
      <c r="AS187" s="103">
        <f t="shared" si="13"/>
        <v>62577</v>
      </c>
      <c r="AT187" s="100"/>
      <c r="AU187" s="100"/>
      <c r="AV187" s="100"/>
      <c r="AW187" s="100"/>
      <c r="AX187" s="100"/>
      <c r="AY187" s="100"/>
      <c r="AZ187" s="100"/>
      <c r="BA187" s="100"/>
      <c r="BB187" s="100">
        <v>3650</v>
      </c>
      <c r="BC187" s="100"/>
      <c r="BD187" s="100">
        <v>224</v>
      </c>
      <c r="BE187" s="100"/>
      <c r="BF187" s="100"/>
      <c r="BG187" s="102">
        <f t="shared" si="14"/>
        <v>3874</v>
      </c>
      <c r="BH187" s="104">
        <v>5803348</v>
      </c>
    </row>
    <row r="188" spans="1:60" ht="30" customHeight="1">
      <c r="A188" s="97" t="s">
        <v>500</v>
      </c>
      <c r="B188" s="84">
        <v>5</v>
      </c>
      <c r="C188" s="98" t="s">
        <v>501</v>
      </c>
      <c r="D188" s="99">
        <v>316</v>
      </c>
      <c r="E188" s="100"/>
      <c r="F188" s="100"/>
      <c r="G188" s="100"/>
      <c r="H188" s="100">
        <v>175375</v>
      </c>
      <c r="I188" s="100">
        <v>1279075</v>
      </c>
      <c r="J188" s="100"/>
      <c r="K188" s="100"/>
      <c r="L188" s="100">
        <v>106575</v>
      </c>
      <c r="M188" s="100"/>
      <c r="N188" s="100"/>
      <c r="O188" s="100"/>
      <c r="P188" s="100"/>
      <c r="Q188" s="100">
        <v>2133</v>
      </c>
      <c r="R188" s="100"/>
      <c r="S188" s="100"/>
      <c r="T188" s="100"/>
      <c r="U188" s="100"/>
      <c r="V188" s="101"/>
      <c r="W188" s="102">
        <f t="shared" si="10"/>
        <v>1563474</v>
      </c>
      <c r="X188" s="99"/>
      <c r="Y188" s="100"/>
      <c r="Z188" s="100"/>
      <c r="AA188" s="103">
        <f t="shared" si="11"/>
        <v>0</v>
      </c>
      <c r="AB188" s="100"/>
      <c r="AC188" s="100"/>
      <c r="AD188" s="100"/>
      <c r="AE188" s="100"/>
      <c r="AF188" s="100"/>
      <c r="AG188" s="100"/>
      <c r="AH188" s="100"/>
      <c r="AI188" s="103">
        <f t="shared" si="12"/>
        <v>0</v>
      </c>
      <c r="AJ188" s="99">
        <v>5598</v>
      </c>
      <c r="AK188" s="100"/>
      <c r="AL188" s="100"/>
      <c r="AM188" s="100"/>
      <c r="AN188" s="100"/>
      <c r="AO188" s="100"/>
      <c r="AP188" s="100"/>
      <c r="AQ188" s="100"/>
      <c r="AR188" s="100"/>
      <c r="AS188" s="103">
        <f t="shared" si="13"/>
        <v>5598</v>
      </c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2">
        <f t="shared" si="14"/>
        <v>0</v>
      </c>
      <c r="BH188" s="104">
        <v>1569072</v>
      </c>
    </row>
    <row r="189" spans="1:60" ht="30" customHeight="1">
      <c r="A189" s="97" t="s">
        <v>502</v>
      </c>
      <c r="B189" s="84">
        <v>5</v>
      </c>
      <c r="C189" s="98" t="s">
        <v>503</v>
      </c>
      <c r="D189" s="99"/>
      <c r="E189" s="100"/>
      <c r="F189" s="100"/>
      <c r="G189" s="100"/>
      <c r="H189" s="100">
        <v>1155871</v>
      </c>
      <c r="I189" s="100">
        <v>212</v>
      </c>
      <c r="J189" s="100"/>
      <c r="K189" s="100"/>
      <c r="L189" s="100">
        <v>40191</v>
      </c>
      <c r="M189" s="100"/>
      <c r="N189" s="100"/>
      <c r="O189" s="100"/>
      <c r="P189" s="100"/>
      <c r="Q189" s="100"/>
      <c r="R189" s="100"/>
      <c r="S189" s="100"/>
      <c r="T189" s="100"/>
      <c r="U189" s="100"/>
      <c r="V189" s="101"/>
      <c r="W189" s="102">
        <f t="shared" si="10"/>
        <v>1196274</v>
      </c>
      <c r="X189" s="99"/>
      <c r="Y189" s="100"/>
      <c r="Z189" s="100"/>
      <c r="AA189" s="103">
        <f t="shared" si="11"/>
        <v>0</v>
      </c>
      <c r="AB189" s="100"/>
      <c r="AC189" s="100"/>
      <c r="AD189" s="100"/>
      <c r="AE189" s="100"/>
      <c r="AF189" s="100"/>
      <c r="AG189" s="100"/>
      <c r="AH189" s="100"/>
      <c r="AI189" s="103">
        <f t="shared" si="12"/>
        <v>0</v>
      </c>
      <c r="AJ189" s="99">
        <v>8789</v>
      </c>
      <c r="AK189" s="100"/>
      <c r="AL189" s="100"/>
      <c r="AM189" s="100"/>
      <c r="AN189" s="100"/>
      <c r="AO189" s="100"/>
      <c r="AP189" s="100"/>
      <c r="AQ189" s="100"/>
      <c r="AR189" s="100"/>
      <c r="AS189" s="103">
        <f t="shared" si="13"/>
        <v>8789</v>
      </c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2">
        <f t="shared" si="14"/>
        <v>0</v>
      </c>
      <c r="BH189" s="104">
        <v>1205063</v>
      </c>
    </row>
    <row r="190" spans="1:60" ht="30" customHeight="1">
      <c r="A190" s="97" t="s">
        <v>504</v>
      </c>
      <c r="B190" s="84">
        <v>4</v>
      </c>
      <c r="C190" s="98" t="s">
        <v>505</v>
      </c>
      <c r="D190" s="99">
        <v>1770</v>
      </c>
      <c r="E190" s="100">
        <v>384</v>
      </c>
      <c r="F190" s="100">
        <v>165637</v>
      </c>
      <c r="G190" s="100">
        <v>595</v>
      </c>
      <c r="H190" s="100">
        <v>29161638</v>
      </c>
      <c r="I190" s="100">
        <v>938090</v>
      </c>
      <c r="J190" s="100"/>
      <c r="K190" s="100">
        <v>1663527</v>
      </c>
      <c r="L190" s="100">
        <v>4876258</v>
      </c>
      <c r="M190" s="100">
        <v>991</v>
      </c>
      <c r="N190" s="100">
        <v>368616</v>
      </c>
      <c r="O190" s="100">
        <v>1018159</v>
      </c>
      <c r="P190" s="100"/>
      <c r="Q190" s="100">
        <v>522</v>
      </c>
      <c r="R190" s="100"/>
      <c r="S190" s="100"/>
      <c r="T190" s="100"/>
      <c r="U190" s="100"/>
      <c r="V190" s="101">
        <v>693</v>
      </c>
      <c r="W190" s="102">
        <f t="shared" si="10"/>
        <v>38196880</v>
      </c>
      <c r="X190" s="99"/>
      <c r="Y190" s="100"/>
      <c r="Z190" s="100"/>
      <c r="AA190" s="103">
        <f t="shared" si="11"/>
        <v>0</v>
      </c>
      <c r="AB190" s="100"/>
      <c r="AC190" s="100"/>
      <c r="AD190" s="100">
        <v>487</v>
      </c>
      <c r="AE190" s="100"/>
      <c r="AF190" s="100"/>
      <c r="AG190" s="100"/>
      <c r="AH190" s="100"/>
      <c r="AI190" s="103">
        <f t="shared" si="12"/>
        <v>487</v>
      </c>
      <c r="AJ190" s="99">
        <v>2273</v>
      </c>
      <c r="AK190" s="100">
        <v>561460</v>
      </c>
      <c r="AL190" s="100">
        <v>1875</v>
      </c>
      <c r="AM190" s="100">
        <v>294</v>
      </c>
      <c r="AN190" s="100"/>
      <c r="AO190" s="100"/>
      <c r="AP190" s="100"/>
      <c r="AQ190" s="100">
        <v>2407</v>
      </c>
      <c r="AR190" s="100"/>
      <c r="AS190" s="103">
        <f t="shared" si="13"/>
        <v>568309</v>
      </c>
      <c r="AT190" s="100"/>
      <c r="AU190" s="100"/>
      <c r="AV190" s="100"/>
      <c r="AW190" s="100"/>
      <c r="AX190" s="100"/>
      <c r="AY190" s="100"/>
      <c r="AZ190" s="100"/>
      <c r="BA190" s="100"/>
      <c r="BB190" s="100">
        <v>546</v>
      </c>
      <c r="BC190" s="100"/>
      <c r="BD190" s="100"/>
      <c r="BE190" s="100"/>
      <c r="BF190" s="100"/>
      <c r="BG190" s="102">
        <f t="shared" si="14"/>
        <v>546</v>
      </c>
      <c r="BH190" s="104">
        <v>38766222</v>
      </c>
    </row>
    <row r="191" spans="1:60" ht="30" customHeight="1">
      <c r="A191" s="97" t="s">
        <v>506</v>
      </c>
      <c r="B191" s="84">
        <v>3</v>
      </c>
      <c r="C191" s="98" t="s">
        <v>507</v>
      </c>
      <c r="D191" s="99">
        <v>1981975</v>
      </c>
      <c r="E191" s="100">
        <v>1187018</v>
      </c>
      <c r="F191" s="100">
        <v>6019750</v>
      </c>
      <c r="G191" s="100">
        <v>462829</v>
      </c>
      <c r="H191" s="100">
        <v>2005524</v>
      </c>
      <c r="I191" s="100">
        <v>15177540</v>
      </c>
      <c r="J191" s="100">
        <v>40226</v>
      </c>
      <c r="K191" s="100">
        <v>7931413</v>
      </c>
      <c r="L191" s="100">
        <v>20566387</v>
      </c>
      <c r="M191" s="100">
        <v>413065</v>
      </c>
      <c r="N191" s="100">
        <v>5138045</v>
      </c>
      <c r="O191" s="100">
        <v>11841253</v>
      </c>
      <c r="P191" s="100"/>
      <c r="Q191" s="100">
        <v>780187</v>
      </c>
      <c r="R191" s="100">
        <v>1014163</v>
      </c>
      <c r="S191" s="100">
        <v>109125</v>
      </c>
      <c r="T191" s="100"/>
      <c r="U191" s="100">
        <v>510707</v>
      </c>
      <c r="V191" s="101">
        <v>445665</v>
      </c>
      <c r="W191" s="102">
        <f t="shared" si="10"/>
        <v>75624872</v>
      </c>
      <c r="X191" s="99"/>
      <c r="Y191" s="100">
        <v>212082</v>
      </c>
      <c r="Z191" s="100">
        <v>2411588</v>
      </c>
      <c r="AA191" s="103">
        <f t="shared" si="11"/>
        <v>2623670</v>
      </c>
      <c r="AB191" s="100"/>
      <c r="AC191" s="100">
        <v>194217</v>
      </c>
      <c r="AD191" s="100">
        <v>6213576</v>
      </c>
      <c r="AE191" s="100"/>
      <c r="AF191" s="100"/>
      <c r="AG191" s="100">
        <v>11310</v>
      </c>
      <c r="AH191" s="100"/>
      <c r="AI191" s="103">
        <f t="shared" si="12"/>
        <v>6419103</v>
      </c>
      <c r="AJ191" s="99">
        <v>3061509</v>
      </c>
      <c r="AK191" s="100">
        <v>2249532</v>
      </c>
      <c r="AL191" s="100">
        <v>645677</v>
      </c>
      <c r="AM191" s="100">
        <v>565182</v>
      </c>
      <c r="AN191" s="100">
        <v>26041</v>
      </c>
      <c r="AO191" s="100">
        <v>29763</v>
      </c>
      <c r="AP191" s="100">
        <v>66876</v>
      </c>
      <c r="AQ191" s="100">
        <v>2587728</v>
      </c>
      <c r="AR191" s="100">
        <v>328843</v>
      </c>
      <c r="AS191" s="103">
        <f t="shared" si="13"/>
        <v>9561151</v>
      </c>
      <c r="AT191" s="100"/>
      <c r="AU191" s="100"/>
      <c r="AV191" s="100"/>
      <c r="AW191" s="100"/>
      <c r="AX191" s="100"/>
      <c r="AY191" s="100"/>
      <c r="AZ191" s="100"/>
      <c r="BA191" s="100"/>
      <c r="BB191" s="100">
        <v>3450309</v>
      </c>
      <c r="BC191" s="100"/>
      <c r="BD191" s="100"/>
      <c r="BE191" s="100">
        <v>230315</v>
      </c>
      <c r="BF191" s="100"/>
      <c r="BG191" s="102">
        <f t="shared" si="14"/>
        <v>3680624</v>
      </c>
      <c r="BH191" s="104">
        <v>97909420</v>
      </c>
    </row>
    <row r="192" spans="1:60" ht="30" customHeight="1">
      <c r="A192" s="97" t="s">
        <v>508</v>
      </c>
      <c r="B192" s="84">
        <v>4</v>
      </c>
      <c r="C192" s="98" t="s">
        <v>509</v>
      </c>
      <c r="D192" s="99">
        <v>1973756</v>
      </c>
      <c r="E192" s="100">
        <v>1172981</v>
      </c>
      <c r="F192" s="100">
        <v>5382500</v>
      </c>
      <c r="G192" s="100">
        <v>462829</v>
      </c>
      <c r="H192" s="100">
        <v>1994377</v>
      </c>
      <c r="I192" s="100">
        <v>14269359</v>
      </c>
      <c r="J192" s="100">
        <v>40226</v>
      </c>
      <c r="K192" s="100">
        <v>7734359</v>
      </c>
      <c r="L192" s="100">
        <v>19052215</v>
      </c>
      <c r="M192" s="100">
        <v>413065</v>
      </c>
      <c r="N192" s="100">
        <v>4832538</v>
      </c>
      <c r="O192" s="100">
        <v>11559326</v>
      </c>
      <c r="P192" s="100"/>
      <c r="Q192" s="100">
        <v>779607</v>
      </c>
      <c r="R192" s="100">
        <v>1013015</v>
      </c>
      <c r="S192" s="100">
        <v>109125</v>
      </c>
      <c r="T192" s="100"/>
      <c r="U192" s="100">
        <v>510707</v>
      </c>
      <c r="V192" s="101">
        <v>313359</v>
      </c>
      <c r="W192" s="102">
        <f t="shared" si="10"/>
        <v>71613344</v>
      </c>
      <c r="X192" s="99"/>
      <c r="Y192" s="100">
        <v>211298</v>
      </c>
      <c r="Z192" s="100">
        <v>2367902</v>
      </c>
      <c r="AA192" s="103">
        <f t="shared" si="11"/>
        <v>2579200</v>
      </c>
      <c r="AB192" s="100"/>
      <c r="AC192" s="100">
        <v>40945</v>
      </c>
      <c r="AD192" s="100">
        <v>5261807</v>
      </c>
      <c r="AE192" s="100"/>
      <c r="AF192" s="100"/>
      <c r="AG192" s="100">
        <v>741</v>
      </c>
      <c r="AH192" s="100"/>
      <c r="AI192" s="103">
        <f t="shared" si="12"/>
        <v>5303493</v>
      </c>
      <c r="AJ192" s="99">
        <v>2829033</v>
      </c>
      <c r="AK192" s="100">
        <v>1913870</v>
      </c>
      <c r="AL192" s="100">
        <v>562760</v>
      </c>
      <c r="AM192" s="100">
        <v>565182</v>
      </c>
      <c r="AN192" s="100">
        <v>26041</v>
      </c>
      <c r="AO192" s="100">
        <v>29763</v>
      </c>
      <c r="AP192" s="100">
        <v>66876</v>
      </c>
      <c r="AQ192" s="100">
        <v>1728129</v>
      </c>
      <c r="AR192" s="100">
        <v>324509</v>
      </c>
      <c r="AS192" s="103">
        <f t="shared" si="13"/>
        <v>8046163</v>
      </c>
      <c r="AT192" s="100"/>
      <c r="AU192" s="100"/>
      <c r="AV192" s="100"/>
      <c r="AW192" s="100"/>
      <c r="AX192" s="100"/>
      <c r="AY192" s="100"/>
      <c r="AZ192" s="100"/>
      <c r="BA192" s="100"/>
      <c r="BB192" s="100">
        <v>3326615</v>
      </c>
      <c r="BC192" s="100"/>
      <c r="BD192" s="100"/>
      <c r="BE192" s="100">
        <v>228012</v>
      </c>
      <c r="BF192" s="100"/>
      <c r="BG192" s="102">
        <f t="shared" si="14"/>
        <v>3554627</v>
      </c>
      <c r="BH192" s="104">
        <v>91096827</v>
      </c>
    </row>
    <row r="193" spans="1:60" ht="30" customHeight="1">
      <c r="A193" s="97" t="s">
        <v>510</v>
      </c>
      <c r="B193" s="84">
        <v>5</v>
      </c>
      <c r="C193" s="98" t="s">
        <v>511</v>
      </c>
      <c r="D193" s="99">
        <v>1185342</v>
      </c>
      <c r="E193" s="100">
        <v>680067</v>
      </c>
      <c r="F193" s="100">
        <v>1995540</v>
      </c>
      <c r="G193" s="100">
        <v>462829</v>
      </c>
      <c r="H193" s="100">
        <v>1186351</v>
      </c>
      <c r="I193" s="100">
        <v>6488113</v>
      </c>
      <c r="J193" s="100">
        <v>40226</v>
      </c>
      <c r="K193" s="100">
        <v>3670429</v>
      </c>
      <c r="L193" s="100">
        <v>7367748</v>
      </c>
      <c r="M193" s="100">
        <v>225794</v>
      </c>
      <c r="N193" s="100">
        <v>2192587</v>
      </c>
      <c r="O193" s="100">
        <v>5796834</v>
      </c>
      <c r="P193" s="100"/>
      <c r="Q193" s="100">
        <v>457581</v>
      </c>
      <c r="R193" s="100">
        <v>667624</v>
      </c>
      <c r="S193" s="100">
        <v>70186</v>
      </c>
      <c r="T193" s="100"/>
      <c r="U193" s="100">
        <v>432880</v>
      </c>
      <c r="V193" s="101">
        <v>219345</v>
      </c>
      <c r="W193" s="102">
        <f t="shared" si="10"/>
        <v>33139476</v>
      </c>
      <c r="X193" s="99"/>
      <c r="Y193" s="100">
        <v>211298</v>
      </c>
      <c r="Z193" s="100">
        <v>1576651</v>
      </c>
      <c r="AA193" s="103">
        <f t="shared" si="11"/>
        <v>1787949</v>
      </c>
      <c r="AB193" s="100"/>
      <c r="AC193" s="100">
        <v>17698</v>
      </c>
      <c r="AD193" s="100">
        <v>1694893</v>
      </c>
      <c r="AE193" s="100"/>
      <c r="AF193" s="100"/>
      <c r="AG193" s="100">
        <v>741</v>
      </c>
      <c r="AH193" s="100"/>
      <c r="AI193" s="103">
        <f t="shared" si="12"/>
        <v>1713332</v>
      </c>
      <c r="AJ193" s="99">
        <v>1485862</v>
      </c>
      <c r="AK193" s="100">
        <v>813133</v>
      </c>
      <c r="AL193" s="100">
        <v>169140</v>
      </c>
      <c r="AM193" s="100">
        <v>250052</v>
      </c>
      <c r="AN193" s="100">
        <v>26041</v>
      </c>
      <c r="AO193" s="100">
        <v>13639</v>
      </c>
      <c r="AP193" s="100">
        <v>45060</v>
      </c>
      <c r="AQ193" s="100">
        <v>1060924</v>
      </c>
      <c r="AR193" s="100">
        <v>279972</v>
      </c>
      <c r="AS193" s="103">
        <f t="shared" si="13"/>
        <v>4143823</v>
      </c>
      <c r="AT193" s="100"/>
      <c r="AU193" s="100"/>
      <c r="AV193" s="100"/>
      <c r="AW193" s="100"/>
      <c r="AX193" s="100"/>
      <c r="AY193" s="100"/>
      <c r="AZ193" s="100"/>
      <c r="BA193" s="100"/>
      <c r="BB193" s="100">
        <v>1820173</v>
      </c>
      <c r="BC193" s="100"/>
      <c r="BD193" s="100"/>
      <c r="BE193" s="100">
        <v>48080</v>
      </c>
      <c r="BF193" s="100"/>
      <c r="BG193" s="102">
        <f t="shared" si="14"/>
        <v>1868253</v>
      </c>
      <c r="BH193" s="104">
        <v>42652833</v>
      </c>
    </row>
    <row r="194" spans="1:60" ht="30" customHeight="1">
      <c r="A194" s="97" t="s">
        <v>512</v>
      </c>
      <c r="B194" s="84">
        <v>5</v>
      </c>
      <c r="C194" s="98" t="s">
        <v>513</v>
      </c>
      <c r="D194" s="99"/>
      <c r="E194" s="100"/>
      <c r="F194" s="100">
        <v>2643</v>
      </c>
      <c r="G194" s="100"/>
      <c r="H194" s="100"/>
      <c r="I194" s="100">
        <v>783194</v>
      </c>
      <c r="J194" s="100"/>
      <c r="K194" s="100">
        <v>36534</v>
      </c>
      <c r="L194" s="100">
        <v>288648</v>
      </c>
      <c r="M194" s="100">
        <v>42300</v>
      </c>
      <c r="N194" s="100">
        <v>422054</v>
      </c>
      <c r="O194" s="100">
        <v>71097</v>
      </c>
      <c r="P194" s="100"/>
      <c r="Q194" s="100">
        <v>27017</v>
      </c>
      <c r="R194" s="100"/>
      <c r="S194" s="100"/>
      <c r="T194" s="100"/>
      <c r="U194" s="100"/>
      <c r="V194" s="101"/>
      <c r="W194" s="102">
        <f t="shared" si="10"/>
        <v>1673487</v>
      </c>
      <c r="X194" s="99"/>
      <c r="Y194" s="100"/>
      <c r="Z194" s="100">
        <v>25956</v>
      </c>
      <c r="AA194" s="103">
        <f t="shared" si="11"/>
        <v>25956</v>
      </c>
      <c r="AB194" s="100"/>
      <c r="AC194" s="100"/>
      <c r="AD194" s="100">
        <v>84255</v>
      </c>
      <c r="AE194" s="100"/>
      <c r="AF194" s="100"/>
      <c r="AG194" s="100"/>
      <c r="AH194" s="100"/>
      <c r="AI194" s="103">
        <f t="shared" si="12"/>
        <v>84255</v>
      </c>
      <c r="AJ194" s="99">
        <v>301713</v>
      </c>
      <c r="AK194" s="100"/>
      <c r="AL194" s="100">
        <v>187169</v>
      </c>
      <c r="AM194" s="100"/>
      <c r="AN194" s="100"/>
      <c r="AO194" s="100"/>
      <c r="AP194" s="100"/>
      <c r="AQ194" s="100">
        <v>35754</v>
      </c>
      <c r="AR194" s="100"/>
      <c r="AS194" s="103">
        <f t="shared" si="13"/>
        <v>524636</v>
      </c>
      <c r="AT194" s="100"/>
      <c r="AU194" s="100"/>
      <c r="AV194" s="100"/>
      <c r="AW194" s="100"/>
      <c r="AX194" s="100"/>
      <c r="AY194" s="100"/>
      <c r="AZ194" s="100"/>
      <c r="BA194" s="100"/>
      <c r="BB194" s="100">
        <v>67436</v>
      </c>
      <c r="BC194" s="100"/>
      <c r="BD194" s="100"/>
      <c r="BE194" s="100"/>
      <c r="BF194" s="100"/>
      <c r="BG194" s="102">
        <f t="shared" si="14"/>
        <v>67436</v>
      </c>
      <c r="BH194" s="104">
        <v>2375770</v>
      </c>
    </row>
    <row r="195" spans="1:60" ht="30" customHeight="1">
      <c r="A195" s="97" t="s">
        <v>514</v>
      </c>
      <c r="B195" s="84">
        <v>4</v>
      </c>
      <c r="C195" s="98" t="s">
        <v>515</v>
      </c>
      <c r="D195" s="99"/>
      <c r="E195" s="100"/>
      <c r="F195" s="100"/>
      <c r="G195" s="100"/>
      <c r="H195" s="100"/>
      <c r="I195" s="100"/>
      <c r="J195" s="100"/>
      <c r="K195" s="100">
        <v>799</v>
      </c>
      <c r="L195" s="100"/>
      <c r="M195" s="100"/>
      <c r="N195" s="100">
        <v>13960</v>
      </c>
      <c r="O195" s="100"/>
      <c r="P195" s="100"/>
      <c r="Q195" s="100"/>
      <c r="R195" s="100"/>
      <c r="S195" s="100"/>
      <c r="T195" s="100"/>
      <c r="U195" s="100"/>
      <c r="V195" s="101"/>
      <c r="W195" s="102">
        <f t="shared" si="10"/>
        <v>14759</v>
      </c>
      <c r="X195" s="99"/>
      <c r="Y195" s="100"/>
      <c r="Z195" s="100"/>
      <c r="AA195" s="103">
        <f t="shared" si="11"/>
        <v>0</v>
      </c>
      <c r="AB195" s="100"/>
      <c r="AC195" s="100"/>
      <c r="AD195" s="100"/>
      <c r="AE195" s="100"/>
      <c r="AF195" s="100"/>
      <c r="AG195" s="100"/>
      <c r="AH195" s="100"/>
      <c r="AI195" s="103">
        <f t="shared" si="12"/>
        <v>0</v>
      </c>
      <c r="AJ195" s="99"/>
      <c r="AK195" s="100"/>
      <c r="AL195" s="100"/>
      <c r="AM195" s="100"/>
      <c r="AN195" s="100"/>
      <c r="AO195" s="100"/>
      <c r="AP195" s="100"/>
      <c r="AQ195" s="100">
        <v>902</v>
      </c>
      <c r="AR195" s="100"/>
      <c r="AS195" s="103">
        <f t="shared" si="13"/>
        <v>902</v>
      </c>
      <c r="AT195" s="100"/>
      <c r="AU195" s="100"/>
      <c r="AV195" s="100"/>
      <c r="AW195" s="100"/>
      <c r="AX195" s="100"/>
      <c r="AY195" s="100"/>
      <c r="AZ195" s="100"/>
      <c r="BA195" s="100"/>
      <c r="BB195" s="100">
        <v>406</v>
      </c>
      <c r="BC195" s="100"/>
      <c r="BD195" s="100"/>
      <c r="BE195" s="100"/>
      <c r="BF195" s="100"/>
      <c r="BG195" s="102">
        <f t="shared" si="14"/>
        <v>406</v>
      </c>
      <c r="BH195" s="104">
        <v>16067</v>
      </c>
    </row>
    <row r="196" spans="1:60" ht="30" customHeight="1">
      <c r="A196" s="97" t="s">
        <v>516</v>
      </c>
      <c r="B196" s="84">
        <v>3</v>
      </c>
      <c r="C196" s="98" t="s">
        <v>517</v>
      </c>
      <c r="D196" s="99">
        <v>74474</v>
      </c>
      <c r="E196" s="100"/>
      <c r="F196" s="100">
        <v>426429</v>
      </c>
      <c r="G196" s="100"/>
      <c r="H196" s="100">
        <v>101598</v>
      </c>
      <c r="I196" s="100">
        <v>40516</v>
      </c>
      <c r="J196" s="100"/>
      <c r="K196" s="100">
        <v>928411</v>
      </c>
      <c r="L196" s="100">
        <v>267203</v>
      </c>
      <c r="M196" s="100">
        <v>189411</v>
      </c>
      <c r="N196" s="100">
        <v>193071</v>
      </c>
      <c r="O196" s="100">
        <v>661834</v>
      </c>
      <c r="P196" s="100"/>
      <c r="Q196" s="100">
        <v>29768</v>
      </c>
      <c r="R196" s="100"/>
      <c r="S196" s="100">
        <v>6885</v>
      </c>
      <c r="T196" s="100">
        <v>3337</v>
      </c>
      <c r="U196" s="100">
        <v>9215</v>
      </c>
      <c r="V196" s="101"/>
      <c r="W196" s="102">
        <f t="shared" si="10"/>
        <v>2932152</v>
      </c>
      <c r="X196" s="99"/>
      <c r="Y196" s="100">
        <v>1314</v>
      </c>
      <c r="Z196" s="100">
        <v>36026</v>
      </c>
      <c r="AA196" s="103">
        <f t="shared" si="11"/>
        <v>37340</v>
      </c>
      <c r="AB196" s="100"/>
      <c r="AC196" s="100">
        <v>4559</v>
      </c>
      <c r="AD196" s="100">
        <v>3302798</v>
      </c>
      <c r="AE196" s="100"/>
      <c r="AF196" s="100"/>
      <c r="AG196" s="100"/>
      <c r="AH196" s="100"/>
      <c r="AI196" s="103">
        <f t="shared" si="12"/>
        <v>3307357</v>
      </c>
      <c r="AJ196" s="99"/>
      <c r="AK196" s="100">
        <v>359</v>
      </c>
      <c r="AL196" s="100">
        <v>58491</v>
      </c>
      <c r="AM196" s="100">
        <v>465</v>
      </c>
      <c r="AN196" s="100">
        <v>1049</v>
      </c>
      <c r="AO196" s="100">
        <v>10880</v>
      </c>
      <c r="AP196" s="100">
        <v>4925</v>
      </c>
      <c r="AQ196" s="100">
        <v>192150</v>
      </c>
      <c r="AR196" s="100">
        <v>2256</v>
      </c>
      <c r="AS196" s="103">
        <f t="shared" si="13"/>
        <v>270575</v>
      </c>
      <c r="AT196" s="100"/>
      <c r="AU196" s="100"/>
      <c r="AV196" s="100">
        <v>101245</v>
      </c>
      <c r="AW196" s="100">
        <v>59240</v>
      </c>
      <c r="AX196" s="100">
        <v>8814</v>
      </c>
      <c r="AY196" s="100"/>
      <c r="AZ196" s="100"/>
      <c r="BA196" s="100"/>
      <c r="BB196" s="100">
        <v>197102</v>
      </c>
      <c r="BC196" s="100"/>
      <c r="BD196" s="100">
        <v>1306</v>
      </c>
      <c r="BE196" s="100"/>
      <c r="BF196" s="100"/>
      <c r="BG196" s="102">
        <f t="shared" si="14"/>
        <v>367707</v>
      </c>
      <c r="BH196" s="104">
        <v>6915131</v>
      </c>
    </row>
    <row r="197" spans="1:60" ht="30" customHeight="1">
      <c r="A197" s="97" t="s">
        <v>524</v>
      </c>
      <c r="B197" s="84">
        <v>4</v>
      </c>
      <c r="C197" s="98" t="s">
        <v>525</v>
      </c>
      <c r="D197" s="99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1"/>
      <c r="W197" s="102">
        <f t="shared" si="10"/>
        <v>0</v>
      </c>
      <c r="X197" s="99"/>
      <c r="Y197" s="100"/>
      <c r="Z197" s="100"/>
      <c r="AA197" s="103">
        <f t="shared" si="11"/>
        <v>0</v>
      </c>
      <c r="AB197" s="100"/>
      <c r="AC197" s="100"/>
      <c r="AD197" s="100">
        <v>826619</v>
      </c>
      <c r="AE197" s="100"/>
      <c r="AF197" s="100"/>
      <c r="AG197" s="100"/>
      <c r="AH197" s="100"/>
      <c r="AI197" s="103">
        <f t="shared" si="12"/>
        <v>826619</v>
      </c>
      <c r="AJ197" s="99"/>
      <c r="AK197" s="100"/>
      <c r="AL197" s="100"/>
      <c r="AM197" s="100"/>
      <c r="AN197" s="100"/>
      <c r="AO197" s="100"/>
      <c r="AP197" s="100"/>
      <c r="AQ197" s="100"/>
      <c r="AR197" s="100"/>
      <c r="AS197" s="103">
        <f t="shared" si="13"/>
        <v>0</v>
      </c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2">
        <f t="shared" si="14"/>
        <v>0</v>
      </c>
      <c r="BH197" s="104">
        <v>826619</v>
      </c>
    </row>
    <row r="198" spans="1:60" ht="30" customHeight="1">
      <c r="A198" s="97" t="s">
        <v>526</v>
      </c>
      <c r="B198" s="84">
        <v>4</v>
      </c>
      <c r="C198" s="98" t="s">
        <v>527</v>
      </c>
      <c r="D198" s="99"/>
      <c r="E198" s="100"/>
      <c r="F198" s="100"/>
      <c r="G198" s="100"/>
      <c r="H198" s="100"/>
      <c r="I198" s="100"/>
      <c r="J198" s="100"/>
      <c r="K198" s="100"/>
      <c r="L198" s="100">
        <v>1350</v>
      </c>
      <c r="M198" s="100"/>
      <c r="N198" s="100">
        <v>65009</v>
      </c>
      <c r="O198" s="100">
        <v>45306</v>
      </c>
      <c r="P198" s="100"/>
      <c r="Q198" s="100"/>
      <c r="R198" s="100"/>
      <c r="S198" s="100"/>
      <c r="T198" s="100"/>
      <c r="U198" s="100"/>
      <c r="V198" s="101"/>
      <c r="W198" s="102">
        <f t="shared" si="10"/>
        <v>111665</v>
      </c>
      <c r="X198" s="99"/>
      <c r="Y198" s="100"/>
      <c r="Z198" s="100"/>
      <c r="AA198" s="103">
        <f t="shared" si="11"/>
        <v>0</v>
      </c>
      <c r="AB198" s="100"/>
      <c r="AC198" s="100"/>
      <c r="AD198" s="100">
        <v>1174286</v>
      </c>
      <c r="AE198" s="100"/>
      <c r="AF198" s="100"/>
      <c r="AG198" s="100"/>
      <c r="AH198" s="100"/>
      <c r="AI198" s="103">
        <f t="shared" si="12"/>
        <v>1174286</v>
      </c>
      <c r="AJ198" s="99"/>
      <c r="AK198" s="100"/>
      <c r="AL198" s="100"/>
      <c r="AM198" s="100"/>
      <c r="AN198" s="100"/>
      <c r="AO198" s="100"/>
      <c r="AP198" s="100"/>
      <c r="AQ198" s="100"/>
      <c r="AR198" s="100"/>
      <c r="AS198" s="103">
        <f t="shared" si="13"/>
        <v>0</v>
      </c>
      <c r="AT198" s="100"/>
      <c r="AU198" s="100"/>
      <c r="AV198" s="100">
        <v>87648</v>
      </c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2">
        <f t="shared" si="14"/>
        <v>87648</v>
      </c>
      <c r="BH198" s="104">
        <v>1373599</v>
      </c>
    </row>
    <row r="199" spans="1:60" ht="30" customHeight="1">
      <c r="A199" s="97" t="s">
        <v>528</v>
      </c>
      <c r="B199" s="84">
        <v>4</v>
      </c>
      <c r="C199" s="98" t="s">
        <v>529</v>
      </c>
      <c r="D199" s="99"/>
      <c r="E199" s="100"/>
      <c r="F199" s="100">
        <v>42488</v>
      </c>
      <c r="G199" s="100"/>
      <c r="H199" s="100"/>
      <c r="I199" s="100">
        <v>40145</v>
      </c>
      <c r="J199" s="100"/>
      <c r="K199" s="100">
        <v>93085</v>
      </c>
      <c r="L199" s="100">
        <v>5692</v>
      </c>
      <c r="M199" s="100"/>
      <c r="N199" s="100">
        <v>59759</v>
      </c>
      <c r="O199" s="100">
        <v>43286</v>
      </c>
      <c r="P199" s="100"/>
      <c r="Q199" s="100"/>
      <c r="R199" s="100"/>
      <c r="S199" s="100"/>
      <c r="T199" s="100"/>
      <c r="U199" s="100"/>
      <c r="V199" s="101"/>
      <c r="W199" s="102">
        <f t="shared" si="10"/>
        <v>284455</v>
      </c>
      <c r="X199" s="99"/>
      <c r="Y199" s="100"/>
      <c r="Z199" s="100"/>
      <c r="AA199" s="103">
        <f t="shared" si="11"/>
        <v>0</v>
      </c>
      <c r="AB199" s="100"/>
      <c r="AC199" s="100"/>
      <c r="AD199" s="100">
        <v>503540</v>
      </c>
      <c r="AE199" s="100"/>
      <c r="AF199" s="100"/>
      <c r="AG199" s="100"/>
      <c r="AH199" s="100"/>
      <c r="AI199" s="103">
        <f t="shared" si="12"/>
        <v>503540</v>
      </c>
      <c r="AJ199" s="99"/>
      <c r="AK199" s="100"/>
      <c r="AL199" s="100">
        <v>57531</v>
      </c>
      <c r="AM199" s="100"/>
      <c r="AN199" s="100"/>
      <c r="AO199" s="100"/>
      <c r="AP199" s="100"/>
      <c r="AQ199" s="100">
        <v>105160</v>
      </c>
      <c r="AR199" s="100"/>
      <c r="AS199" s="103">
        <f t="shared" si="13"/>
        <v>162691</v>
      </c>
      <c r="AT199" s="100"/>
      <c r="AU199" s="100"/>
      <c r="AV199" s="100"/>
      <c r="AW199" s="100"/>
      <c r="AX199" s="100"/>
      <c r="AY199" s="100"/>
      <c r="AZ199" s="100"/>
      <c r="BA199" s="100"/>
      <c r="BB199" s="100">
        <v>173032</v>
      </c>
      <c r="BC199" s="100"/>
      <c r="BD199" s="100"/>
      <c r="BE199" s="100"/>
      <c r="BF199" s="100"/>
      <c r="BG199" s="102">
        <f t="shared" si="14"/>
        <v>173032</v>
      </c>
      <c r="BH199" s="104">
        <v>1123718</v>
      </c>
    </row>
    <row r="200" spans="1:60" ht="30" customHeight="1">
      <c r="A200" s="97" t="s">
        <v>530</v>
      </c>
      <c r="B200" s="84">
        <v>4</v>
      </c>
      <c r="C200" s="98" t="s">
        <v>531</v>
      </c>
      <c r="D200" s="99"/>
      <c r="E200" s="100"/>
      <c r="F200" s="100"/>
      <c r="G200" s="100"/>
      <c r="H200" s="100"/>
      <c r="I200" s="100"/>
      <c r="J200" s="100"/>
      <c r="K200" s="100">
        <v>1388</v>
      </c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1"/>
      <c r="W200" s="102">
        <f aca="true" t="shared" si="15" ref="W200:W263">SUM(D200:V200)</f>
        <v>1388</v>
      </c>
      <c r="X200" s="99"/>
      <c r="Y200" s="100"/>
      <c r="Z200" s="100"/>
      <c r="AA200" s="103">
        <f aca="true" t="shared" si="16" ref="AA200:AA263">SUM(X200:Z200)</f>
        <v>0</v>
      </c>
      <c r="AB200" s="100"/>
      <c r="AC200" s="100"/>
      <c r="AD200" s="100"/>
      <c r="AE200" s="100"/>
      <c r="AF200" s="100"/>
      <c r="AG200" s="100"/>
      <c r="AH200" s="100"/>
      <c r="AI200" s="103">
        <f aca="true" t="shared" si="17" ref="AI200:AI263">SUM(AB200:AH200)</f>
        <v>0</v>
      </c>
      <c r="AJ200" s="99"/>
      <c r="AK200" s="100"/>
      <c r="AL200" s="100"/>
      <c r="AM200" s="100"/>
      <c r="AN200" s="100"/>
      <c r="AO200" s="100"/>
      <c r="AP200" s="100"/>
      <c r="AQ200" s="100"/>
      <c r="AR200" s="100"/>
      <c r="AS200" s="103">
        <f aca="true" t="shared" si="18" ref="AS200:AS263">SUM(AJ200:AR200)</f>
        <v>0</v>
      </c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2">
        <f aca="true" t="shared" si="19" ref="BG200:BG263">SUM(AT200:BF200)</f>
        <v>0</v>
      </c>
      <c r="BH200" s="104">
        <v>1388</v>
      </c>
    </row>
    <row r="201" spans="1:60" ht="30" customHeight="1">
      <c r="A201" s="97" t="s">
        <v>532</v>
      </c>
      <c r="B201" s="84">
        <v>3</v>
      </c>
      <c r="C201" s="98" t="s">
        <v>533</v>
      </c>
      <c r="D201" s="99"/>
      <c r="E201" s="100"/>
      <c r="F201" s="100"/>
      <c r="G201" s="100"/>
      <c r="H201" s="100"/>
      <c r="I201" s="100"/>
      <c r="J201" s="100"/>
      <c r="K201" s="100">
        <v>531255</v>
      </c>
      <c r="L201" s="100">
        <v>212323</v>
      </c>
      <c r="M201" s="100">
        <v>299</v>
      </c>
      <c r="N201" s="100"/>
      <c r="O201" s="100"/>
      <c r="P201" s="100"/>
      <c r="Q201" s="100"/>
      <c r="R201" s="100"/>
      <c r="S201" s="100"/>
      <c r="T201" s="100"/>
      <c r="U201" s="100">
        <v>280</v>
      </c>
      <c r="V201" s="101"/>
      <c r="W201" s="102">
        <f t="shared" si="15"/>
        <v>744157</v>
      </c>
      <c r="X201" s="99"/>
      <c r="Y201" s="100"/>
      <c r="Z201" s="100">
        <v>2145</v>
      </c>
      <c r="AA201" s="103">
        <f t="shared" si="16"/>
        <v>2145</v>
      </c>
      <c r="AB201" s="100"/>
      <c r="AC201" s="100"/>
      <c r="AD201" s="100">
        <v>29600</v>
      </c>
      <c r="AE201" s="100"/>
      <c r="AF201" s="100"/>
      <c r="AG201" s="100"/>
      <c r="AH201" s="100"/>
      <c r="AI201" s="103">
        <f t="shared" si="17"/>
        <v>29600</v>
      </c>
      <c r="AJ201" s="99"/>
      <c r="AK201" s="100"/>
      <c r="AL201" s="100">
        <v>3845</v>
      </c>
      <c r="AM201" s="100"/>
      <c r="AN201" s="100"/>
      <c r="AO201" s="100"/>
      <c r="AP201" s="100"/>
      <c r="AQ201" s="100"/>
      <c r="AR201" s="100"/>
      <c r="AS201" s="103">
        <f t="shared" si="18"/>
        <v>3845</v>
      </c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2">
        <f t="shared" si="19"/>
        <v>0</v>
      </c>
      <c r="BH201" s="104">
        <v>779747</v>
      </c>
    </row>
    <row r="202" spans="1:60" ht="30" customHeight="1">
      <c r="A202" s="97" t="s">
        <v>536</v>
      </c>
      <c r="B202" s="84">
        <v>4</v>
      </c>
      <c r="C202" s="98" t="s">
        <v>537</v>
      </c>
      <c r="D202" s="99"/>
      <c r="E202" s="100"/>
      <c r="F202" s="100"/>
      <c r="G202" s="100"/>
      <c r="H202" s="100"/>
      <c r="I202" s="100"/>
      <c r="J202" s="100"/>
      <c r="K202" s="100">
        <v>461425</v>
      </c>
      <c r="L202" s="100">
        <v>96935</v>
      </c>
      <c r="M202" s="100"/>
      <c r="N202" s="100"/>
      <c r="O202" s="100"/>
      <c r="P202" s="100"/>
      <c r="Q202" s="100"/>
      <c r="R202" s="100"/>
      <c r="S202" s="100"/>
      <c r="T202" s="100"/>
      <c r="U202" s="100"/>
      <c r="V202" s="101"/>
      <c r="W202" s="102">
        <f t="shared" si="15"/>
        <v>558360</v>
      </c>
      <c r="X202" s="99"/>
      <c r="Y202" s="100"/>
      <c r="Z202" s="100">
        <v>2145</v>
      </c>
      <c r="AA202" s="103">
        <f t="shared" si="16"/>
        <v>2145</v>
      </c>
      <c r="AB202" s="100"/>
      <c r="AC202" s="100"/>
      <c r="AD202" s="100"/>
      <c r="AE202" s="100"/>
      <c r="AF202" s="100"/>
      <c r="AG202" s="100"/>
      <c r="AH202" s="100"/>
      <c r="AI202" s="103">
        <f t="shared" si="17"/>
        <v>0</v>
      </c>
      <c r="AJ202" s="99"/>
      <c r="AK202" s="100"/>
      <c r="AL202" s="100">
        <v>3845</v>
      </c>
      <c r="AM202" s="100"/>
      <c r="AN202" s="100"/>
      <c r="AO202" s="100"/>
      <c r="AP202" s="100"/>
      <c r="AQ202" s="100"/>
      <c r="AR202" s="100"/>
      <c r="AS202" s="103">
        <f t="shared" si="18"/>
        <v>3845</v>
      </c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2">
        <f t="shared" si="19"/>
        <v>0</v>
      </c>
      <c r="BH202" s="104">
        <v>564350</v>
      </c>
    </row>
    <row r="203" spans="1:60" ht="30" customHeight="1">
      <c r="A203" s="97" t="s">
        <v>538</v>
      </c>
      <c r="B203" s="84">
        <v>4</v>
      </c>
      <c r="C203" s="98" t="s">
        <v>539</v>
      </c>
      <c r="D203" s="99"/>
      <c r="E203" s="100"/>
      <c r="F203" s="100"/>
      <c r="G203" s="100"/>
      <c r="H203" s="100"/>
      <c r="I203" s="100"/>
      <c r="J203" s="100"/>
      <c r="K203" s="100">
        <v>69830</v>
      </c>
      <c r="L203" s="100">
        <v>115388</v>
      </c>
      <c r="M203" s="100">
        <v>299</v>
      </c>
      <c r="N203" s="100"/>
      <c r="O203" s="100"/>
      <c r="P203" s="100"/>
      <c r="Q203" s="100"/>
      <c r="R203" s="100"/>
      <c r="S203" s="100"/>
      <c r="T203" s="100"/>
      <c r="U203" s="100">
        <v>280</v>
      </c>
      <c r="V203" s="101"/>
      <c r="W203" s="102">
        <f t="shared" si="15"/>
        <v>185797</v>
      </c>
      <c r="X203" s="99"/>
      <c r="Y203" s="100"/>
      <c r="Z203" s="100"/>
      <c r="AA203" s="103">
        <f t="shared" si="16"/>
        <v>0</v>
      </c>
      <c r="AB203" s="100"/>
      <c r="AC203" s="100"/>
      <c r="AD203" s="100">
        <v>29600</v>
      </c>
      <c r="AE203" s="100"/>
      <c r="AF203" s="100"/>
      <c r="AG203" s="100"/>
      <c r="AH203" s="100"/>
      <c r="AI203" s="103">
        <f t="shared" si="17"/>
        <v>29600</v>
      </c>
      <c r="AJ203" s="99"/>
      <c r="AK203" s="100"/>
      <c r="AL203" s="100"/>
      <c r="AM203" s="100"/>
      <c r="AN203" s="100"/>
      <c r="AO203" s="100"/>
      <c r="AP203" s="100"/>
      <c r="AQ203" s="100"/>
      <c r="AR203" s="100"/>
      <c r="AS203" s="103">
        <f t="shared" si="18"/>
        <v>0</v>
      </c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2">
        <f t="shared" si="19"/>
        <v>0</v>
      </c>
      <c r="BH203" s="104">
        <v>215397</v>
      </c>
    </row>
    <row r="204" spans="1:60" ht="30" customHeight="1">
      <c r="A204" s="97" t="s">
        <v>540</v>
      </c>
      <c r="B204" s="84">
        <v>3</v>
      </c>
      <c r="C204" s="98" t="s">
        <v>541</v>
      </c>
      <c r="D204" s="99"/>
      <c r="E204" s="100">
        <v>8095</v>
      </c>
      <c r="F204" s="100"/>
      <c r="G204" s="100">
        <v>2711</v>
      </c>
      <c r="H204" s="100">
        <v>576325</v>
      </c>
      <c r="I204" s="100"/>
      <c r="J204" s="100"/>
      <c r="K204" s="100"/>
      <c r="L204" s="100">
        <v>29603</v>
      </c>
      <c r="M204" s="100"/>
      <c r="N204" s="100"/>
      <c r="O204" s="100"/>
      <c r="P204" s="100"/>
      <c r="Q204" s="100">
        <v>5646</v>
      </c>
      <c r="R204" s="100"/>
      <c r="S204" s="100">
        <v>25489</v>
      </c>
      <c r="T204" s="100"/>
      <c r="U204" s="100"/>
      <c r="V204" s="101"/>
      <c r="W204" s="102">
        <f t="shared" si="15"/>
        <v>647869</v>
      </c>
      <c r="X204" s="99"/>
      <c r="Y204" s="100"/>
      <c r="Z204" s="100"/>
      <c r="AA204" s="103">
        <f t="shared" si="16"/>
        <v>0</v>
      </c>
      <c r="AB204" s="100"/>
      <c r="AC204" s="100"/>
      <c r="AD204" s="100">
        <v>23675</v>
      </c>
      <c r="AE204" s="100"/>
      <c r="AF204" s="100"/>
      <c r="AG204" s="100"/>
      <c r="AH204" s="100"/>
      <c r="AI204" s="103">
        <f t="shared" si="17"/>
        <v>23675</v>
      </c>
      <c r="AJ204" s="99"/>
      <c r="AK204" s="100"/>
      <c r="AL204" s="100"/>
      <c r="AM204" s="100"/>
      <c r="AN204" s="100"/>
      <c r="AO204" s="100"/>
      <c r="AP204" s="100"/>
      <c r="AQ204" s="100"/>
      <c r="AR204" s="100"/>
      <c r="AS204" s="103">
        <f t="shared" si="18"/>
        <v>0</v>
      </c>
      <c r="AT204" s="100"/>
      <c r="AU204" s="100"/>
      <c r="AV204" s="100">
        <v>602</v>
      </c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2">
        <f t="shared" si="19"/>
        <v>602</v>
      </c>
      <c r="BH204" s="104">
        <v>672146</v>
      </c>
    </row>
    <row r="205" spans="1:60" ht="30" customHeight="1">
      <c r="A205" s="97" t="s">
        <v>542</v>
      </c>
      <c r="B205" s="84">
        <v>3</v>
      </c>
      <c r="C205" s="98" t="s">
        <v>543</v>
      </c>
      <c r="D205" s="99">
        <v>23587</v>
      </c>
      <c r="E205" s="100"/>
      <c r="F205" s="100">
        <v>297836</v>
      </c>
      <c r="G205" s="100">
        <v>12042</v>
      </c>
      <c r="H205" s="100">
        <v>1573937</v>
      </c>
      <c r="I205" s="100">
        <v>350</v>
      </c>
      <c r="J205" s="100"/>
      <c r="K205" s="100">
        <v>46132</v>
      </c>
      <c r="L205" s="100">
        <v>85198</v>
      </c>
      <c r="M205" s="100">
        <v>15667</v>
      </c>
      <c r="N205" s="100">
        <v>26348</v>
      </c>
      <c r="O205" s="100">
        <v>60406</v>
      </c>
      <c r="P205" s="100"/>
      <c r="Q205" s="100"/>
      <c r="R205" s="100"/>
      <c r="S205" s="100"/>
      <c r="T205" s="100"/>
      <c r="U205" s="100"/>
      <c r="V205" s="101"/>
      <c r="W205" s="102">
        <f t="shared" si="15"/>
        <v>2141503</v>
      </c>
      <c r="X205" s="99"/>
      <c r="Y205" s="100"/>
      <c r="Z205" s="100"/>
      <c r="AA205" s="103">
        <f t="shared" si="16"/>
        <v>0</v>
      </c>
      <c r="AB205" s="100"/>
      <c r="AC205" s="100"/>
      <c r="AD205" s="100">
        <v>43654</v>
      </c>
      <c r="AE205" s="100"/>
      <c r="AF205" s="100"/>
      <c r="AG205" s="100"/>
      <c r="AH205" s="100"/>
      <c r="AI205" s="103">
        <f t="shared" si="17"/>
        <v>43654</v>
      </c>
      <c r="AJ205" s="99">
        <v>57487</v>
      </c>
      <c r="AK205" s="100"/>
      <c r="AL205" s="100"/>
      <c r="AM205" s="100"/>
      <c r="AN205" s="100"/>
      <c r="AO205" s="100"/>
      <c r="AP205" s="100"/>
      <c r="AQ205" s="100"/>
      <c r="AR205" s="100">
        <v>13630</v>
      </c>
      <c r="AS205" s="103">
        <f t="shared" si="18"/>
        <v>71117</v>
      </c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2">
        <f t="shared" si="19"/>
        <v>0</v>
      </c>
      <c r="BH205" s="104">
        <v>2256274</v>
      </c>
    </row>
    <row r="206" spans="1:60" ht="30" customHeight="1">
      <c r="A206" s="97" t="s">
        <v>544</v>
      </c>
      <c r="B206" s="84">
        <v>3</v>
      </c>
      <c r="C206" s="98" t="s">
        <v>545</v>
      </c>
      <c r="D206" s="99">
        <v>2507</v>
      </c>
      <c r="E206" s="100"/>
      <c r="F206" s="100">
        <v>45947</v>
      </c>
      <c r="G206" s="100"/>
      <c r="H206" s="100">
        <v>3614</v>
      </c>
      <c r="I206" s="100">
        <v>1583</v>
      </c>
      <c r="J206" s="100"/>
      <c r="K206" s="100">
        <v>472</v>
      </c>
      <c r="L206" s="100"/>
      <c r="M206" s="100"/>
      <c r="N206" s="100">
        <v>15767</v>
      </c>
      <c r="O206" s="100">
        <v>6711</v>
      </c>
      <c r="P206" s="100"/>
      <c r="Q206" s="100"/>
      <c r="R206" s="100">
        <v>1257</v>
      </c>
      <c r="S206" s="100"/>
      <c r="T206" s="100"/>
      <c r="U206" s="100"/>
      <c r="V206" s="101"/>
      <c r="W206" s="102">
        <f t="shared" si="15"/>
        <v>77858</v>
      </c>
      <c r="X206" s="99"/>
      <c r="Y206" s="100"/>
      <c r="Z206" s="100"/>
      <c r="AA206" s="103">
        <f t="shared" si="16"/>
        <v>0</v>
      </c>
      <c r="AB206" s="100"/>
      <c r="AC206" s="100"/>
      <c r="AD206" s="100"/>
      <c r="AE206" s="100"/>
      <c r="AF206" s="100"/>
      <c r="AG206" s="100"/>
      <c r="AH206" s="100"/>
      <c r="AI206" s="103">
        <f t="shared" si="17"/>
        <v>0</v>
      </c>
      <c r="AJ206" s="99">
        <v>708</v>
      </c>
      <c r="AK206" s="100">
        <v>26836</v>
      </c>
      <c r="AL206" s="100"/>
      <c r="AM206" s="100"/>
      <c r="AN206" s="100"/>
      <c r="AO206" s="100"/>
      <c r="AP206" s="100"/>
      <c r="AQ206" s="100"/>
      <c r="AR206" s="100">
        <v>1299</v>
      </c>
      <c r="AS206" s="103">
        <f t="shared" si="18"/>
        <v>28843</v>
      </c>
      <c r="AT206" s="100"/>
      <c r="AU206" s="100"/>
      <c r="AV206" s="100"/>
      <c r="AW206" s="100"/>
      <c r="AX206" s="100"/>
      <c r="AY206" s="100"/>
      <c r="AZ206" s="100"/>
      <c r="BA206" s="100"/>
      <c r="BB206" s="100">
        <v>2638</v>
      </c>
      <c r="BC206" s="100"/>
      <c r="BD206" s="100"/>
      <c r="BE206" s="100"/>
      <c r="BF206" s="100">
        <v>619</v>
      </c>
      <c r="BG206" s="102">
        <f t="shared" si="19"/>
        <v>3257</v>
      </c>
      <c r="BH206" s="104">
        <v>109958</v>
      </c>
    </row>
    <row r="207" spans="1:60" ht="30" customHeight="1">
      <c r="A207" s="97" t="s">
        <v>546</v>
      </c>
      <c r="B207" s="84">
        <v>3</v>
      </c>
      <c r="C207" s="98" t="s">
        <v>547</v>
      </c>
      <c r="D207" s="99">
        <v>882462</v>
      </c>
      <c r="E207" s="100">
        <v>231582</v>
      </c>
      <c r="F207" s="100">
        <v>2619979</v>
      </c>
      <c r="G207" s="100">
        <v>101311</v>
      </c>
      <c r="H207" s="100">
        <v>3941846</v>
      </c>
      <c r="I207" s="100">
        <v>51984</v>
      </c>
      <c r="J207" s="100"/>
      <c r="K207" s="100">
        <v>964270</v>
      </c>
      <c r="L207" s="100">
        <v>828708</v>
      </c>
      <c r="M207" s="100"/>
      <c r="N207" s="100">
        <v>540</v>
      </c>
      <c r="O207" s="100">
        <v>885930</v>
      </c>
      <c r="P207" s="100"/>
      <c r="Q207" s="100">
        <v>104978</v>
      </c>
      <c r="R207" s="100">
        <v>2740433</v>
      </c>
      <c r="S207" s="100"/>
      <c r="T207" s="100"/>
      <c r="U207" s="100"/>
      <c r="V207" s="101"/>
      <c r="W207" s="102">
        <f t="shared" si="15"/>
        <v>13354023</v>
      </c>
      <c r="X207" s="99"/>
      <c r="Y207" s="100">
        <v>160431</v>
      </c>
      <c r="Z207" s="100"/>
      <c r="AA207" s="103">
        <f t="shared" si="16"/>
        <v>160431</v>
      </c>
      <c r="AB207" s="100"/>
      <c r="AC207" s="100"/>
      <c r="AD207" s="100">
        <v>53634</v>
      </c>
      <c r="AE207" s="100"/>
      <c r="AF207" s="100"/>
      <c r="AG207" s="100"/>
      <c r="AH207" s="100"/>
      <c r="AI207" s="103">
        <f t="shared" si="17"/>
        <v>53634</v>
      </c>
      <c r="AJ207" s="99">
        <v>368033</v>
      </c>
      <c r="AK207" s="100">
        <v>7068</v>
      </c>
      <c r="AL207" s="100"/>
      <c r="AM207" s="100"/>
      <c r="AN207" s="100"/>
      <c r="AO207" s="100"/>
      <c r="AP207" s="100"/>
      <c r="AQ207" s="100">
        <v>869</v>
      </c>
      <c r="AR207" s="100"/>
      <c r="AS207" s="103">
        <f t="shared" si="18"/>
        <v>375970</v>
      </c>
      <c r="AT207" s="100"/>
      <c r="AU207" s="100"/>
      <c r="AV207" s="100"/>
      <c r="AW207" s="100">
        <v>910</v>
      </c>
      <c r="AX207" s="100">
        <v>1285</v>
      </c>
      <c r="AY207" s="100"/>
      <c r="AZ207" s="100"/>
      <c r="BA207" s="100">
        <v>1136</v>
      </c>
      <c r="BB207" s="100">
        <v>82786</v>
      </c>
      <c r="BC207" s="100"/>
      <c r="BD207" s="100">
        <v>300</v>
      </c>
      <c r="BE207" s="100">
        <v>413</v>
      </c>
      <c r="BF207" s="100"/>
      <c r="BG207" s="102">
        <f t="shared" si="19"/>
        <v>86830</v>
      </c>
      <c r="BH207" s="104">
        <v>14030888</v>
      </c>
    </row>
    <row r="208" spans="1:60" ht="30" customHeight="1">
      <c r="A208" s="97" t="s">
        <v>548</v>
      </c>
      <c r="B208" s="84">
        <v>4</v>
      </c>
      <c r="C208" s="98" t="s">
        <v>549</v>
      </c>
      <c r="D208" s="99">
        <v>882462</v>
      </c>
      <c r="E208" s="100">
        <v>231582</v>
      </c>
      <c r="F208" s="100">
        <v>2579083</v>
      </c>
      <c r="G208" s="100">
        <v>101311</v>
      </c>
      <c r="H208" s="100">
        <v>3846951</v>
      </c>
      <c r="I208" s="100">
        <v>26614</v>
      </c>
      <c r="J208" s="100"/>
      <c r="K208" s="100">
        <v>943962</v>
      </c>
      <c r="L208" s="100">
        <v>827898</v>
      </c>
      <c r="M208" s="100"/>
      <c r="N208" s="100">
        <v>320</v>
      </c>
      <c r="O208" s="100">
        <v>874177</v>
      </c>
      <c r="P208" s="100"/>
      <c r="Q208" s="100">
        <v>104978</v>
      </c>
      <c r="R208" s="100">
        <v>2740433</v>
      </c>
      <c r="S208" s="100"/>
      <c r="T208" s="100"/>
      <c r="U208" s="100"/>
      <c r="V208" s="101"/>
      <c r="W208" s="102">
        <f t="shared" si="15"/>
        <v>13159771</v>
      </c>
      <c r="X208" s="99"/>
      <c r="Y208" s="100">
        <v>154905</v>
      </c>
      <c r="Z208" s="100"/>
      <c r="AA208" s="103">
        <f t="shared" si="16"/>
        <v>154905</v>
      </c>
      <c r="AB208" s="100"/>
      <c r="AC208" s="100"/>
      <c r="AD208" s="100">
        <v>46383</v>
      </c>
      <c r="AE208" s="100"/>
      <c r="AF208" s="100"/>
      <c r="AG208" s="100"/>
      <c r="AH208" s="100"/>
      <c r="AI208" s="103">
        <f t="shared" si="17"/>
        <v>46383</v>
      </c>
      <c r="AJ208" s="99"/>
      <c r="AK208" s="100"/>
      <c r="AL208" s="100"/>
      <c r="AM208" s="100"/>
      <c r="AN208" s="100"/>
      <c r="AO208" s="100"/>
      <c r="AP208" s="100"/>
      <c r="AQ208" s="100"/>
      <c r="AR208" s="100"/>
      <c r="AS208" s="103">
        <f t="shared" si="18"/>
        <v>0</v>
      </c>
      <c r="AT208" s="100"/>
      <c r="AU208" s="100"/>
      <c r="AV208" s="100"/>
      <c r="AW208" s="100">
        <v>682</v>
      </c>
      <c r="AX208" s="100">
        <v>1285</v>
      </c>
      <c r="AY208" s="100"/>
      <c r="AZ208" s="100"/>
      <c r="BA208" s="100">
        <v>1136</v>
      </c>
      <c r="BB208" s="100">
        <v>15456</v>
      </c>
      <c r="BC208" s="100"/>
      <c r="BD208" s="100"/>
      <c r="BE208" s="100">
        <v>413</v>
      </c>
      <c r="BF208" s="100"/>
      <c r="BG208" s="102">
        <f t="shared" si="19"/>
        <v>18972</v>
      </c>
      <c r="BH208" s="104">
        <v>13380031</v>
      </c>
    </row>
    <row r="209" spans="1:60" ht="30" customHeight="1">
      <c r="A209" s="97" t="s">
        <v>550</v>
      </c>
      <c r="B209" s="84">
        <v>4</v>
      </c>
      <c r="C209" s="98" t="s">
        <v>551</v>
      </c>
      <c r="D209" s="99"/>
      <c r="E209" s="100"/>
      <c r="F209" s="100"/>
      <c r="G209" s="100"/>
      <c r="H209" s="100">
        <v>94895</v>
      </c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1"/>
      <c r="W209" s="102">
        <f t="shared" si="15"/>
        <v>94895</v>
      </c>
      <c r="X209" s="99"/>
      <c r="Y209" s="100"/>
      <c r="Z209" s="100"/>
      <c r="AA209" s="103">
        <f t="shared" si="16"/>
        <v>0</v>
      </c>
      <c r="AB209" s="100"/>
      <c r="AC209" s="100"/>
      <c r="AD209" s="100"/>
      <c r="AE209" s="100"/>
      <c r="AF209" s="100"/>
      <c r="AG209" s="100"/>
      <c r="AH209" s="100"/>
      <c r="AI209" s="103">
        <f t="shared" si="17"/>
        <v>0</v>
      </c>
      <c r="AJ209" s="99"/>
      <c r="AK209" s="100"/>
      <c r="AL209" s="100"/>
      <c r="AM209" s="100"/>
      <c r="AN209" s="100"/>
      <c r="AO209" s="100"/>
      <c r="AP209" s="100"/>
      <c r="AQ209" s="100"/>
      <c r="AR209" s="100"/>
      <c r="AS209" s="103">
        <f t="shared" si="18"/>
        <v>0</v>
      </c>
      <c r="AT209" s="100"/>
      <c r="AU209" s="100"/>
      <c r="AV209" s="100"/>
      <c r="AW209" s="100"/>
      <c r="AX209" s="100"/>
      <c r="AY209" s="100"/>
      <c r="AZ209" s="100"/>
      <c r="BA209" s="100"/>
      <c r="BB209" s="100">
        <v>950</v>
      </c>
      <c r="BC209" s="100"/>
      <c r="BD209" s="100"/>
      <c r="BE209" s="100"/>
      <c r="BF209" s="100"/>
      <c r="BG209" s="102">
        <f t="shared" si="19"/>
        <v>950</v>
      </c>
      <c r="BH209" s="104">
        <v>95845</v>
      </c>
    </row>
    <row r="210" spans="1:60" ht="30" customHeight="1">
      <c r="A210" s="97" t="s">
        <v>552</v>
      </c>
      <c r="B210" s="84">
        <v>3</v>
      </c>
      <c r="C210" s="98" t="s">
        <v>553</v>
      </c>
      <c r="D210" s="99">
        <v>142249</v>
      </c>
      <c r="E210" s="100"/>
      <c r="F210" s="100">
        <v>893470</v>
      </c>
      <c r="G210" s="100"/>
      <c r="H210" s="100">
        <v>608356</v>
      </c>
      <c r="I210" s="100">
        <v>279899</v>
      </c>
      <c r="J210" s="100"/>
      <c r="K210" s="100">
        <v>116543</v>
      </c>
      <c r="L210" s="100">
        <v>320450</v>
      </c>
      <c r="M210" s="100">
        <v>216115</v>
      </c>
      <c r="N210" s="100">
        <v>60919</v>
      </c>
      <c r="O210" s="100">
        <v>740276</v>
      </c>
      <c r="P210" s="100"/>
      <c r="Q210" s="100">
        <v>1000</v>
      </c>
      <c r="R210" s="100"/>
      <c r="S210" s="100">
        <v>2551</v>
      </c>
      <c r="T210" s="100">
        <v>595</v>
      </c>
      <c r="U210" s="100"/>
      <c r="V210" s="101"/>
      <c r="W210" s="102">
        <f t="shared" si="15"/>
        <v>3382423</v>
      </c>
      <c r="X210" s="99"/>
      <c r="Y210" s="100">
        <v>6301</v>
      </c>
      <c r="Z210" s="100">
        <v>745</v>
      </c>
      <c r="AA210" s="103">
        <f t="shared" si="16"/>
        <v>7046</v>
      </c>
      <c r="AB210" s="100"/>
      <c r="AC210" s="100"/>
      <c r="AD210" s="100">
        <v>345692</v>
      </c>
      <c r="AE210" s="100"/>
      <c r="AF210" s="100"/>
      <c r="AG210" s="100"/>
      <c r="AH210" s="100"/>
      <c r="AI210" s="103">
        <f t="shared" si="17"/>
        <v>345692</v>
      </c>
      <c r="AJ210" s="99">
        <v>1056204</v>
      </c>
      <c r="AK210" s="100">
        <v>202147</v>
      </c>
      <c r="AL210" s="100">
        <v>923</v>
      </c>
      <c r="AM210" s="100"/>
      <c r="AN210" s="100"/>
      <c r="AO210" s="100"/>
      <c r="AP210" s="100"/>
      <c r="AQ210" s="100">
        <v>1065257</v>
      </c>
      <c r="AR210" s="100">
        <v>276</v>
      </c>
      <c r="AS210" s="103">
        <f t="shared" si="18"/>
        <v>2324807</v>
      </c>
      <c r="AT210" s="100"/>
      <c r="AU210" s="100"/>
      <c r="AV210" s="100"/>
      <c r="AW210" s="100"/>
      <c r="AX210" s="100"/>
      <c r="AY210" s="100"/>
      <c r="AZ210" s="100"/>
      <c r="BA210" s="100"/>
      <c r="BB210" s="100">
        <v>1046933</v>
      </c>
      <c r="BC210" s="100">
        <v>220</v>
      </c>
      <c r="BD210" s="100"/>
      <c r="BE210" s="100"/>
      <c r="BF210" s="100"/>
      <c r="BG210" s="102">
        <f t="shared" si="19"/>
        <v>1047153</v>
      </c>
      <c r="BH210" s="104">
        <v>7107121</v>
      </c>
    </row>
    <row r="211" spans="1:60" ht="30" customHeight="1">
      <c r="A211" s="97" t="s">
        <v>554</v>
      </c>
      <c r="B211" s="84">
        <v>4</v>
      </c>
      <c r="C211" s="98" t="s">
        <v>555</v>
      </c>
      <c r="D211" s="99"/>
      <c r="E211" s="100"/>
      <c r="F211" s="100">
        <v>859</v>
      </c>
      <c r="G211" s="100"/>
      <c r="H211" s="100"/>
      <c r="I211" s="100"/>
      <c r="J211" s="100"/>
      <c r="K211" s="100">
        <v>509</v>
      </c>
      <c r="L211" s="100">
        <v>1170</v>
      </c>
      <c r="M211" s="100"/>
      <c r="N211" s="100">
        <v>42785</v>
      </c>
      <c r="O211" s="100"/>
      <c r="P211" s="100"/>
      <c r="Q211" s="100"/>
      <c r="R211" s="100"/>
      <c r="S211" s="100"/>
      <c r="T211" s="100"/>
      <c r="U211" s="100"/>
      <c r="V211" s="101"/>
      <c r="W211" s="102">
        <f t="shared" si="15"/>
        <v>45323</v>
      </c>
      <c r="X211" s="99"/>
      <c r="Y211" s="100"/>
      <c r="Z211" s="100"/>
      <c r="AA211" s="103">
        <f t="shared" si="16"/>
        <v>0</v>
      </c>
      <c r="AB211" s="100"/>
      <c r="AC211" s="100"/>
      <c r="AD211" s="100"/>
      <c r="AE211" s="100"/>
      <c r="AF211" s="100"/>
      <c r="AG211" s="100"/>
      <c r="AH211" s="100"/>
      <c r="AI211" s="103">
        <f t="shared" si="17"/>
        <v>0</v>
      </c>
      <c r="AJ211" s="99">
        <v>41357</v>
      </c>
      <c r="AK211" s="100">
        <v>76850</v>
      </c>
      <c r="AL211" s="100"/>
      <c r="AM211" s="100"/>
      <c r="AN211" s="100"/>
      <c r="AO211" s="100"/>
      <c r="AP211" s="100"/>
      <c r="AQ211" s="100"/>
      <c r="AR211" s="100"/>
      <c r="AS211" s="103">
        <f t="shared" si="18"/>
        <v>118207</v>
      </c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2">
        <f t="shared" si="19"/>
        <v>0</v>
      </c>
      <c r="BH211" s="104">
        <v>163530</v>
      </c>
    </row>
    <row r="212" spans="1:60" ht="30" customHeight="1">
      <c r="A212" s="97" t="s">
        <v>556</v>
      </c>
      <c r="B212" s="84">
        <v>4</v>
      </c>
      <c r="C212" s="98" t="s">
        <v>557</v>
      </c>
      <c r="D212" s="99">
        <v>44897</v>
      </c>
      <c r="E212" s="100"/>
      <c r="F212" s="100">
        <v>889</v>
      </c>
      <c r="G212" s="100"/>
      <c r="H212" s="100">
        <v>41784</v>
      </c>
      <c r="I212" s="100">
        <v>4501</v>
      </c>
      <c r="J212" s="100"/>
      <c r="K212" s="100"/>
      <c r="L212" s="100">
        <v>91511</v>
      </c>
      <c r="M212" s="100"/>
      <c r="N212" s="100"/>
      <c r="O212" s="100">
        <v>3826</v>
      </c>
      <c r="P212" s="100"/>
      <c r="Q212" s="100"/>
      <c r="R212" s="100"/>
      <c r="S212" s="100"/>
      <c r="T212" s="100"/>
      <c r="U212" s="100"/>
      <c r="V212" s="101"/>
      <c r="W212" s="102">
        <f t="shared" si="15"/>
        <v>187408</v>
      </c>
      <c r="X212" s="99"/>
      <c r="Y212" s="100">
        <v>4650</v>
      </c>
      <c r="Z212" s="100"/>
      <c r="AA212" s="103">
        <f t="shared" si="16"/>
        <v>4650</v>
      </c>
      <c r="AB212" s="100"/>
      <c r="AC212" s="100"/>
      <c r="AD212" s="100"/>
      <c r="AE212" s="100"/>
      <c r="AF212" s="100"/>
      <c r="AG212" s="100"/>
      <c r="AH212" s="100"/>
      <c r="AI212" s="103">
        <f t="shared" si="17"/>
        <v>0</v>
      </c>
      <c r="AJ212" s="99">
        <v>527</v>
      </c>
      <c r="AK212" s="100"/>
      <c r="AL212" s="100"/>
      <c r="AM212" s="100"/>
      <c r="AN212" s="100"/>
      <c r="AO212" s="100"/>
      <c r="AP212" s="100"/>
      <c r="AQ212" s="100"/>
      <c r="AR212" s="100"/>
      <c r="AS212" s="103">
        <f t="shared" si="18"/>
        <v>527</v>
      </c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2">
        <f t="shared" si="19"/>
        <v>0</v>
      </c>
      <c r="BH212" s="104">
        <v>192585</v>
      </c>
    </row>
    <row r="213" spans="1:60" ht="30" customHeight="1">
      <c r="A213" s="97" t="s">
        <v>558</v>
      </c>
      <c r="B213" s="84">
        <v>4</v>
      </c>
      <c r="C213" s="98" t="s">
        <v>559</v>
      </c>
      <c r="D213" s="99">
        <v>287</v>
      </c>
      <c r="E213" s="100"/>
      <c r="F213" s="100">
        <v>494328</v>
      </c>
      <c r="G213" s="100"/>
      <c r="H213" s="100">
        <v>172180</v>
      </c>
      <c r="I213" s="100">
        <v>211749</v>
      </c>
      <c r="J213" s="100"/>
      <c r="K213" s="100">
        <v>4660</v>
      </c>
      <c r="L213" s="100">
        <v>63188</v>
      </c>
      <c r="M213" s="100">
        <v>1394</v>
      </c>
      <c r="N213" s="100">
        <v>1884</v>
      </c>
      <c r="O213" s="100">
        <v>137757</v>
      </c>
      <c r="P213" s="100"/>
      <c r="Q213" s="100"/>
      <c r="R213" s="100"/>
      <c r="S213" s="100">
        <v>238</v>
      </c>
      <c r="T213" s="100">
        <v>367</v>
      </c>
      <c r="U213" s="100"/>
      <c r="V213" s="101"/>
      <c r="W213" s="102">
        <f t="shared" si="15"/>
        <v>1088032</v>
      </c>
      <c r="X213" s="99"/>
      <c r="Y213" s="100">
        <v>392</v>
      </c>
      <c r="Z213" s="100"/>
      <c r="AA213" s="103">
        <f t="shared" si="16"/>
        <v>392</v>
      </c>
      <c r="AB213" s="100"/>
      <c r="AC213" s="100"/>
      <c r="AD213" s="100">
        <v>208758</v>
      </c>
      <c r="AE213" s="100"/>
      <c r="AF213" s="100"/>
      <c r="AG213" s="100"/>
      <c r="AH213" s="100"/>
      <c r="AI213" s="103">
        <f t="shared" si="17"/>
        <v>208758</v>
      </c>
      <c r="AJ213" s="99">
        <v>7722</v>
      </c>
      <c r="AK213" s="100">
        <v>21092</v>
      </c>
      <c r="AL213" s="100"/>
      <c r="AM213" s="100"/>
      <c r="AN213" s="100"/>
      <c r="AO213" s="100"/>
      <c r="AP213" s="100"/>
      <c r="AQ213" s="100">
        <v>888852</v>
      </c>
      <c r="AR213" s="100"/>
      <c r="AS213" s="103">
        <f t="shared" si="18"/>
        <v>917666</v>
      </c>
      <c r="AT213" s="100"/>
      <c r="AU213" s="100"/>
      <c r="AV213" s="100"/>
      <c r="AW213" s="100"/>
      <c r="AX213" s="100"/>
      <c r="AY213" s="100"/>
      <c r="AZ213" s="100"/>
      <c r="BA213" s="100"/>
      <c r="BB213" s="100">
        <v>885077</v>
      </c>
      <c r="BC213" s="100"/>
      <c r="BD213" s="100"/>
      <c r="BE213" s="100"/>
      <c r="BF213" s="100"/>
      <c r="BG213" s="102">
        <f t="shared" si="19"/>
        <v>885077</v>
      </c>
      <c r="BH213" s="104">
        <v>3099925</v>
      </c>
    </row>
    <row r="214" spans="1:60" ht="30" customHeight="1">
      <c r="A214" s="97" t="s">
        <v>560</v>
      </c>
      <c r="B214" s="84">
        <v>3</v>
      </c>
      <c r="C214" s="98" t="s">
        <v>561</v>
      </c>
      <c r="D214" s="99">
        <v>492602</v>
      </c>
      <c r="E214" s="100">
        <v>20091</v>
      </c>
      <c r="F214" s="100">
        <v>5628714</v>
      </c>
      <c r="G214" s="100">
        <v>1147</v>
      </c>
      <c r="H214" s="100">
        <v>14681186</v>
      </c>
      <c r="I214" s="100">
        <v>1997512</v>
      </c>
      <c r="J214" s="100"/>
      <c r="K214" s="100">
        <v>3101804</v>
      </c>
      <c r="L214" s="100">
        <v>38333400</v>
      </c>
      <c r="M214" s="100">
        <v>32832</v>
      </c>
      <c r="N214" s="100">
        <v>3034100</v>
      </c>
      <c r="O214" s="100">
        <v>7644026</v>
      </c>
      <c r="P214" s="100"/>
      <c r="Q214" s="100">
        <v>23105</v>
      </c>
      <c r="R214" s="100">
        <v>15530</v>
      </c>
      <c r="S214" s="100">
        <v>15208</v>
      </c>
      <c r="T214" s="100"/>
      <c r="U214" s="100"/>
      <c r="V214" s="101">
        <v>2266</v>
      </c>
      <c r="W214" s="102">
        <f t="shared" si="15"/>
        <v>75023523</v>
      </c>
      <c r="X214" s="99"/>
      <c r="Y214" s="100">
        <v>6105</v>
      </c>
      <c r="Z214" s="100">
        <v>163286</v>
      </c>
      <c r="AA214" s="103">
        <f t="shared" si="16"/>
        <v>169391</v>
      </c>
      <c r="AB214" s="100">
        <v>396</v>
      </c>
      <c r="AC214" s="100"/>
      <c r="AD214" s="100">
        <v>3959458</v>
      </c>
      <c r="AE214" s="100"/>
      <c r="AF214" s="100"/>
      <c r="AG214" s="100"/>
      <c r="AH214" s="100">
        <v>717</v>
      </c>
      <c r="AI214" s="103">
        <f t="shared" si="17"/>
        <v>3960571</v>
      </c>
      <c r="AJ214" s="99">
        <v>768678</v>
      </c>
      <c r="AK214" s="100">
        <v>13543600</v>
      </c>
      <c r="AL214" s="100">
        <v>2039572</v>
      </c>
      <c r="AM214" s="100">
        <v>13411</v>
      </c>
      <c r="AN214" s="100">
        <v>5246</v>
      </c>
      <c r="AO214" s="100">
        <v>97417</v>
      </c>
      <c r="AP214" s="100">
        <v>63663</v>
      </c>
      <c r="AQ214" s="100">
        <v>2017865</v>
      </c>
      <c r="AR214" s="100">
        <v>500679</v>
      </c>
      <c r="AS214" s="103">
        <f t="shared" si="18"/>
        <v>19050131</v>
      </c>
      <c r="AT214" s="100"/>
      <c r="AU214" s="100"/>
      <c r="AV214" s="100"/>
      <c r="AW214" s="100">
        <v>1416</v>
      </c>
      <c r="AX214" s="100"/>
      <c r="AY214" s="100"/>
      <c r="AZ214" s="100">
        <v>1501</v>
      </c>
      <c r="BA214" s="100">
        <v>93264</v>
      </c>
      <c r="BB214" s="100">
        <v>1381805</v>
      </c>
      <c r="BC214" s="100"/>
      <c r="BD214" s="100">
        <v>3672</v>
      </c>
      <c r="BE214" s="100"/>
      <c r="BF214" s="100"/>
      <c r="BG214" s="102">
        <f t="shared" si="19"/>
        <v>1481658</v>
      </c>
      <c r="BH214" s="104">
        <v>99685274</v>
      </c>
    </row>
    <row r="215" spans="1:60" ht="30" customHeight="1">
      <c r="A215" s="97" t="s">
        <v>562</v>
      </c>
      <c r="B215" s="84">
        <v>4</v>
      </c>
      <c r="C215" s="98" t="s">
        <v>563</v>
      </c>
      <c r="D215" s="99">
        <v>92243</v>
      </c>
      <c r="E215" s="100">
        <v>6582</v>
      </c>
      <c r="F215" s="100">
        <v>2582131</v>
      </c>
      <c r="G215" s="100">
        <v>588</v>
      </c>
      <c r="H215" s="100">
        <v>3038308</v>
      </c>
      <c r="I215" s="100">
        <v>708483</v>
      </c>
      <c r="J215" s="100"/>
      <c r="K215" s="100">
        <v>1185158</v>
      </c>
      <c r="L215" s="100">
        <v>428383</v>
      </c>
      <c r="M215" s="100">
        <v>5155</v>
      </c>
      <c r="N215" s="100">
        <v>36968</v>
      </c>
      <c r="O215" s="100">
        <v>27941</v>
      </c>
      <c r="P215" s="100"/>
      <c r="Q215" s="100">
        <v>19521</v>
      </c>
      <c r="R215" s="100">
        <v>2653</v>
      </c>
      <c r="S215" s="100">
        <v>390</v>
      </c>
      <c r="T215" s="100"/>
      <c r="U215" s="100"/>
      <c r="V215" s="101">
        <v>2266</v>
      </c>
      <c r="W215" s="102">
        <f t="shared" si="15"/>
        <v>8136770</v>
      </c>
      <c r="X215" s="99"/>
      <c r="Y215" s="100">
        <v>4879</v>
      </c>
      <c r="Z215" s="100">
        <v>11968</v>
      </c>
      <c r="AA215" s="103">
        <f t="shared" si="16"/>
        <v>16847</v>
      </c>
      <c r="AB215" s="100"/>
      <c r="AC215" s="100"/>
      <c r="AD215" s="100">
        <v>787044</v>
      </c>
      <c r="AE215" s="100"/>
      <c r="AF215" s="100"/>
      <c r="AG215" s="100"/>
      <c r="AH215" s="100"/>
      <c r="AI215" s="103">
        <f t="shared" si="17"/>
        <v>787044</v>
      </c>
      <c r="AJ215" s="99">
        <v>138171</v>
      </c>
      <c r="AK215" s="100">
        <v>13018224</v>
      </c>
      <c r="AL215" s="100">
        <v>1481</v>
      </c>
      <c r="AM215" s="100">
        <v>13411</v>
      </c>
      <c r="AN215" s="100">
        <v>2270</v>
      </c>
      <c r="AO215" s="100">
        <v>95542</v>
      </c>
      <c r="AP215" s="100">
        <v>63663</v>
      </c>
      <c r="AQ215" s="100">
        <v>1366964</v>
      </c>
      <c r="AR215" s="100">
        <v>468</v>
      </c>
      <c r="AS215" s="103">
        <f t="shared" si="18"/>
        <v>14700194</v>
      </c>
      <c r="AT215" s="100"/>
      <c r="AU215" s="100"/>
      <c r="AV215" s="100"/>
      <c r="AW215" s="100">
        <v>743</v>
      </c>
      <c r="AX215" s="100"/>
      <c r="AY215" s="100"/>
      <c r="AZ215" s="100"/>
      <c r="BA215" s="100"/>
      <c r="BB215" s="100">
        <v>424138</v>
      </c>
      <c r="BC215" s="100"/>
      <c r="BD215" s="100">
        <v>3672</v>
      </c>
      <c r="BE215" s="100"/>
      <c r="BF215" s="100"/>
      <c r="BG215" s="102">
        <f t="shared" si="19"/>
        <v>428553</v>
      </c>
      <c r="BH215" s="104">
        <v>24069408</v>
      </c>
    </row>
    <row r="216" spans="1:60" ht="30" customHeight="1">
      <c r="A216" s="97" t="s">
        <v>564</v>
      </c>
      <c r="B216" s="84">
        <v>4</v>
      </c>
      <c r="C216" s="98" t="s">
        <v>565</v>
      </c>
      <c r="D216" s="99">
        <v>385660</v>
      </c>
      <c r="E216" s="100"/>
      <c r="F216" s="100">
        <v>1657563</v>
      </c>
      <c r="G216" s="100"/>
      <c r="H216" s="100">
        <v>9695870</v>
      </c>
      <c r="I216" s="100">
        <v>80148</v>
      </c>
      <c r="J216" s="100"/>
      <c r="K216" s="100">
        <v>1420798</v>
      </c>
      <c r="L216" s="100">
        <v>22356862</v>
      </c>
      <c r="M216" s="100"/>
      <c r="N216" s="100">
        <v>2787049</v>
      </c>
      <c r="O216" s="100">
        <v>4956125</v>
      </c>
      <c r="P216" s="100"/>
      <c r="Q216" s="100">
        <v>1493</v>
      </c>
      <c r="R216" s="100">
        <v>2485</v>
      </c>
      <c r="S216" s="100"/>
      <c r="T216" s="100"/>
      <c r="U216" s="100"/>
      <c r="V216" s="101"/>
      <c r="W216" s="102">
        <f t="shared" si="15"/>
        <v>43344053</v>
      </c>
      <c r="X216" s="99"/>
      <c r="Y216" s="100"/>
      <c r="Z216" s="100">
        <v>328</v>
      </c>
      <c r="AA216" s="103">
        <f t="shared" si="16"/>
        <v>328</v>
      </c>
      <c r="AB216" s="100"/>
      <c r="AC216" s="100"/>
      <c r="AD216" s="100">
        <v>1020139</v>
      </c>
      <c r="AE216" s="100"/>
      <c r="AF216" s="100"/>
      <c r="AG216" s="100"/>
      <c r="AH216" s="100"/>
      <c r="AI216" s="103">
        <f t="shared" si="17"/>
        <v>1020139</v>
      </c>
      <c r="AJ216" s="99"/>
      <c r="AK216" s="100"/>
      <c r="AL216" s="100"/>
      <c r="AM216" s="100"/>
      <c r="AN216" s="100"/>
      <c r="AO216" s="100"/>
      <c r="AP216" s="100"/>
      <c r="AQ216" s="100">
        <v>207945</v>
      </c>
      <c r="AR216" s="100"/>
      <c r="AS216" s="103">
        <f t="shared" si="18"/>
        <v>207945</v>
      </c>
      <c r="AT216" s="100"/>
      <c r="AU216" s="100"/>
      <c r="AV216" s="100"/>
      <c r="AW216" s="100"/>
      <c r="AX216" s="100"/>
      <c r="AY216" s="100"/>
      <c r="AZ216" s="100"/>
      <c r="BA216" s="100"/>
      <c r="BB216" s="100">
        <v>289629</v>
      </c>
      <c r="BC216" s="100"/>
      <c r="BD216" s="100"/>
      <c r="BE216" s="100"/>
      <c r="BF216" s="100"/>
      <c r="BG216" s="102">
        <f t="shared" si="19"/>
        <v>289629</v>
      </c>
      <c r="BH216" s="104">
        <v>44862094</v>
      </c>
    </row>
    <row r="217" spans="1:60" ht="30" customHeight="1">
      <c r="A217" s="97" t="s">
        <v>566</v>
      </c>
      <c r="B217" s="84">
        <v>3</v>
      </c>
      <c r="C217" s="98" t="s">
        <v>567</v>
      </c>
      <c r="D217" s="99">
        <v>105443</v>
      </c>
      <c r="E217" s="100">
        <v>303</v>
      </c>
      <c r="F217" s="100">
        <v>1422292</v>
      </c>
      <c r="G217" s="100">
        <v>7421</v>
      </c>
      <c r="H217" s="100">
        <v>426380</v>
      </c>
      <c r="I217" s="100">
        <v>436834</v>
      </c>
      <c r="J217" s="100"/>
      <c r="K217" s="100">
        <v>3014722</v>
      </c>
      <c r="L217" s="100">
        <v>470979</v>
      </c>
      <c r="M217" s="100"/>
      <c r="N217" s="100">
        <v>868513</v>
      </c>
      <c r="O217" s="100">
        <v>1086968</v>
      </c>
      <c r="P217" s="100"/>
      <c r="Q217" s="100">
        <v>174572</v>
      </c>
      <c r="R217" s="100">
        <v>223</v>
      </c>
      <c r="S217" s="100">
        <v>7670</v>
      </c>
      <c r="T217" s="100">
        <v>2253</v>
      </c>
      <c r="U217" s="100"/>
      <c r="V217" s="101">
        <v>3560</v>
      </c>
      <c r="W217" s="102">
        <f t="shared" si="15"/>
        <v>8028133</v>
      </c>
      <c r="X217" s="99"/>
      <c r="Y217" s="100"/>
      <c r="Z217" s="100">
        <v>245</v>
      </c>
      <c r="AA217" s="103">
        <f t="shared" si="16"/>
        <v>245</v>
      </c>
      <c r="AB217" s="100"/>
      <c r="AC217" s="100"/>
      <c r="AD217" s="100">
        <v>803338</v>
      </c>
      <c r="AE217" s="100"/>
      <c r="AF217" s="100"/>
      <c r="AG217" s="100"/>
      <c r="AH217" s="100"/>
      <c r="AI217" s="103">
        <f t="shared" si="17"/>
        <v>803338</v>
      </c>
      <c r="AJ217" s="99">
        <v>1163267</v>
      </c>
      <c r="AK217" s="100">
        <v>286163</v>
      </c>
      <c r="AL217" s="100">
        <v>10155</v>
      </c>
      <c r="AM217" s="100">
        <v>19487</v>
      </c>
      <c r="AN217" s="100"/>
      <c r="AO217" s="100"/>
      <c r="AP217" s="100">
        <v>13523</v>
      </c>
      <c r="AQ217" s="100">
        <v>70764</v>
      </c>
      <c r="AR217" s="100"/>
      <c r="AS217" s="103">
        <f t="shared" si="18"/>
        <v>1563359</v>
      </c>
      <c r="AT217" s="100"/>
      <c r="AU217" s="100"/>
      <c r="AV217" s="100">
        <v>12287</v>
      </c>
      <c r="AW217" s="100">
        <v>241276</v>
      </c>
      <c r="AX217" s="100">
        <v>538</v>
      </c>
      <c r="AY217" s="100"/>
      <c r="AZ217" s="100">
        <v>1197</v>
      </c>
      <c r="BA217" s="100">
        <v>3621</v>
      </c>
      <c r="BB217" s="100">
        <v>805412</v>
      </c>
      <c r="BC217" s="100"/>
      <c r="BD217" s="100">
        <v>196747</v>
      </c>
      <c r="BE217" s="100">
        <v>82156</v>
      </c>
      <c r="BF217" s="100"/>
      <c r="BG217" s="102">
        <f t="shared" si="19"/>
        <v>1343234</v>
      </c>
      <c r="BH217" s="104">
        <v>11738309</v>
      </c>
    </row>
    <row r="218" spans="1:60" ht="30" customHeight="1">
      <c r="A218" s="97" t="s">
        <v>568</v>
      </c>
      <c r="B218" s="84">
        <v>4</v>
      </c>
      <c r="C218" s="98" t="s">
        <v>569</v>
      </c>
      <c r="D218" s="99">
        <v>94113</v>
      </c>
      <c r="E218" s="100"/>
      <c r="F218" s="100">
        <v>670353</v>
      </c>
      <c r="G218" s="100"/>
      <c r="H218" s="100">
        <v>203166</v>
      </c>
      <c r="I218" s="100">
        <v>264083</v>
      </c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1"/>
      <c r="W218" s="102">
        <f t="shared" si="15"/>
        <v>1231715</v>
      </c>
      <c r="X218" s="99"/>
      <c r="Y218" s="100"/>
      <c r="Z218" s="100"/>
      <c r="AA218" s="103">
        <f t="shared" si="16"/>
        <v>0</v>
      </c>
      <c r="AB218" s="100"/>
      <c r="AC218" s="100"/>
      <c r="AD218" s="100"/>
      <c r="AE218" s="100"/>
      <c r="AF218" s="100"/>
      <c r="AG218" s="100"/>
      <c r="AH218" s="100"/>
      <c r="AI218" s="103">
        <f t="shared" si="17"/>
        <v>0</v>
      </c>
      <c r="AJ218" s="99"/>
      <c r="AK218" s="100"/>
      <c r="AL218" s="100"/>
      <c r="AM218" s="100"/>
      <c r="AN218" s="100"/>
      <c r="AO218" s="100"/>
      <c r="AP218" s="100"/>
      <c r="AQ218" s="100"/>
      <c r="AR218" s="100"/>
      <c r="AS218" s="103">
        <f t="shared" si="18"/>
        <v>0</v>
      </c>
      <c r="AT218" s="100"/>
      <c r="AU218" s="100"/>
      <c r="AV218" s="100"/>
      <c r="AW218" s="100"/>
      <c r="AX218" s="100"/>
      <c r="AY218" s="100"/>
      <c r="AZ218" s="100"/>
      <c r="BA218" s="100">
        <v>756</v>
      </c>
      <c r="BB218" s="100"/>
      <c r="BC218" s="100"/>
      <c r="BD218" s="100"/>
      <c r="BE218" s="100"/>
      <c r="BF218" s="100"/>
      <c r="BG218" s="102">
        <f t="shared" si="19"/>
        <v>756</v>
      </c>
      <c r="BH218" s="104">
        <v>1232471</v>
      </c>
    </row>
    <row r="219" spans="1:60" ht="30" customHeight="1">
      <c r="A219" s="97" t="s">
        <v>570</v>
      </c>
      <c r="B219" s="84">
        <v>4</v>
      </c>
      <c r="C219" s="98" t="s">
        <v>571</v>
      </c>
      <c r="D219" s="99">
        <v>7422</v>
      </c>
      <c r="E219" s="100"/>
      <c r="F219" s="100">
        <v>299854</v>
      </c>
      <c r="G219" s="100"/>
      <c r="H219" s="100">
        <v>153480</v>
      </c>
      <c r="I219" s="100">
        <v>4736</v>
      </c>
      <c r="J219" s="100"/>
      <c r="K219" s="100">
        <v>295627</v>
      </c>
      <c r="L219" s="100">
        <v>130109</v>
      </c>
      <c r="M219" s="100"/>
      <c r="N219" s="100">
        <v>865613</v>
      </c>
      <c r="O219" s="100">
        <v>21284</v>
      </c>
      <c r="P219" s="100"/>
      <c r="Q219" s="100">
        <v>174021</v>
      </c>
      <c r="R219" s="100"/>
      <c r="S219" s="100">
        <v>7670</v>
      </c>
      <c r="T219" s="100">
        <v>2253</v>
      </c>
      <c r="U219" s="100"/>
      <c r="V219" s="101">
        <v>3560</v>
      </c>
      <c r="W219" s="102">
        <f t="shared" si="15"/>
        <v>1965629</v>
      </c>
      <c r="X219" s="99"/>
      <c r="Y219" s="100"/>
      <c r="Z219" s="100">
        <v>245</v>
      </c>
      <c r="AA219" s="103">
        <f t="shared" si="16"/>
        <v>245</v>
      </c>
      <c r="AB219" s="100"/>
      <c r="AC219" s="100"/>
      <c r="AD219" s="100">
        <v>706900</v>
      </c>
      <c r="AE219" s="100"/>
      <c r="AF219" s="100"/>
      <c r="AG219" s="100"/>
      <c r="AH219" s="100"/>
      <c r="AI219" s="103">
        <f t="shared" si="17"/>
        <v>706900</v>
      </c>
      <c r="AJ219" s="99">
        <v>1019422</v>
      </c>
      <c r="AK219" s="100">
        <v>256033</v>
      </c>
      <c r="AL219" s="100">
        <v>7550</v>
      </c>
      <c r="AM219" s="100">
        <v>19487</v>
      </c>
      <c r="AN219" s="100"/>
      <c r="AO219" s="100"/>
      <c r="AP219" s="100">
        <v>13523</v>
      </c>
      <c r="AQ219" s="100">
        <v>55534</v>
      </c>
      <c r="AR219" s="100"/>
      <c r="AS219" s="103">
        <f t="shared" si="18"/>
        <v>1371549</v>
      </c>
      <c r="AT219" s="100"/>
      <c r="AU219" s="100"/>
      <c r="AV219" s="100">
        <v>12287</v>
      </c>
      <c r="AW219" s="100">
        <v>233196</v>
      </c>
      <c r="AX219" s="100">
        <v>538</v>
      </c>
      <c r="AY219" s="100"/>
      <c r="AZ219" s="100">
        <v>1197</v>
      </c>
      <c r="BA219" s="100">
        <v>2593</v>
      </c>
      <c r="BB219" s="100">
        <v>785489</v>
      </c>
      <c r="BC219" s="100"/>
      <c r="BD219" s="100">
        <v>195624</v>
      </c>
      <c r="BE219" s="100">
        <v>82156</v>
      </c>
      <c r="BF219" s="100"/>
      <c r="BG219" s="102">
        <f t="shared" si="19"/>
        <v>1313080</v>
      </c>
      <c r="BH219" s="104">
        <v>5357403</v>
      </c>
    </row>
    <row r="220" spans="1:60" ht="30" customHeight="1">
      <c r="A220" s="97" t="s">
        <v>572</v>
      </c>
      <c r="B220" s="84">
        <v>3</v>
      </c>
      <c r="C220" s="98" t="s">
        <v>573</v>
      </c>
      <c r="D220" s="99">
        <v>770</v>
      </c>
      <c r="E220" s="100">
        <v>4132</v>
      </c>
      <c r="F220" s="100">
        <v>1755672</v>
      </c>
      <c r="G220" s="100">
        <v>234</v>
      </c>
      <c r="H220" s="100">
        <v>581124</v>
      </c>
      <c r="I220" s="100">
        <v>322828</v>
      </c>
      <c r="J220" s="100"/>
      <c r="K220" s="100">
        <v>6898891</v>
      </c>
      <c r="L220" s="100">
        <v>6871465</v>
      </c>
      <c r="M220" s="100">
        <v>1778</v>
      </c>
      <c r="N220" s="100">
        <v>215983</v>
      </c>
      <c r="O220" s="100">
        <v>588322</v>
      </c>
      <c r="P220" s="100">
        <v>1197</v>
      </c>
      <c r="Q220" s="100">
        <v>2585</v>
      </c>
      <c r="R220" s="100">
        <v>204</v>
      </c>
      <c r="S220" s="100">
        <v>771</v>
      </c>
      <c r="T220" s="100"/>
      <c r="U220" s="100"/>
      <c r="V220" s="101">
        <v>212</v>
      </c>
      <c r="W220" s="102">
        <f t="shared" si="15"/>
        <v>17246168</v>
      </c>
      <c r="X220" s="99"/>
      <c r="Y220" s="100">
        <v>337</v>
      </c>
      <c r="Z220" s="100">
        <v>21703</v>
      </c>
      <c r="AA220" s="103">
        <f t="shared" si="16"/>
        <v>22040</v>
      </c>
      <c r="AB220" s="100"/>
      <c r="AC220" s="100"/>
      <c r="AD220" s="100">
        <v>338480</v>
      </c>
      <c r="AE220" s="100"/>
      <c r="AF220" s="100"/>
      <c r="AG220" s="100">
        <v>250</v>
      </c>
      <c r="AH220" s="100"/>
      <c r="AI220" s="103">
        <f t="shared" si="17"/>
        <v>338730</v>
      </c>
      <c r="AJ220" s="99">
        <v>66817</v>
      </c>
      <c r="AK220" s="100">
        <v>27027</v>
      </c>
      <c r="AL220" s="100">
        <v>11914</v>
      </c>
      <c r="AM220" s="100"/>
      <c r="AN220" s="100">
        <v>351</v>
      </c>
      <c r="AO220" s="100"/>
      <c r="AP220" s="100"/>
      <c r="AQ220" s="100">
        <v>1253080</v>
      </c>
      <c r="AR220" s="100"/>
      <c r="AS220" s="103">
        <f t="shared" si="18"/>
        <v>1359189</v>
      </c>
      <c r="AT220" s="100"/>
      <c r="AU220" s="100"/>
      <c r="AV220" s="100"/>
      <c r="AW220" s="100"/>
      <c r="AX220" s="100"/>
      <c r="AY220" s="100">
        <v>219</v>
      </c>
      <c r="AZ220" s="100"/>
      <c r="BA220" s="100"/>
      <c r="BB220" s="100">
        <v>94870</v>
      </c>
      <c r="BC220" s="100"/>
      <c r="BD220" s="100"/>
      <c r="BE220" s="100"/>
      <c r="BF220" s="100"/>
      <c r="BG220" s="102">
        <f t="shared" si="19"/>
        <v>95089</v>
      </c>
      <c r="BH220" s="104">
        <v>19061216</v>
      </c>
    </row>
    <row r="221" spans="1:60" ht="30" customHeight="1">
      <c r="A221" s="97" t="s">
        <v>574</v>
      </c>
      <c r="B221" s="84">
        <v>4</v>
      </c>
      <c r="C221" s="98" t="s">
        <v>575</v>
      </c>
      <c r="D221" s="99">
        <v>770</v>
      </c>
      <c r="E221" s="100"/>
      <c r="F221" s="100">
        <v>916893</v>
      </c>
      <c r="G221" s="100"/>
      <c r="H221" s="100">
        <v>146302</v>
      </c>
      <c r="I221" s="100">
        <v>206069</v>
      </c>
      <c r="J221" s="100"/>
      <c r="K221" s="100">
        <v>3265371</v>
      </c>
      <c r="L221" s="100">
        <v>3089839</v>
      </c>
      <c r="M221" s="100">
        <v>1778</v>
      </c>
      <c r="N221" s="100">
        <v>44792</v>
      </c>
      <c r="O221" s="100">
        <v>217991</v>
      </c>
      <c r="P221" s="100">
        <v>1197</v>
      </c>
      <c r="Q221" s="100">
        <v>2585</v>
      </c>
      <c r="R221" s="100">
        <v>204</v>
      </c>
      <c r="S221" s="100">
        <v>771</v>
      </c>
      <c r="T221" s="100"/>
      <c r="U221" s="100"/>
      <c r="V221" s="101">
        <v>212</v>
      </c>
      <c r="W221" s="102">
        <f t="shared" si="15"/>
        <v>7894774</v>
      </c>
      <c r="X221" s="99"/>
      <c r="Y221" s="100">
        <v>337</v>
      </c>
      <c r="Z221" s="100">
        <v>21192</v>
      </c>
      <c r="AA221" s="103">
        <f t="shared" si="16"/>
        <v>21529</v>
      </c>
      <c r="AB221" s="100"/>
      <c r="AC221" s="100"/>
      <c r="AD221" s="100">
        <v>220576</v>
      </c>
      <c r="AE221" s="100"/>
      <c r="AF221" s="100"/>
      <c r="AG221" s="100">
        <v>250</v>
      </c>
      <c r="AH221" s="100"/>
      <c r="AI221" s="103">
        <f t="shared" si="17"/>
        <v>220826</v>
      </c>
      <c r="AJ221" s="99">
        <v>59204</v>
      </c>
      <c r="AK221" s="100">
        <v>20500</v>
      </c>
      <c r="AL221" s="100">
        <v>9436</v>
      </c>
      <c r="AM221" s="100"/>
      <c r="AN221" s="100">
        <v>351</v>
      </c>
      <c r="AO221" s="100"/>
      <c r="AP221" s="100"/>
      <c r="AQ221" s="100">
        <v>65914</v>
      </c>
      <c r="AR221" s="100"/>
      <c r="AS221" s="103">
        <f t="shared" si="18"/>
        <v>155405</v>
      </c>
      <c r="AT221" s="100"/>
      <c r="AU221" s="100"/>
      <c r="AV221" s="100"/>
      <c r="AW221" s="100"/>
      <c r="AX221" s="100"/>
      <c r="AY221" s="100"/>
      <c r="AZ221" s="100"/>
      <c r="BA221" s="100"/>
      <c r="BB221" s="100">
        <v>49562</v>
      </c>
      <c r="BC221" s="100"/>
      <c r="BD221" s="100"/>
      <c r="BE221" s="100"/>
      <c r="BF221" s="100"/>
      <c r="BG221" s="102">
        <f t="shared" si="19"/>
        <v>49562</v>
      </c>
      <c r="BH221" s="104">
        <v>8342096</v>
      </c>
    </row>
    <row r="222" spans="1:60" ht="30" customHeight="1">
      <c r="A222" s="97" t="s">
        <v>576</v>
      </c>
      <c r="B222" s="84">
        <v>4</v>
      </c>
      <c r="C222" s="98" t="s">
        <v>577</v>
      </c>
      <c r="D222" s="99"/>
      <c r="E222" s="100"/>
      <c r="F222" s="100">
        <v>778270</v>
      </c>
      <c r="G222" s="100">
        <v>234</v>
      </c>
      <c r="H222" s="100">
        <v>314479</v>
      </c>
      <c r="I222" s="100">
        <v>116759</v>
      </c>
      <c r="J222" s="100"/>
      <c r="K222" s="100">
        <v>2952080</v>
      </c>
      <c r="L222" s="100">
        <v>3255471</v>
      </c>
      <c r="M222" s="100"/>
      <c r="N222" s="100">
        <v>79828</v>
      </c>
      <c r="O222" s="100">
        <v>370331</v>
      </c>
      <c r="P222" s="100"/>
      <c r="Q222" s="100"/>
      <c r="R222" s="100"/>
      <c r="S222" s="100"/>
      <c r="T222" s="100"/>
      <c r="U222" s="100"/>
      <c r="V222" s="101"/>
      <c r="W222" s="102">
        <f t="shared" si="15"/>
        <v>7867452</v>
      </c>
      <c r="X222" s="99"/>
      <c r="Y222" s="100"/>
      <c r="Z222" s="100">
        <v>511</v>
      </c>
      <c r="AA222" s="103">
        <f t="shared" si="16"/>
        <v>511</v>
      </c>
      <c r="AB222" s="100"/>
      <c r="AC222" s="100"/>
      <c r="AD222" s="100">
        <v>117487</v>
      </c>
      <c r="AE222" s="100"/>
      <c r="AF222" s="100"/>
      <c r="AG222" s="100"/>
      <c r="AH222" s="100"/>
      <c r="AI222" s="103">
        <f t="shared" si="17"/>
        <v>117487</v>
      </c>
      <c r="AJ222" s="99">
        <v>1344</v>
      </c>
      <c r="AK222" s="100">
        <v>590</v>
      </c>
      <c r="AL222" s="100">
        <v>2478</v>
      </c>
      <c r="AM222" s="100"/>
      <c r="AN222" s="100"/>
      <c r="AO222" s="100"/>
      <c r="AP222" s="100"/>
      <c r="AQ222" s="100">
        <v>42403</v>
      </c>
      <c r="AR222" s="100"/>
      <c r="AS222" s="103">
        <f t="shared" si="18"/>
        <v>46815</v>
      </c>
      <c r="AT222" s="100"/>
      <c r="AU222" s="100"/>
      <c r="AV222" s="100"/>
      <c r="AW222" s="100"/>
      <c r="AX222" s="100"/>
      <c r="AY222" s="100">
        <v>219</v>
      </c>
      <c r="AZ222" s="100"/>
      <c r="BA222" s="100"/>
      <c r="BB222" s="100">
        <v>45308</v>
      </c>
      <c r="BC222" s="100"/>
      <c r="BD222" s="100"/>
      <c r="BE222" s="100"/>
      <c r="BF222" s="100"/>
      <c r="BG222" s="102">
        <f t="shared" si="19"/>
        <v>45527</v>
      </c>
      <c r="BH222" s="104">
        <v>8077792</v>
      </c>
    </row>
    <row r="223" spans="1:60" ht="30" customHeight="1">
      <c r="A223" s="97" t="s">
        <v>578</v>
      </c>
      <c r="B223" s="84">
        <v>3</v>
      </c>
      <c r="C223" s="98" t="s">
        <v>579</v>
      </c>
      <c r="D223" s="99">
        <v>359</v>
      </c>
      <c r="E223" s="100"/>
      <c r="F223" s="100">
        <v>291</v>
      </c>
      <c r="G223" s="100">
        <v>65687</v>
      </c>
      <c r="H223" s="100">
        <v>103622</v>
      </c>
      <c r="I223" s="100">
        <v>42600</v>
      </c>
      <c r="J223" s="100"/>
      <c r="K223" s="100">
        <v>156688</v>
      </c>
      <c r="L223" s="100">
        <v>495049</v>
      </c>
      <c r="M223" s="100">
        <v>14795</v>
      </c>
      <c r="N223" s="100">
        <v>1106</v>
      </c>
      <c r="O223" s="100">
        <v>2499</v>
      </c>
      <c r="P223" s="100"/>
      <c r="Q223" s="100"/>
      <c r="R223" s="100">
        <v>71961</v>
      </c>
      <c r="S223" s="100"/>
      <c r="T223" s="100"/>
      <c r="U223" s="100"/>
      <c r="V223" s="101"/>
      <c r="W223" s="102">
        <f t="shared" si="15"/>
        <v>954657</v>
      </c>
      <c r="X223" s="99"/>
      <c r="Y223" s="100">
        <v>652</v>
      </c>
      <c r="Z223" s="100"/>
      <c r="AA223" s="103">
        <f t="shared" si="16"/>
        <v>652</v>
      </c>
      <c r="AB223" s="100"/>
      <c r="AC223" s="100"/>
      <c r="AD223" s="100"/>
      <c r="AE223" s="100"/>
      <c r="AF223" s="100"/>
      <c r="AG223" s="100"/>
      <c r="AH223" s="100"/>
      <c r="AI223" s="103">
        <f t="shared" si="17"/>
        <v>0</v>
      </c>
      <c r="AJ223" s="99"/>
      <c r="AK223" s="100"/>
      <c r="AL223" s="100"/>
      <c r="AM223" s="100"/>
      <c r="AN223" s="100"/>
      <c r="AO223" s="100"/>
      <c r="AP223" s="100"/>
      <c r="AQ223" s="100">
        <v>386</v>
      </c>
      <c r="AR223" s="100">
        <v>3401</v>
      </c>
      <c r="AS223" s="103">
        <f t="shared" si="18"/>
        <v>3787</v>
      </c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2">
        <f t="shared" si="19"/>
        <v>0</v>
      </c>
      <c r="BH223" s="104">
        <v>959096</v>
      </c>
    </row>
    <row r="224" spans="1:60" ht="30" customHeight="1">
      <c r="A224" s="97" t="s">
        <v>582</v>
      </c>
      <c r="B224" s="84">
        <v>2</v>
      </c>
      <c r="C224" s="98" t="s">
        <v>583</v>
      </c>
      <c r="D224" s="99">
        <v>2287454</v>
      </c>
      <c r="E224" s="100">
        <v>704363</v>
      </c>
      <c r="F224" s="100">
        <v>51189505</v>
      </c>
      <c r="G224" s="100">
        <v>101791</v>
      </c>
      <c r="H224" s="100">
        <v>32688241</v>
      </c>
      <c r="I224" s="100">
        <v>8471759</v>
      </c>
      <c r="J224" s="100"/>
      <c r="K224" s="100">
        <v>23500066</v>
      </c>
      <c r="L224" s="100">
        <v>93500721</v>
      </c>
      <c r="M224" s="100">
        <v>64839</v>
      </c>
      <c r="N224" s="100">
        <v>13880873</v>
      </c>
      <c r="O224" s="100">
        <v>6714133</v>
      </c>
      <c r="P224" s="100">
        <v>16417</v>
      </c>
      <c r="Q224" s="100">
        <v>1068363</v>
      </c>
      <c r="R224" s="100">
        <v>2878457</v>
      </c>
      <c r="S224" s="100">
        <v>47498</v>
      </c>
      <c r="T224" s="100">
        <v>4638</v>
      </c>
      <c r="U224" s="100">
        <v>25536</v>
      </c>
      <c r="V224" s="101">
        <v>238261</v>
      </c>
      <c r="W224" s="102">
        <f t="shared" si="15"/>
        <v>237382915</v>
      </c>
      <c r="X224" s="99">
        <v>6010</v>
      </c>
      <c r="Y224" s="100">
        <v>135107</v>
      </c>
      <c r="Z224" s="100">
        <v>612545</v>
      </c>
      <c r="AA224" s="103">
        <f t="shared" si="16"/>
        <v>753662</v>
      </c>
      <c r="AB224" s="100"/>
      <c r="AC224" s="100">
        <v>2162</v>
      </c>
      <c r="AD224" s="100">
        <v>20321417</v>
      </c>
      <c r="AE224" s="100"/>
      <c r="AF224" s="100"/>
      <c r="AG224" s="100">
        <v>1481</v>
      </c>
      <c r="AH224" s="100"/>
      <c r="AI224" s="103">
        <f t="shared" si="17"/>
        <v>20325060</v>
      </c>
      <c r="AJ224" s="99">
        <v>21390029</v>
      </c>
      <c r="AK224" s="100">
        <v>5415166</v>
      </c>
      <c r="AL224" s="100">
        <v>213992</v>
      </c>
      <c r="AM224" s="100">
        <v>27063</v>
      </c>
      <c r="AN224" s="100">
        <v>770468</v>
      </c>
      <c r="AO224" s="100">
        <v>7658</v>
      </c>
      <c r="AP224" s="100">
        <v>56121</v>
      </c>
      <c r="AQ224" s="100">
        <v>6337751</v>
      </c>
      <c r="AR224" s="100">
        <v>104361</v>
      </c>
      <c r="AS224" s="103">
        <f t="shared" si="18"/>
        <v>34322609</v>
      </c>
      <c r="AT224" s="100"/>
      <c r="AU224" s="100"/>
      <c r="AV224" s="100">
        <v>8020</v>
      </c>
      <c r="AW224" s="100">
        <v>3175</v>
      </c>
      <c r="AX224" s="100">
        <v>1665</v>
      </c>
      <c r="AY224" s="100">
        <v>619</v>
      </c>
      <c r="AZ224" s="100"/>
      <c r="BA224" s="100">
        <v>528</v>
      </c>
      <c r="BB224" s="100">
        <v>13938534</v>
      </c>
      <c r="BC224" s="100"/>
      <c r="BD224" s="100">
        <v>1456</v>
      </c>
      <c r="BE224" s="100">
        <v>970</v>
      </c>
      <c r="BF224" s="100"/>
      <c r="BG224" s="102">
        <f t="shared" si="19"/>
        <v>13954967</v>
      </c>
      <c r="BH224" s="104">
        <v>306739213</v>
      </c>
    </row>
    <row r="225" spans="1:60" ht="30" customHeight="1">
      <c r="A225" s="97" t="s">
        <v>584</v>
      </c>
      <c r="B225" s="84">
        <v>3</v>
      </c>
      <c r="C225" s="98" t="s">
        <v>585</v>
      </c>
      <c r="D225" s="99">
        <v>111446</v>
      </c>
      <c r="E225" s="100">
        <v>25854</v>
      </c>
      <c r="F225" s="100">
        <v>8694614</v>
      </c>
      <c r="G225" s="100"/>
      <c r="H225" s="100">
        <v>1383266</v>
      </c>
      <c r="I225" s="100">
        <v>562116</v>
      </c>
      <c r="J225" s="100"/>
      <c r="K225" s="100">
        <v>7096542</v>
      </c>
      <c r="L225" s="100">
        <v>2610092</v>
      </c>
      <c r="M225" s="100">
        <v>1398</v>
      </c>
      <c r="N225" s="100">
        <v>547292</v>
      </c>
      <c r="O225" s="100">
        <v>272999</v>
      </c>
      <c r="P225" s="100"/>
      <c r="Q225" s="100">
        <v>89506</v>
      </c>
      <c r="R225" s="100">
        <v>65191</v>
      </c>
      <c r="S225" s="100">
        <v>280</v>
      </c>
      <c r="T225" s="100"/>
      <c r="U225" s="100"/>
      <c r="V225" s="101">
        <v>18436</v>
      </c>
      <c r="W225" s="102">
        <f t="shared" si="15"/>
        <v>21479032</v>
      </c>
      <c r="X225" s="99"/>
      <c r="Y225" s="100">
        <v>67516</v>
      </c>
      <c r="Z225" s="100">
        <v>147941</v>
      </c>
      <c r="AA225" s="103">
        <f t="shared" si="16"/>
        <v>215457</v>
      </c>
      <c r="AB225" s="100"/>
      <c r="AC225" s="100"/>
      <c r="AD225" s="100">
        <v>5514248</v>
      </c>
      <c r="AE225" s="100"/>
      <c r="AF225" s="100"/>
      <c r="AG225" s="100"/>
      <c r="AH225" s="100"/>
      <c r="AI225" s="103">
        <f t="shared" si="17"/>
        <v>5514248</v>
      </c>
      <c r="AJ225" s="99">
        <v>124214</v>
      </c>
      <c r="AK225" s="100">
        <v>19626</v>
      </c>
      <c r="AL225" s="100">
        <v>10909</v>
      </c>
      <c r="AM225" s="100">
        <v>6365</v>
      </c>
      <c r="AN225" s="100">
        <v>41540</v>
      </c>
      <c r="AO225" s="100">
        <v>433</v>
      </c>
      <c r="AP225" s="100">
        <v>394</v>
      </c>
      <c r="AQ225" s="100">
        <v>697370</v>
      </c>
      <c r="AR225" s="100">
        <v>7415</v>
      </c>
      <c r="AS225" s="103">
        <f t="shared" si="18"/>
        <v>908266</v>
      </c>
      <c r="AT225" s="100"/>
      <c r="AU225" s="100"/>
      <c r="AV225" s="100">
        <v>2557</v>
      </c>
      <c r="AW225" s="100"/>
      <c r="AX225" s="100"/>
      <c r="AY225" s="100"/>
      <c r="AZ225" s="100"/>
      <c r="BA225" s="100"/>
      <c r="BB225" s="100">
        <v>287332</v>
      </c>
      <c r="BC225" s="100"/>
      <c r="BD225" s="100">
        <v>526</v>
      </c>
      <c r="BE225" s="100"/>
      <c r="BF225" s="100"/>
      <c r="BG225" s="102">
        <f t="shared" si="19"/>
        <v>290415</v>
      </c>
      <c r="BH225" s="104">
        <v>28407418</v>
      </c>
    </row>
    <row r="226" spans="1:60" ht="30" customHeight="1">
      <c r="A226" s="97" t="s">
        <v>586</v>
      </c>
      <c r="B226" s="84">
        <v>4</v>
      </c>
      <c r="C226" s="98" t="s">
        <v>587</v>
      </c>
      <c r="D226" s="99"/>
      <c r="E226" s="100">
        <v>1554</v>
      </c>
      <c r="F226" s="100">
        <v>26624</v>
      </c>
      <c r="G226" s="100"/>
      <c r="H226" s="100">
        <v>969</v>
      </c>
      <c r="I226" s="100">
        <v>87934</v>
      </c>
      <c r="J226" s="100"/>
      <c r="K226" s="100">
        <v>13074</v>
      </c>
      <c r="L226" s="100">
        <v>4146</v>
      </c>
      <c r="M226" s="100">
        <v>1020</v>
      </c>
      <c r="N226" s="100">
        <v>11206</v>
      </c>
      <c r="O226" s="100">
        <v>85425</v>
      </c>
      <c r="P226" s="100"/>
      <c r="Q226" s="100">
        <v>8038</v>
      </c>
      <c r="R226" s="100"/>
      <c r="S226" s="100"/>
      <c r="T226" s="100"/>
      <c r="U226" s="100"/>
      <c r="V226" s="101">
        <v>1711</v>
      </c>
      <c r="W226" s="102">
        <f t="shared" si="15"/>
        <v>241701</v>
      </c>
      <c r="X226" s="99"/>
      <c r="Y226" s="100">
        <v>64575</v>
      </c>
      <c r="Z226" s="100">
        <v>771</v>
      </c>
      <c r="AA226" s="103">
        <f t="shared" si="16"/>
        <v>65346</v>
      </c>
      <c r="AB226" s="100"/>
      <c r="AC226" s="100"/>
      <c r="AD226" s="100">
        <v>4657</v>
      </c>
      <c r="AE226" s="100"/>
      <c r="AF226" s="100"/>
      <c r="AG226" s="100"/>
      <c r="AH226" s="100"/>
      <c r="AI226" s="103">
        <f t="shared" si="17"/>
        <v>4657</v>
      </c>
      <c r="AJ226" s="99">
        <v>26434</v>
      </c>
      <c r="AK226" s="100">
        <v>2320</v>
      </c>
      <c r="AL226" s="100"/>
      <c r="AM226" s="100"/>
      <c r="AN226" s="100"/>
      <c r="AO226" s="100"/>
      <c r="AP226" s="100"/>
      <c r="AQ226" s="100">
        <v>846</v>
      </c>
      <c r="AR226" s="100"/>
      <c r="AS226" s="103">
        <f t="shared" si="18"/>
        <v>29600</v>
      </c>
      <c r="AT226" s="100"/>
      <c r="AU226" s="100"/>
      <c r="AV226" s="100"/>
      <c r="AW226" s="100"/>
      <c r="AX226" s="100"/>
      <c r="AY226" s="100"/>
      <c r="AZ226" s="100"/>
      <c r="BA226" s="100"/>
      <c r="BB226" s="100">
        <v>21158</v>
      </c>
      <c r="BC226" s="100"/>
      <c r="BD226" s="100">
        <v>526</v>
      </c>
      <c r="BE226" s="100"/>
      <c r="BF226" s="100"/>
      <c r="BG226" s="102">
        <f t="shared" si="19"/>
        <v>21684</v>
      </c>
      <c r="BH226" s="104">
        <v>362988</v>
      </c>
    </row>
    <row r="227" spans="1:60" ht="30" customHeight="1">
      <c r="A227" s="97" t="s">
        <v>588</v>
      </c>
      <c r="B227" s="84">
        <v>4</v>
      </c>
      <c r="C227" s="98" t="s">
        <v>589</v>
      </c>
      <c r="D227" s="99">
        <v>402</v>
      </c>
      <c r="E227" s="100">
        <v>5916</v>
      </c>
      <c r="F227" s="100">
        <v>719026</v>
      </c>
      <c r="G227" s="100"/>
      <c r="H227" s="100">
        <v>510901</v>
      </c>
      <c r="I227" s="100">
        <v>128800</v>
      </c>
      <c r="J227" s="100"/>
      <c r="K227" s="100">
        <v>69428</v>
      </c>
      <c r="L227" s="100">
        <v>1527155</v>
      </c>
      <c r="M227" s="100">
        <v>378</v>
      </c>
      <c r="N227" s="100">
        <v>77402</v>
      </c>
      <c r="O227" s="100">
        <v>38892</v>
      </c>
      <c r="P227" s="100"/>
      <c r="Q227" s="100">
        <v>656</v>
      </c>
      <c r="R227" s="100">
        <v>690</v>
      </c>
      <c r="S227" s="100"/>
      <c r="T227" s="100"/>
      <c r="U227" s="100"/>
      <c r="V227" s="101"/>
      <c r="W227" s="102">
        <f t="shared" si="15"/>
        <v>3079646</v>
      </c>
      <c r="X227" s="99"/>
      <c r="Y227" s="100">
        <v>774</v>
      </c>
      <c r="Z227" s="100">
        <v>40527</v>
      </c>
      <c r="AA227" s="103">
        <f t="shared" si="16"/>
        <v>41301</v>
      </c>
      <c r="AB227" s="100"/>
      <c r="AC227" s="100"/>
      <c r="AD227" s="100">
        <v>558240</v>
      </c>
      <c r="AE227" s="100"/>
      <c r="AF227" s="100"/>
      <c r="AG227" s="100"/>
      <c r="AH227" s="100"/>
      <c r="AI227" s="103">
        <f t="shared" si="17"/>
        <v>558240</v>
      </c>
      <c r="AJ227" s="99">
        <v>52285</v>
      </c>
      <c r="AK227" s="100">
        <v>5949</v>
      </c>
      <c r="AL227" s="100">
        <v>345</v>
      </c>
      <c r="AM227" s="100">
        <v>6054</v>
      </c>
      <c r="AN227" s="100"/>
      <c r="AO227" s="100">
        <v>433</v>
      </c>
      <c r="AP227" s="100"/>
      <c r="AQ227" s="100">
        <v>538749</v>
      </c>
      <c r="AR227" s="100">
        <v>315</v>
      </c>
      <c r="AS227" s="103">
        <f t="shared" si="18"/>
        <v>604130</v>
      </c>
      <c r="AT227" s="100"/>
      <c r="AU227" s="100"/>
      <c r="AV227" s="100"/>
      <c r="AW227" s="100"/>
      <c r="AX227" s="100"/>
      <c r="AY227" s="100"/>
      <c r="AZ227" s="100"/>
      <c r="BA227" s="100"/>
      <c r="BB227" s="100">
        <v>254733</v>
      </c>
      <c r="BC227" s="100"/>
      <c r="BD227" s="100"/>
      <c r="BE227" s="100"/>
      <c r="BF227" s="100"/>
      <c r="BG227" s="102">
        <f t="shared" si="19"/>
        <v>254733</v>
      </c>
      <c r="BH227" s="104">
        <v>4538050</v>
      </c>
    </row>
    <row r="228" spans="1:60" ht="30" customHeight="1">
      <c r="A228" s="97" t="s">
        <v>590</v>
      </c>
      <c r="B228" s="84">
        <v>4</v>
      </c>
      <c r="C228" s="98" t="s">
        <v>591</v>
      </c>
      <c r="D228" s="99"/>
      <c r="E228" s="100"/>
      <c r="F228" s="100">
        <v>7207</v>
      </c>
      <c r="G228" s="100"/>
      <c r="H228" s="100">
        <v>6013</v>
      </c>
      <c r="I228" s="100"/>
      <c r="J228" s="100"/>
      <c r="K228" s="100"/>
      <c r="L228" s="100"/>
      <c r="M228" s="100"/>
      <c r="N228" s="100">
        <v>256</v>
      </c>
      <c r="O228" s="100"/>
      <c r="P228" s="100"/>
      <c r="Q228" s="100"/>
      <c r="R228" s="100">
        <v>2442</v>
      </c>
      <c r="S228" s="100"/>
      <c r="T228" s="100"/>
      <c r="U228" s="100"/>
      <c r="V228" s="101"/>
      <c r="W228" s="102">
        <f t="shared" si="15"/>
        <v>15918</v>
      </c>
      <c r="X228" s="99"/>
      <c r="Y228" s="100"/>
      <c r="Z228" s="100"/>
      <c r="AA228" s="103">
        <f t="shared" si="16"/>
        <v>0</v>
      </c>
      <c r="AB228" s="100"/>
      <c r="AC228" s="100"/>
      <c r="AD228" s="100">
        <v>500</v>
      </c>
      <c r="AE228" s="100"/>
      <c r="AF228" s="100"/>
      <c r="AG228" s="100"/>
      <c r="AH228" s="100"/>
      <c r="AI228" s="103">
        <f t="shared" si="17"/>
        <v>500</v>
      </c>
      <c r="AJ228" s="99">
        <v>1792</v>
      </c>
      <c r="AK228" s="100"/>
      <c r="AL228" s="100"/>
      <c r="AM228" s="100"/>
      <c r="AN228" s="100"/>
      <c r="AO228" s="100"/>
      <c r="AP228" s="100"/>
      <c r="AQ228" s="100">
        <v>747</v>
      </c>
      <c r="AR228" s="100"/>
      <c r="AS228" s="103">
        <f t="shared" si="18"/>
        <v>2539</v>
      </c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2">
        <f t="shared" si="19"/>
        <v>0</v>
      </c>
      <c r="BH228" s="104">
        <v>18957</v>
      </c>
    </row>
    <row r="229" spans="1:60" ht="30" customHeight="1">
      <c r="A229" s="97" t="s">
        <v>592</v>
      </c>
      <c r="B229" s="84">
        <v>3</v>
      </c>
      <c r="C229" s="98" t="s">
        <v>593</v>
      </c>
      <c r="D229" s="99">
        <v>189081</v>
      </c>
      <c r="E229" s="100">
        <v>15996</v>
      </c>
      <c r="F229" s="100">
        <v>3545556</v>
      </c>
      <c r="G229" s="100">
        <v>7530</v>
      </c>
      <c r="H229" s="100">
        <v>989377</v>
      </c>
      <c r="I229" s="100">
        <v>293904</v>
      </c>
      <c r="J229" s="100"/>
      <c r="K229" s="100">
        <v>1303447</v>
      </c>
      <c r="L229" s="100">
        <v>7980641</v>
      </c>
      <c r="M229" s="100">
        <v>1962</v>
      </c>
      <c r="N229" s="100">
        <v>1631176</v>
      </c>
      <c r="O229" s="100">
        <v>738748</v>
      </c>
      <c r="P229" s="100">
        <v>10676</v>
      </c>
      <c r="Q229" s="100">
        <v>8508</v>
      </c>
      <c r="R229" s="100">
        <v>5332</v>
      </c>
      <c r="S229" s="100">
        <v>1258</v>
      </c>
      <c r="T229" s="100"/>
      <c r="U229" s="100"/>
      <c r="V229" s="101"/>
      <c r="W229" s="102">
        <f t="shared" si="15"/>
        <v>16723192</v>
      </c>
      <c r="X229" s="99"/>
      <c r="Y229" s="100">
        <v>6393</v>
      </c>
      <c r="Z229" s="100">
        <v>19983</v>
      </c>
      <c r="AA229" s="103">
        <f t="shared" si="16"/>
        <v>26376</v>
      </c>
      <c r="AB229" s="100"/>
      <c r="AC229" s="100"/>
      <c r="AD229" s="100">
        <v>1539643</v>
      </c>
      <c r="AE229" s="100"/>
      <c r="AF229" s="100"/>
      <c r="AG229" s="100"/>
      <c r="AH229" s="100"/>
      <c r="AI229" s="103">
        <f t="shared" si="17"/>
        <v>1539643</v>
      </c>
      <c r="AJ229" s="99">
        <v>861216</v>
      </c>
      <c r="AK229" s="100">
        <v>1414461</v>
      </c>
      <c r="AL229" s="100">
        <v>78206</v>
      </c>
      <c r="AM229" s="100">
        <v>213</v>
      </c>
      <c r="AN229" s="100">
        <v>4281</v>
      </c>
      <c r="AO229" s="100">
        <v>2655</v>
      </c>
      <c r="AP229" s="100">
        <v>844</v>
      </c>
      <c r="AQ229" s="100">
        <v>1933294</v>
      </c>
      <c r="AR229" s="100">
        <v>47893</v>
      </c>
      <c r="AS229" s="103">
        <f t="shared" si="18"/>
        <v>4343063</v>
      </c>
      <c r="AT229" s="100"/>
      <c r="AU229" s="100"/>
      <c r="AV229" s="100"/>
      <c r="AW229" s="100">
        <v>241</v>
      </c>
      <c r="AX229" s="100"/>
      <c r="AY229" s="100"/>
      <c r="AZ229" s="100"/>
      <c r="BA229" s="100"/>
      <c r="BB229" s="100">
        <v>1759809</v>
      </c>
      <c r="BC229" s="100"/>
      <c r="BD229" s="100">
        <v>275</v>
      </c>
      <c r="BE229" s="100">
        <v>970</v>
      </c>
      <c r="BF229" s="100"/>
      <c r="BG229" s="102">
        <f t="shared" si="19"/>
        <v>1761295</v>
      </c>
      <c r="BH229" s="104">
        <v>24393569</v>
      </c>
    </row>
    <row r="230" spans="1:60" ht="30" customHeight="1">
      <c r="A230" s="97" t="s">
        <v>594</v>
      </c>
      <c r="B230" s="84">
        <v>4</v>
      </c>
      <c r="C230" s="98" t="s">
        <v>595</v>
      </c>
      <c r="D230" s="99">
        <v>40248</v>
      </c>
      <c r="E230" s="100">
        <v>9844</v>
      </c>
      <c r="F230" s="100">
        <v>890136</v>
      </c>
      <c r="G230" s="100">
        <v>6919</v>
      </c>
      <c r="H230" s="100">
        <v>119899</v>
      </c>
      <c r="I230" s="100">
        <v>45355</v>
      </c>
      <c r="J230" s="100"/>
      <c r="K230" s="100">
        <v>116764</v>
      </c>
      <c r="L230" s="100">
        <v>1959420</v>
      </c>
      <c r="M230" s="100"/>
      <c r="N230" s="100">
        <v>1246</v>
      </c>
      <c r="O230" s="100">
        <v>54540</v>
      </c>
      <c r="P230" s="100"/>
      <c r="Q230" s="100">
        <v>3067</v>
      </c>
      <c r="R230" s="100">
        <v>1742</v>
      </c>
      <c r="S230" s="100">
        <v>1258</v>
      </c>
      <c r="T230" s="100"/>
      <c r="U230" s="100"/>
      <c r="V230" s="101"/>
      <c r="W230" s="102">
        <f t="shared" si="15"/>
        <v>3250438</v>
      </c>
      <c r="X230" s="99"/>
      <c r="Y230" s="100">
        <v>612</v>
      </c>
      <c r="Z230" s="100">
        <v>1225</v>
      </c>
      <c r="AA230" s="103">
        <f t="shared" si="16"/>
        <v>1837</v>
      </c>
      <c r="AB230" s="100"/>
      <c r="AC230" s="100"/>
      <c r="AD230" s="100">
        <v>279018</v>
      </c>
      <c r="AE230" s="100"/>
      <c r="AF230" s="100"/>
      <c r="AG230" s="100"/>
      <c r="AH230" s="100"/>
      <c r="AI230" s="103">
        <f t="shared" si="17"/>
        <v>279018</v>
      </c>
      <c r="AJ230" s="99">
        <v>525353</v>
      </c>
      <c r="AK230" s="100">
        <v>14991</v>
      </c>
      <c r="AL230" s="100">
        <v>6397</v>
      </c>
      <c r="AM230" s="100"/>
      <c r="AN230" s="100"/>
      <c r="AO230" s="100"/>
      <c r="AP230" s="100">
        <v>463</v>
      </c>
      <c r="AQ230" s="100">
        <v>25794</v>
      </c>
      <c r="AR230" s="100">
        <v>1740</v>
      </c>
      <c r="AS230" s="103">
        <f t="shared" si="18"/>
        <v>574738</v>
      </c>
      <c r="AT230" s="100"/>
      <c r="AU230" s="100"/>
      <c r="AV230" s="100"/>
      <c r="AW230" s="100">
        <v>241</v>
      </c>
      <c r="AX230" s="100"/>
      <c r="AY230" s="100"/>
      <c r="AZ230" s="100"/>
      <c r="BA230" s="100"/>
      <c r="BB230" s="100">
        <v>19884</v>
      </c>
      <c r="BC230" s="100"/>
      <c r="BD230" s="100"/>
      <c r="BE230" s="100">
        <v>970</v>
      </c>
      <c r="BF230" s="100"/>
      <c r="BG230" s="102">
        <f t="shared" si="19"/>
        <v>21095</v>
      </c>
      <c r="BH230" s="104">
        <v>4127126</v>
      </c>
    </row>
    <row r="231" spans="1:60" ht="30" customHeight="1">
      <c r="A231" s="97" t="s">
        <v>596</v>
      </c>
      <c r="B231" s="84">
        <v>4</v>
      </c>
      <c r="C231" s="98" t="s">
        <v>597</v>
      </c>
      <c r="D231" s="99">
        <v>134665</v>
      </c>
      <c r="E231" s="100">
        <v>1007</v>
      </c>
      <c r="F231" s="100">
        <v>1846036</v>
      </c>
      <c r="G231" s="100">
        <v>341</v>
      </c>
      <c r="H231" s="100">
        <v>723782</v>
      </c>
      <c r="I231" s="100">
        <v>187571</v>
      </c>
      <c r="J231" s="100"/>
      <c r="K231" s="100">
        <v>1046409</v>
      </c>
      <c r="L231" s="100">
        <v>1119689</v>
      </c>
      <c r="M231" s="100">
        <v>1569</v>
      </c>
      <c r="N231" s="100">
        <v>1153603</v>
      </c>
      <c r="O231" s="100">
        <v>368655</v>
      </c>
      <c r="P231" s="100">
        <v>8378</v>
      </c>
      <c r="Q231" s="100">
        <v>5441</v>
      </c>
      <c r="R231" s="100">
        <v>3590</v>
      </c>
      <c r="S231" s="100"/>
      <c r="T231" s="100"/>
      <c r="U231" s="100"/>
      <c r="V231" s="101"/>
      <c r="W231" s="102">
        <f t="shared" si="15"/>
        <v>6600736</v>
      </c>
      <c r="X231" s="99"/>
      <c r="Y231" s="100">
        <v>3918</v>
      </c>
      <c r="Z231" s="100">
        <v>5026</v>
      </c>
      <c r="AA231" s="103">
        <f t="shared" si="16"/>
        <v>8944</v>
      </c>
      <c r="AB231" s="100"/>
      <c r="AC231" s="100"/>
      <c r="AD231" s="100">
        <v>1076399</v>
      </c>
      <c r="AE231" s="100"/>
      <c r="AF231" s="100"/>
      <c r="AG231" s="100"/>
      <c r="AH231" s="100"/>
      <c r="AI231" s="103">
        <f t="shared" si="17"/>
        <v>1076399</v>
      </c>
      <c r="AJ231" s="99">
        <v>332583</v>
      </c>
      <c r="AK231" s="100">
        <v>937315</v>
      </c>
      <c r="AL231" s="100">
        <v>52019</v>
      </c>
      <c r="AM231" s="100"/>
      <c r="AN231" s="100">
        <v>3201</v>
      </c>
      <c r="AO231" s="100"/>
      <c r="AP231" s="100">
        <v>381</v>
      </c>
      <c r="AQ231" s="100">
        <v>1398572</v>
      </c>
      <c r="AR231" s="100">
        <v>41931</v>
      </c>
      <c r="AS231" s="103">
        <f t="shared" si="18"/>
        <v>2766002</v>
      </c>
      <c r="AT231" s="100"/>
      <c r="AU231" s="100"/>
      <c r="AV231" s="100"/>
      <c r="AW231" s="100"/>
      <c r="AX231" s="100"/>
      <c r="AY231" s="100"/>
      <c r="AZ231" s="100"/>
      <c r="BA231" s="100"/>
      <c r="BB231" s="100">
        <v>1678920</v>
      </c>
      <c r="BC231" s="100"/>
      <c r="BD231" s="100"/>
      <c r="BE231" s="100"/>
      <c r="BF231" s="100"/>
      <c r="BG231" s="102">
        <f t="shared" si="19"/>
        <v>1678920</v>
      </c>
      <c r="BH231" s="104">
        <v>12131001</v>
      </c>
    </row>
    <row r="232" spans="1:60" ht="30" customHeight="1">
      <c r="A232" s="97" t="s">
        <v>598</v>
      </c>
      <c r="B232" s="84">
        <v>3</v>
      </c>
      <c r="C232" s="98" t="s">
        <v>599</v>
      </c>
      <c r="D232" s="99"/>
      <c r="E232" s="100">
        <v>1761</v>
      </c>
      <c r="F232" s="100">
        <v>371048</v>
      </c>
      <c r="G232" s="100">
        <v>499</v>
      </c>
      <c r="H232" s="100">
        <v>100825</v>
      </c>
      <c r="I232" s="100">
        <v>174959</v>
      </c>
      <c r="J232" s="100"/>
      <c r="K232" s="100">
        <v>394899</v>
      </c>
      <c r="L232" s="100">
        <v>418756</v>
      </c>
      <c r="M232" s="100"/>
      <c r="N232" s="100">
        <v>23401</v>
      </c>
      <c r="O232" s="100">
        <v>10109</v>
      </c>
      <c r="P232" s="100"/>
      <c r="Q232" s="100">
        <v>6227</v>
      </c>
      <c r="R232" s="100">
        <v>713</v>
      </c>
      <c r="S232" s="100"/>
      <c r="T232" s="100"/>
      <c r="U232" s="100"/>
      <c r="V232" s="101"/>
      <c r="W232" s="102">
        <f t="shared" si="15"/>
        <v>1503197</v>
      </c>
      <c r="X232" s="99"/>
      <c r="Y232" s="100">
        <v>651</v>
      </c>
      <c r="Z232" s="100">
        <v>1425</v>
      </c>
      <c r="AA232" s="103">
        <f t="shared" si="16"/>
        <v>2076</v>
      </c>
      <c r="AB232" s="100"/>
      <c r="AC232" s="100"/>
      <c r="AD232" s="100">
        <v>423660</v>
      </c>
      <c r="AE232" s="100"/>
      <c r="AF232" s="100"/>
      <c r="AG232" s="100"/>
      <c r="AH232" s="100"/>
      <c r="AI232" s="103">
        <f t="shared" si="17"/>
        <v>423660</v>
      </c>
      <c r="AJ232" s="99">
        <v>78125</v>
      </c>
      <c r="AK232" s="100">
        <v>100285</v>
      </c>
      <c r="AL232" s="100">
        <v>12237</v>
      </c>
      <c r="AM232" s="100">
        <v>273</v>
      </c>
      <c r="AN232" s="100">
        <v>913</v>
      </c>
      <c r="AO232" s="100">
        <v>3942</v>
      </c>
      <c r="AP232" s="100"/>
      <c r="AQ232" s="100">
        <v>16197</v>
      </c>
      <c r="AR232" s="100">
        <v>1630</v>
      </c>
      <c r="AS232" s="103">
        <f t="shared" si="18"/>
        <v>213602</v>
      </c>
      <c r="AT232" s="100"/>
      <c r="AU232" s="100"/>
      <c r="AV232" s="100"/>
      <c r="AW232" s="100"/>
      <c r="AX232" s="100"/>
      <c r="AY232" s="100"/>
      <c r="AZ232" s="100"/>
      <c r="BA232" s="100"/>
      <c r="BB232" s="100">
        <v>1859913</v>
      </c>
      <c r="BC232" s="100"/>
      <c r="BD232" s="100"/>
      <c r="BE232" s="100"/>
      <c r="BF232" s="100"/>
      <c r="BG232" s="102">
        <f t="shared" si="19"/>
        <v>1859913</v>
      </c>
      <c r="BH232" s="104">
        <v>4002448</v>
      </c>
    </row>
    <row r="233" spans="1:60" ht="30" customHeight="1">
      <c r="A233" s="97" t="s">
        <v>600</v>
      </c>
      <c r="B233" s="84">
        <v>4</v>
      </c>
      <c r="C233" s="98" t="s">
        <v>601</v>
      </c>
      <c r="D233" s="99"/>
      <c r="E233" s="100"/>
      <c r="F233" s="100">
        <v>1094</v>
      </c>
      <c r="G233" s="100"/>
      <c r="H233" s="100">
        <v>10954</v>
      </c>
      <c r="I233" s="100">
        <v>277</v>
      </c>
      <c r="J233" s="100"/>
      <c r="K233" s="100">
        <v>2224</v>
      </c>
      <c r="L233" s="100">
        <v>32827</v>
      </c>
      <c r="M233" s="100"/>
      <c r="N233" s="100">
        <v>347</v>
      </c>
      <c r="O233" s="100"/>
      <c r="P233" s="100"/>
      <c r="Q233" s="100"/>
      <c r="R233" s="100">
        <v>273</v>
      </c>
      <c r="S233" s="100"/>
      <c r="T233" s="100"/>
      <c r="U233" s="100"/>
      <c r="V233" s="101"/>
      <c r="W233" s="102">
        <f t="shared" si="15"/>
        <v>47996</v>
      </c>
      <c r="X233" s="99"/>
      <c r="Y233" s="100"/>
      <c r="Z233" s="100"/>
      <c r="AA233" s="103">
        <f t="shared" si="16"/>
        <v>0</v>
      </c>
      <c r="AB233" s="100"/>
      <c r="AC233" s="100"/>
      <c r="AD233" s="100">
        <v>29394</v>
      </c>
      <c r="AE233" s="100"/>
      <c r="AF233" s="100"/>
      <c r="AG233" s="100"/>
      <c r="AH233" s="100"/>
      <c r="AI233" s="103">
        <f t="shared" si="17"/>
        <v>29394</v>
      </c>
      <c r="AJ233" s="99">
        <v>227</v>
      </c>
      <c r="AK233" s="100">
        <v>202</v>
      </c>
      <c r="AL233" s="100">
        <v>465</v>
      </c>
      <c r="AM233" s="100"/>
      <c r="AN233" s="100"/>
      <c r="AO233" s="100"/>
      <c r="AP233" s="100"/>
      <c r="AQ233" s="100">
        <v>721</v>
      </c>
      <c r="AR233" s="100"/>
      <c r="AS233" s="103">
        <f t="shared" si="18"/>
        <v>1615</v>
      </c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2">
        <f t="shared" si="19"/>
        <v>0</v>
      </c>
      <c r="BH233" s="104">
        <v>79005</v>
      </c>
    </row>
    <row r="234" spans="1:60" ht="30" customHeight="1">
      <c r="A234" s="97" t="s">
        <v>602</v>
      </c>
      <c r="B234" s="84">
        <v>4</v>
      </c>
      <c r="C234" s="98" t="s">
        <v>603</v>
      </c>
      <c r="D234" s="99"/>
      <c r="E234" s="100"/>
      <c r="F234" s="100">
        <v>6250</v>
      </c>
      <c r="G234" s="100"/>
      <c r="H234" s="100">
        <v>13524</v>
      </c>
      <c r="I234" s="100">
        <v>6558</v>
      </c>
      <c r="J234" s="100"/>
      <c r="K234" s="100">
        <v>4246</v>
      </c>
      <c r="L234" s="100">
        <v>10712</v>
      </c>
      <c r="M234" s="100"/>
      <c r="N234" s="100">
        <v>215</v>
      </c>
      <c r="O234" s="100"/>
      <c r="P234" s="100"/>
      <c r="Q234" s="100"/>
      <c r="R234" s="100"/>
      <c r="S234" s="100"/>
      <c r="T234" s="100"/>
      <c r="U234" s="100"/>
      <c r="V234" s="101"/>
      <c r="W234" s="102">
        <f t="shared" si="15"/>
        <v>41505</v>
      </c>
      <c r="X234" s="99"/>
      <c r="Y234" s="100"/>
      <c r="Z234" s="100"/>
      <c r="AA234" s="103">
        <f t="shared" si="16"/>
        <v>0</v>
      </c>
      <c r="AB234" s="100"/>
      <c r="AC234" s="100"/>
      <c r="AD234" s="100">
        <v>3396</v>
      </c>
      <c r="AE234" s="100"/>
      <c r="AF234" s="100"/>
      <c r="AG234" s="100"/>
      <c r="AH234" s="100"/>
      <c r="AI234" s="103">
        <f t="shared" si="17"/>
        <v>3396</v>
      </c>
      <c r="AJ234" s="99">
        <v>3055</v>
      </c>
      <c r="AK234" s="100"/>
      <c r="AL234" s="100"/>
      <c r="AM234" s="100"/>
      <c r="AN234" s="100"/>
      <c r="AO234" s="100"/>
      <c r="AP234" s="100"/>
      <c r="AQ234" s="100">
        <v>1448</v>
      </c>
      <c r="AR234" s="100"/>
      <c r="AS234" s="103">
        <f t="shared" si="18"/>
        <v>4503</v>
      </c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2">
        <f t="shared" si="19"/>
        <v>0</v>
      </c>
      <c r="BH234" s="104">
        <v>49404</v>
      </c>
    </row>
    <row r="235" spans="1:60" ht="30" customHeight="1">
      <c r="A235" s="97" t="s">
        <v>604</v>
      </c>
      <c r="B235" s="84">
        <v>3</v>
      </c>
      <c r="C235" s="98" t="s">
        <v>605</v>
      </c>
      <c r="D235" s="99">
        <v>627</v>
      </c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>
        <v>45653</v>
      </c>
      <c r="P235" s="100"/>
      <c r="Q235" s="100"/>
      <c r="R235" s="100"/>
      <c r="S235" s="100"/>
      <c r="T235" s="100"/>
      <c r="U235" s="100"/>
      <c r="V235" s="101"/>
      <c r="W235" s="102">
        <f t="shared" si="15"/>
        <v>46280</v>
      </c>
      <c r="X235" s="99"/>
      <c r="Y235" s="100"/>
      <c r="Z235" s="100"/>
      <c r="AA235" s="103">
        <f t="shared" si="16"/>
        <v>0</v>
      </c>
      <c r="AB235" s="100"/>
      <c r="AC235" s="100"/>
      <c r="AD235" s="100"/>
      <c r="AE235" s="100"/>
      <c r="AF235" s="100"/>
      <c r="AG235" s="100"/>
      <c r="AH235" s="100"/>
      <c r="AI235" s="103">
        <f t="shared" si="17"/>
        <v>0</v>
      </c>
      <c r="AJ235" s="99"/>
      <c r="AK235" s="100">
        <v>2577</v>
      </c>
      <c r="AL235" s="100"/>
      <c r="AM235" s="100"/>
      <c r="AN235" s="100"/>
      <c r="AO235" s="100"/>
      <c r="AP235" s="100"/>
      <c r="AQ235" s="100"/>
      <c r="AR235" s="100"/>
      <c r="AS235" s="103">
        <f t="shared" si="18"/>
        <v>2577</v>
      </c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2">
        <f t="shared" si="19"/>
        <v>0</v>
      </c>
      <c r="BH235" s="104">
        <v>48857</v>
      </c>
    </row>
    <row r="236" spans="1:60" ht="30" customHeight="1">
      <c r="A236" s="97" t="s">
        <v>606</v>
      </c>
      <c r="B236" s="84">
        <v>3</v>
      </c>
      <c r="C236" s="98" t="s">
        <v>607</v>
      </c>
      <c r="D236" s="99">
        <v>32344</v>
      </c>
      <c r="E236" s="100">
        <v>2743</v>
      </c>
      <c r="F236" s="100">
        <v>10306</v>
      </c>
      <c r="G236" s="100"/>
      <c r="H236" s="100">
        <v>276423</v>
      </c>
      <c r="I236" s="100">
        <v>31902</v>
      </c>
      <c r="J236" s="100"/>
      <c r="K236" s="100">
        <v>2059</v>
      </c>
      <c r="L236" s="100">
        <v>44658</v>
      </c>
      <c r="M236" s="100">
        <v>2955</v>
      </c>
      <c r="N236" s="100">
        <v>3542</v>
      </c>
      <c r="O236" s="100">
        <v>6298</v>
      </c>
      <c r="P236" s="100"/>
      <c r="Q236" s="100">
        <v>1572</v>
      </c>
      <c r="R236" s="100">
        <v>2837</v>
      </c>
      <c r="S236" s="100"/>
      <c r="T236" s="100">
        <v>264</v>
      </c>
      <c r="U236" s="100">
        <v>352</v>
      </c>
      <c r="V236" s="101"/>
      <c r="W236" s="102">
        <f t="shared" si="15"/>
        <v>418255</v>
      </c>
      <c r="X236" s="99"/>
      <c r="Y236" s="100">
        <v>6131</v>
      </c>
      <c r="Z236" s="100"/>
      <c r="AA236" s="103">
        <f t="shared" si="16"/>
        <v>6131</v>
      </c>
      <c r="AB236" s="100"/>
      <c r="AC236" s="100"/>
      <c r="AD236" s="100">
        <v>10362</v>
      </c>
      <c r="AE236" s="100"/>
      <c r="AF236" s="100"/>
      <c r="AG236" s="100">
        <v>850</v>
      </c>
      <c r="AH236" s="100"/>
      <c r="AI236" s="103">
        <f t="shared" si="17"/>
        <v>11212</v>
      </c>
      <c r="AJ236" s="99">
        <v>17734</v>
      </c>
      <c r="AK236" s="100">
        <v>990</v>
      </c>
      <c r="AL236" s="100">
        <v>579</v>
      </c>
      <c r="AM236" s="100"/>
      <c r="AN236" s="100"/>
      <c r="AO236" s="100"/>
      <c r="AP236" s="100"/>
      <c r="AQ236" s="100">
        <v>7843</v>
      </c>
      <c r="AR236" s="100">
        <v>1137</v>
      </c>
      <c r="AS236" s="103">
        <f t="shared" si="18"/>
        <v>28283</v>
      </c>
      <c r="AT236" s="100"/>
      <c r="AU236" s="100"/>
      <c r="AV236" s="100"/>
      <c r="AW236" s="100"/>
      <c r="AX236" s="100"/>
      <c r="AY236" s="100"/>
      <c r="AZ236" s="100"/>
      <c r="BA236" s="100"/>
      <c r="BB236" s="100">
        <v>203266</v>
      </c>
      <c r="BC236" s="100"/>
      <c r="BD236" s="100"/>
      <c r="BE236" s="100"/>
      <c r="BF236" s="100"/>
      <c r="BG236" s="102">
        <f t="shared" si="19"/>
        <v>203266</v>
      </c>
      <c r="BH236" s="104">
        <v>667147</v>
      </c>
    </row>
    <row r="237" spans="1:60" ht="30" customHeight="1">
      <c r="A237" s="97" t="s">
        <v>608</v>
      </c>
      <c r="B237" s="84">
        <v>4</v>
      </c>
      <c r="C237" s="98" t="s">
        <v>609</v>
      </c>
      <c r="D237" s="99">
        <v>17730</v>
      </c>
      <c r="E237" s="100">
        <v>2743</v>
      </c>
      <c r="F237" s="100">
        <v>3456</v>
      </c>
      <c r="G237" s="100"/>
      <c r="H237" s="100">
        <v>58228</v>
      </c>
      <c r="I237" s="100">
        <v>2258</v>
      </c>
      <c r="J237" s="100"/>
      <c r="K237" s="100"/>
      <c r="L237" s="100">
        <v>11835</v>
      </c>
      <c r="M237" s="100">
        <v>2955</v>
      </c>
      <c r="N237" s="100">
        <v>420</v>
      </c>
      <c r="O237" s="100">
        <v>5278</v>
      </c>
      <c r="P237" s="100"/>
      <c r="Q237" s="100">
        <v>572</v>
      </c>
      <c r="R237" s="100"/>
      <c r="S237" s="100"/>
      <c r="T237" s="100"/>
      <c r="U237" s="100"/>
      <c r="V237" s="101"/>
      <c r="W237" s="102">
        <f t="shared" si="15"/>
        <v>105475</v>
      </c>
      <c r="X237" s="99"/>
      <c r="Y237" s="100">
        <v>1223</v>
      </c>
      <c r="Z237" s="100"/>
      <c r="AA237" s="103">
        <f t="shared" si="16"/>
        <v>1223</v>
      </c>
      <c r="AB237" s="100"/>
      <c r="AC237" s="100"/>
      <c r="AD237" s="100">
        <v>2611</v>
      </c>
      <c r="AE237" s="100"/>
      <c r="AF237" s="100"/>
      <c r="AG237" s="100"/>
      <c r="AH237" s="100"/>
      <c r="AI237" s="103">
        <f t="shared" si="17"/>
        <v>2611</v>
      </c>
      <c r="AJ237" s="99">
        <v>1555</v>
      </c>
      <c r="AK237" s="100">
        <v>572</v>
      </c>
      <c r="AL237" s="100"/>
      <c r="AM237" s="100"/>
      <c r="AN237" s="100"/>
      <c r="AO237" s="100"/>
      <c r="AP237" s="100"/>
      <c r="AQ237" s="100">
        <v>6000</v>
      </c>
      <c r="AR237" s="100"/>
      <c r="AS237" s="103">
        <f t="shared" si="18"/>
        <v>8127</v>
      </c>
      <c r="AT237" s="100"/>
      <c r="AU237" s="100"/>
      <c r="AV237" s="100"/>
      <c r="AW237" s="100"/>
      <c r="AX237" s="100"/>
      <c r="AY237" s="100"/>
      <c r="AZ237" s="100"/>
      <c r="BA237" s="100"/>
      <c r="BB237" s="100">
        <v>11798</v>
      </c>
      <c r="BC237" s="100"/>
      <c r="BD237" s="100"/>
      <c r="BE237" s="100"/>
      <c r="BF237" s="100"/>
      <c r="BG237" s="102">
        <f t="shared" si="19"/>
        <v>11798</v>
      </c>
      <c r="BH237" s="104">
        <v>129234</v>
      </c>
    </row>
    <row r="238" spans="1:60" ht="30" customHeight="1">
      <c r="A238" s="97" t="s">
        <v>610</v>
      </c>
      <c r="B238" s="84">
        <v>4</v>
      </c>
      <c r="C238" s="98" t="s">
        <v>611</v>
      </c>
      <c r="D238" s="99">
        <v>14614</v>
      </c>
      <c r="E238" s="100"/>
      <c r="F238" s="100">
        <v>6850</v>
      </c>
      <c r="G238" s="100"/>
      <c r="H238" s="100">
        <v>218195</v>
      </c>
      <c r="I238" s="100">
        <v>29644</v>
      </c>
      <c r="J238" s="100"/>
      <c r="K238" s="100">
        <v>2059</v>
      </c>
      <c r="L238" s="100">
        <v>32823</v>
      </c>
      <c r="M238" s="100"/>
      <c r="N238" s="100">
        <v>3122</v>
      </c>
      <c r="O238" s="100">
        <v>1020</v>
      </c>
      <c r="P238" s="100"/>
      <c r="Q238" s="100">
        <v>1000</v>
      </c>
      <c r="R238" s="100">
        <v>2837</v>
      </c>
      <c r="S238" s="100"/>
      <c r="T238" s="100">
        <v>264</v>
      </c>
      <c r="U238" s="100">
        <v>352</v>
      </c>
      <c r="V238" s="101"/>
      <c r="W238" s="102">
        <f t="shared" si="15"/>
        <v>312780</v>
      </c>
      <c r="X238" s="99"/>
      <c r="Y238" s="100">
        <v>4908</v>
      </c>
      <c r="Z238" s="100"/>
      <c r="AA238" s="103">
        <f t="shared" si="16"/>
        <v>4908</v>
      </c>
      <c r="AB238" s="100"/>
      <c r="AC238" s="100"/>
      <c r="AD238" s="100">
        <v>7751</v>
      </c>
      <c r="AE238" s="100"/>
      <c r="AF238" s="100"/>
      <c r="AG238" s="100">
        <v>850</v>
      </c>
      <c r="AH238" s="100"/>
      <c r="AI238" s="103">
        <f t="shared" si="17"/>
        <v>8601</v>
      </c>
      <c r="AJ238" s="99">
        <v>16179</v>
      </c>
      <c r="AK238" s="100">
        <v>418</v>
      </c>
      <c r="AL238" s="100">
        <v>579</v>
      </c>
      <c r="AM238" s="100"/>
      <c r="AN238" s="100"/>
      <c r="AO238" s="100"/>
      <c r="AP238" s="100"/>
      <c r="AQ238" s="100">
        <v>1843</v>
      </c>
      <c r="AR238" s="100">
        <v>1137</v>
      </c>
      <c r="AS238" s="103">
        <f t="shared" si="18"/>
        <v>20156</v>
      </c>
      <c r="AT238" s="100"/>
      <c r="AU238" s="100"/>
      <c r="AV238" s="100"/>
      <c r="AW238" s="100"/>
      <c r="AX238" s="100"/>
      <c r="AY238" s="100"/>
      <c r="AZ238" s="100"/>
      <c r="BA238" s="100"/>
      <c r="BB238" s="100">
        <v>191468</v>
      </c>
      <c r="BC238" s="100"/>
      <c r="BD238" s="100"/>
      <c r="BE238" s="100"/>
      <c r="BF238" s="100"/>
      <c r="BG238" s="102">
        <f t="shared" si="19"/>
        <v>191468</v>
      </c>
      <c r="BH238" s="104">
        <v>537913</v>
      </c>
    </row>
    <row r="239" spans="1:60" ht="30" customHeight="1">
      <c r="A239" s="97" t="s">
        <v>612</v>
      </c>
      <c r="B239" s="84">
        <v>3</v>
      </c>
      <c r="C239" s="98" t="s">
        <v>613</v>
      </c>
      <c r="D239" s="99">
        <v>971</v>
      </c>
      <c r="E239" s="100">
        <v>1351</v>
      </c>
      <c r="F239" s="100">
        <v>2981</v>
      </c>
      <c r="G239" s="100"/>
      <c r="H239" s="100">
        <v>2633</v>
      </c>
      <c r="I239" s="100">
        <v>24445</v>
      </c>
      <c r="J239" s="100"/>
      <c r="K239" s="100">
        <v>9183</v>
      </c>
      <c r="L239" s="100">
        <v>7319</v>
      </c>
      <c r="M239" s="100"/>
      <c r="N239" s="100">
        <v>1235</v>
      </c>
      <c r="O239" s="100">
        <v>2791</v>
      </c>
      <c r="P239" s="100"/>
      <c r="Q239" s="100">
        <v>2851</v>
      </c>
      <c r="R239" s="100">
        <v>39213</v>
      </c>
      <c r="S239" s="100"/>
      <c r="T239" s="100"/>
      <c r="U239" s="100"/>
      <c r="V239" s="101">
        <v>541</v>
      </c>
      <c r="W239" s="102">
        <f t="shared" si="15"/>
        <v>95514</v>
      </c>
      <c r="X239" s="99"/>
      <c r="Y239" s="100"/>
      <c r="Z239" s="100">
        <v>699</v>
      </c>
      <c r="AA239" s="103">
        <f t="shared" si="16"/>
        <v>699</v>
      </c>
      <c r="AB239" s="100"/>
      <c r="AC239" s="100"/>
      <c r="AD239" s="100"/>
      <c r="AE239" s="100"/>
      <c r="AF239" s="100"/>
      <c r="AG239" s="100"/>
      <c r="AH239" s="100"/>
      <c r="AI239" s="103">
        <f t="shared" si="17"/>
        <v>0</v>
      </c>
      <c r="AJ239" s="99">
        <v>1472</v>
      </c>
      <c r="AK239" s="100">
        <v>12126</v>
      </c>
      <c r="AL239" s="100"/>
      <c r="AM239" s="100"/>
      <c r="AN239" s="100">
        <v>1167</v>
      </c>
      <c r="AO239" s="100"/>
      <c r="AP239" s="100"/>
      <c r="AQ239" s="100">
        <v>531</v>
      </c>
      <c r="AR239" s="100"/>
      <c r="AS239" s="103">
        <f t="shared" si="18"/>
        <v>15296</v>
      </c>
      <c r="AT239" s="100"/>
      <c r="AU239" s="100"/>
      <c r="AV239" s="100"/>
      <c r="AW239" s="100"/>
      <c r="AX239" s="100"/>
      <c r="AY239" s="100"/>
      <c r="AZ239" s="100"/>
      <c r="BA239" s="100"/>
      <c r="BB239" s="100">
        <v>623544</v>
      </c>
      <c r="BC239" s="100"/>
      <c r="BD239" s="100"/>
      <c r="BE239" s="100"/>
      <c r="BF239" s="100"/>
      <c r="BG239" s="102">
        <f t="shared" si="19"/>
        <v>623544</v>
      </c>
      <c r="BH239" s="104">
        <v>735053</v>
      </c>
    </row>
    <row r="240" spans="1:60" ht="30" customHeight="1">
      <c r="A240" s="97" t="s">
        <v>614</v>
      </c>
      <c r="B240" s="84">
        <v>4</v>
      </c>
      <c r="C240" s="98" t="s">
        <v>615</v>
      </c>
      <c r="D240" s="99">
        <v>228</v>
      </c>
      <c r="E240" s="100">
        <v>517</v>
      </c>
      <c r="F240" s="100">
        <v>926</v>
      </c>
      <c r="G240" s="100"/>
      <c r="H240" s="100">
        <v>875</v>
      </c>
      <c r="I240" s="100">
        <v>18606</v>
      </c>
      <c r="J240" s="100"/>
      <c r="K240" s="100">
        <v>2708</v>
      </c>
      <c r="L240" s="100">
        <v>1973</v>
      </c>
      <c r="M240" s="100"/>
      <c r="N240" s="100">
        <v>922</v>
      </c>
      <c r="O240" s="100"/>
      <c r="P240" s="100"/>
      <c r="Q240" s="100">
        <v>2241</v>
      </c>
      <c r="R240" s="100">
        <v>2499</v>
      </c>
      <c r="S240" s="100"/>
      <c r="T240" s="100"/>
      <c r="U240" s="100"/>
      <c r="V240" s="101">
        <v>541</v>
      </c>
      <c r="W240" s="102">
        <f t="shared" si="15"/>
        <v>32036</v>
      </c>
      <c r="X240" s="99"/>
      <c r="Y240" s="100"/>
      <c r="Z240" s="100"/>
      <c r="AA240" s="103">
        <f t="shared" si="16"/>
        <v>0</v>
      </c>
      <c r="AB240" s="100"/>
      <c r="AC240" s="100"/>
      <c r="AD240" s="100"/>
      <c r="AE240" s="100"/>
      <c r="AF240" s="100"/>
      <c r="AG240" s="100"/>
      <c r="AH240" s="100"/>
      <c r="AI240" s="103">
        <f t="shared" si="17"/>
        <v>0</v>
      </c>
      <c r="AJ240" s="99">
        <v>258</v>
      </c>
      <c r="AK240" s="100"/>
      <c r="AL240" s="100"/>
      <c r="AM240" s="100"/>
      <c r="AN240" s="100">
        <v>1167</v>
      </c>
      <c r="AO240" s="100"/>
      <c r="AP240" s="100"/>
      <c r="AQ240" s="100"/>
      <c r="AR240" s="100"/>
      <c r="AS240" s="103">
        <f t="shared" si="18"/>
        <v>1425</v>
      </c>
      <c r="AT240" s="100"/>
      <c r="AU240" s="100"/>
      <c r="AV240" s="100"/>
      <c r="AW240" s="100"/>
      <c r="AX240" s="100"/>
      <c r="AY240" s="100"/>
      <c r="AZ240" s="100"/>
      <c r="BA240" s="100"/>
      <c r="BB240" s="100">
        <v>255918</v>
      </c>
      <c r="BC240" s="100"/>
      <c r="BD240" s="100"/>
      <c r="BE240" s="100"/>
      <c r="BF240" s="100"/>
      <c r="BG240" s="102">
        <f t="shared" si="19"/>
        <v>255918</v>
      </c>
      <c r="BH240" s="104">
        <v>289379</v>
      </c>
    </row>
    <row r="241" spans="1:60" ht="30" customHeight="1">
      <c r="A241" s="97" t="s">
        <v>616</v>
      </c>
      <c r="B241" s="84">
        <v>4</v>
      </c>
      <c r="C241" s="98" t="s">
        <v>617</v>
      </c>
      <c r="D241" s="99">
        <v>743</v>
      </c>
      <c r="E241" s="100">
        <v>834</v>
      </c>
      <c r="F241" s="100">
        <v>2055</v>
      </c>
      <c r="G241" s="100"/>
      <c r="H241" s="100"/>
      <c r="I241" s="100">
        <v>5839</v>
      </c>
      <c r="J241" s="100"/>
      <c r="K241" s="100">
        <v>6475</v>
      </c>
      <c r="L241" s="100">
        <v>5346</v>
      </c>
      <c r="M241" s="100"/>
      <c r="N241" s="100">
        <v>313</v>
      </c>
      <c r="O241" s="100">
        <v>2791</v>
      </c>
      <c r="P241" s="100"/>
      <c r="Q241" s="100">
        <v>610</v>
      </c>
      <c r="R241" s="100">
        <v>36404</v>
      </c>
      <c r="S241" s="100"/>
      <c r="T241" s="100"/>
      <c r="U241" s="100"/>
      <c r="V241" s="101"/>
      <c r="W241" s="102">
        <f t="shared" si="15"/>
        <v>61410</v>
      </c>
      <c r="X241" s="99"/>
      <c r="Y241" s="100"/>
      <c r="Z241" s="100">
        <v>699</v>
      </c>
      <c r="AA241" s="103">
        <f t="shared" si="16"/>
        <v>699</v>
      </c>
      <c r="AB241" s="100"/>
      <c r="AC241" s="100"/>
      <c r="AD241" s="100"/>
      <c r="AE241" s="100"/>
      <c r="AF241" s="100"/>
      <c r="AG241" s="100"/>
      <c r="AH241" s="100"/>
      <c r="AI241" s="103">
        <f t="shared" si="17"/>
        <v>0</v>
      </c>
      <c r="AJ241" s="99">
        <v>1214</v>
      </c>
      <c r="AK241" s="100">
        <v>4836</v>
      </c>
      <c r="AL241" s="100"/>
      <c r="AM241" s="100"/>
      <c r="AN241" s="100"/>
      <c r="AO241" s="100"/>
      <c r="AP241" s="100"/>
      <c r="AQ241" s="100">
        <v>531</v>
      </c>
      <c r="AR241" s="100"/>
      <c r="AS241" s="103">
        <f t="shared" si="18"/>
        <v>6581</v>
      </c>
      <c r="AT241" s="100"/>
      <c r="AU241" s="100"/>
      <c r="AV241" s="100"/>
      <c r="AW241" s="100"/>
      <c r="AX241" s="100"/>
      <c r="AY241" s="100"/>
      <c r="AZ241" s="100"/>
      <c r="BA241" s="100"/>
      <c r="BB241" s="100">
        <v>367626</v>
      </c>
      <c r="BC241" s="100"/>
      <c r="BD241" s="100"/>
      <c r="BE241" s="100"/>
      <c r="BF241" s="100"/>
      <c r="BG241" s="102">
        <f t="shared" si="19"/>
        <v>367626</v>
      </c>
      <c r="BH241" s="104">
        <v>436316</v>
      </c>
    </row>
    <row r="242" spans="1:60" ht="30" customHeight="1">
      <c r="A242" s="97" t="s">
        <v>618</v>
      </c>
      <c r="B242" s="84">
        <v>3</v>
      </c>
      <c r="C242" s="98" t="s">
        <v>619</v>
      </c>
      <c r="D242" s="99">
        <v>3141</v>
      </c>
      <c r="E242" s="100"/>
      <c r="F242" s="100">
        <v>79869</v>
      </c>
      <c r="G242" s="100"/>
      <c r="H242" s="100">
        <v>165765</v>
      </c>
      <c r="I242" s="100">
        <v>212171</v>
      </c>
      <c r="J242" s="100"/>
      <c r="K242" s="100">
        <v>49926</v>
      </c>
      <c r="L242" s="100">
        <v>19128</v>
      </c>
      <c r="M242" s="100"/>
      <c r="N242" s="100">
        <v>870724</v>
      </c>
      <c r="O242" s="100">
        <v>13738</v>
      </c>
      <c r="P242" s="100"/>
      <c r="Q242" s="100">
        <v>523</v>
      </c>
      <c r="R242" s="100">
        <v>1662</v>
      </c>
      <c r="S242" s="100"/>
      <c r="T242" s="100"/>
      <c r="U242" s="100"/>
      <c r="V242" s="101"/>
      <c r="W242" s="102">
        <f t="shared" si="15"/>
        <v>1416647</v>
      </c>
      <c r="X242" s="99"/>
      <c r="Y242" s="100">
        <v>450</v>
      </c>
      <c r="Z242" s="100"/>
      <c r="AA242" s="103">
        <f t="shared" si="16"/>
        <v>450</v>
      </c>
      <c r="AB242" s="100"/>
      <c r="AC242" s="100">
        <v>1092</v>
      </c>
      <c r="AD242" s="100">
        <v>232760</v>
      </c>
      <c r="AE242" s="100"/>
      <c r="AF242" s="100"/>
      <c r="AG242" s="100"/>
      <c r="AH242" s="100"/>
      <c r="AI242" s="103">
        <f t="shared" si="17"/>
        <v>233852</v>
      </c>
      <c r="AJ242" s="99"/>
      <c r="AK242" s="100">
        <v>2055</v>
      </c>
      <c r="AL242" s="100"/>
      <c r="AM242" s="100"/>
      <c r="AN242" s="100"/>
      <c r="AO242" s="100"/>
      <c r="AP242" s="100"/>
      <c r="AQ242" s="100">
        <v>82909</v>
      </c>
      <c r="AR242" s="100">
        <v>21563</v>
      </c>
      <c r="AS242" s="103">
        <f t="shared" si="18"/>
        <v>106527</v>
      </c>
      <c r="AT242" s="100"/>
      <c r="AU242" s="100"/>
      <c r="AV242" s="100"/>
      <c r="AW242" s="100"/>
      <c r="AX242" s="100"/>
      <c r="AY242" s="100"/>
      <c r="AZ242" s="100"/>
      <c r="BA242" s="100"/>
      <c r="BB242" s="100">
        <v>81826</v>
      </c>
      <c r="BC242" s="100"/>
      <c r="BD242" s="100"/>
      <c r="BE242" s="100"/>
      <c r="BF242" s="100"/>
      <c r="BG242" s="102">
        <f t="shared" si="19"/>
        <v>81826</v>
      </c>
      <c r="BH242" s="104">
        <v>1839302</v>
      </c>
    </row>
    <row r="243" spans="1:60" ht="30" customHeight="1">
      <c r="A243" s="97" t="s">
        <v>620</v>
      </c>
      <c r="B243" s="84">
        <v>3</v>
      </c>
      <c r="C243" s="98" t="s">
        <v>621</v>
      </c>
      <c r="D243" s="99">
        <v>431051</v>
      </c>
      <c r="E243" s="100"/>
      <c r="F243" s="100">
        <v>1093830</v>
      </c>
      <c r="G243" s="100"/>
      <c r="H243" s="100">
        <v>133304</v>
      </c>
      <c r="I243" s="100">
        <v>596249</v>
      </c>
      <c r="J243" s="100"/>
      <c r="K243" s="100">
        <v>103870</v>
      </c>
      <c r="L243" s="100">
        <v>91950</v>
      </c>
      <c r="M243" s="100"/>
      <c r="N243" s="100">
        <v>180891</v>
      </c>
      <c r="O243" s="100">
        <v>3091</v>
      </c>
      <c r="P243" s="100">
        <v>5741</v>
      </c>
      <c r="Q243" s="100"/>
      <c r="R243" s="100"/>
      <c r="S243" s="100"/>
      <c r="T243" s="100"/>
      <c r="U243" s="100"/>
      <c r="V243" s="101"/>
      <c r="W243" s="102">
        <f t="shared" si="15"/>
        <v>2639977</v>
      </c>
      <c r="X243" s="99"/>
      <c r="Y243" s="100"/>
      <c r="Z243" s="100"/>
      <c r="AA243" s="103">
        <f t="shared" si="16"/>
        <v>0</v>
      </c>
      <c r="AB243" s="100"/>
      <c r="AC243" s="100"/>
      <c r="AD243" s="100">
        <v>84859</v>
      </c>
      <c r="AE243" s="100"/>
      <c r="AF243" s="100"/>
      <c r="AG243" s="100"/>
      <c r="AH243" s="100"/>
      <c r="AI243" s="103">
        <f t="shared" si="17"/>
        <v>84859</v>
      </c>
      <c r="AJ243" s="99">
        <v>10729</v>
      </c>
      <c r="AK243" s="100">
        <v>13596</v>
      </c>
      <c r="AL243" s="100">
        <v>2504</v>
      </c>
      <c r="AM243" s="100">
        <v>275</v>
      </c>
      <c r="AN243" s="100"/>
      <c r="AO243" s="100"/>
      <c r="AP243" s="100"/>
      <c r="AQ243" s="100">
        <v>12548</v>
      </c>
      <c r="AR243" s="100"/>
      <c r="AS243" s="103">
        <f t="shared" si="18"/>
        <v>39652</v>
      </c>
      <c r="AT243" s="100"/>
      <c r="AU243" s="100"/>
      <c r="AV243" s="100"/>
      <c r="AW243" s="100"/>
      <c r="AX243" s="100"/>
      <c r="AY243" s="100"/>
      <c r="AZ243" s="100"/>
      <c r="BA243" s="100"/>
      <c r="BB243" s="100">
        <v>945927</v>
      </c>
      <c r="BC243" s="100"/>
      <c r="BD243" s="100"/>
      <c r="BE243" s="100"/>
      <c r="BF243" s="100"/>
      <c r="BG243" s="102">
        <f t="shared" si="19"/>
        <v>945927</v>
      </c>
      <c r="BH243" s="104">
        <v>3710415</v>
      </c>
    </row>
    <row r="244" spans="1:60" ht="30" customHeight="1">
      <c r="A244" s="97" t="s">
        <v>622</v>
      </c>
      <c r="B244" s="84">
        <v>3</v>
      </c>
      <c r="C244" s="98" t="s">
        <v>623</v>
      </c>
      <c r="D244" s="99">
        <v>151971</v>
      </c>
      <c r="E244" s="100">
        <v>14922</v>
      </c>
      <c r="F244" s="100">
        <v>355833</v>
      </c>
      <c r="G244" s="100"/>
      <c r="H244" s="100">
        <v>11468</v>
      </c>
      <c r="I244" s="100">
        <v>24539</v>
      </c>
      <c r="J244" s="100"/>
      <c r="K244" s="100">
        <v>64787</v>
      </c>
      <c r="L244" s="100">
        <v>151421</v>
      </c>
      <c r="M244" s="100">
        <v>2317</v>
      </c>
      <c r="N244" s="100">
        <v>18480</v>
      </c>
      <c r="O244" s="100">
        <v>118901</v>
      </c>
      <c r="P244" s="100"/>
      <c r="Q244" s="100">
        <v>8219</v>
      </c>
      <c r="R244" s="100">
        <v>8980</v>
      </c>
      <c r="S244" s="100">
        <v>2799</v>
      </c>
      <c r="T244" s="100"/>
      <c r="U244" s="100"/>
      <c r="V244" s="101">
        <v>5568</v>
      </c>
      <c r="W244" s="102">
        <f t="shared" si="15"/>
        <v>940205</v>
      </c>
      <c r="X244" s="99"/>
      <c r="Y244" s="100">
        <v>21996</v>
      </c>
      <c r="Z244" s="100">
        <v>3025</v>
      </c>
      <c r="AA244" s="103">
        <f t="shared" si="16"/>
        <v>25021</v>
      </c>
      <c r="AB244" s="100"/>
      <c r="AC244" s="100"/>
      <c r="AD244" s="100">
        <v>43576</v>
      </c>
      <c r="AE244" s="100"/>
      <c r="AF244" s="100"/>
      <c r="AG244" s="100"/>
      <c r="AH244" s="100"/>
      <c r="AI244" s="103">
        <f t="shared" si="17"/>
        <v>43576</v>
      </c>
      <c r="AJ244" s="99">
        <v>22842</v>
      </c>
      <c r="AK244" s="100">
        <v>79252</v>
      </c>
      <c r="AL244" s="100"/>
      <c r="AM244" s="100"/>
      <c r="AN244" s="100">
        <v>19545</v>
      </c>
      <c r="AO244" s="100"/>
      <c r="AP244" s="100"/>
      <c r="AQ244" s="100">
        <v>52214</v>
      </c>
      <c r="AR244" s="100">
        <v>717</v>
      </c>
      <c r="AS244" s="103">
        <f t="shared" si="18"/>
        <v>174570</v>
      </c>
      <c r="AT244" s="100"/>
      <c r="AU244" s="100"/>
      <c r="AV244" s="100"/>
      <c r="AW244" s="100"/>
      <c r="AX244" s="100"/>
      <c r="AY244" s="100"/>
      <c r="AZ244" s="100"/>
      <c r="BA244" s="100"/>
      <c r="BB244" s="100">
        <v>243474</v>
      </c>
      <c r="BC244" s="100"/>
      <c r="BD244" s="100"/>
      <c r="BE244" s="100"/>
      <c r="BF244" s="100"/>
      <c r="BG244" s="102">
        <f t="shared" si="19"/>
        <v>243474</v>
      </c>
      <c r="BH244" s="104">
        <v>1426846</v>
      </c>
    </row>
    <row r="245" spans="1:60" ht="30" customHeight="1">
      <c r="A245" s="97" t="s">
        <v>624</v>
      </c>
      <c r="B245" s="84">
        <v>4</v>
      </c>
      <c r="C245" s="98" t="s">
        <v>625</v>
      </c>
      <c r="D245" s="99"/>
      <c r="E245" s="100"/>
      <c r="F245" s="100">
        <v>5693</v>
      </c>
      <c r="G245" s="100"/>
      <c r="H245" s="100">
        <v>3410</v>
      </c>
      <c r="I245" s="100"/>
      <c r="J245" s="100"/>
      <c r="K245" s="100"/>
      <c r="L245" s="100"/>
      <c r="M245" s="100"/>
      <c r="N245" s="100"/>
      <c r="O245" s="100">
        <v>807</v>
      </c>
      <c r="P245" s="100"/>
      <c r="Q245" s="100"/>
      <c r="R245" s="100"/>
      <c r="S245" s="100"/>
      <c r="T245" s="100"/>
      <c r="U245" s="100"/>
      <c r="V245" s="101"/>
      <c r="W245" s="102">
        <f t="shared" si="15"/>
        <v>9910</v>
      </c>
      <c r="X245" s="99"/>
      <c r="Y245" s="100"/>
      <c r="Z245" s="100"/>
      <c r="AA245" s="103">
        <f t="shared" si="16"/>
        <v>0</v>
      </c>
      <c r="AB245" s="100"/>
      <c r="AC245" s="100"/>
      <c r="AD245" s="100"/>
      <c r="AE245" s="100"/>
      <c r="AF245" s="100"/>
      <c r="AG245" s="100"/>
      <c r="AH245" s="100"/>
      <c r="AI245" s="103">
        <f t="shared" si="17"/>
        <v>0</v>
      </c>
      <c r="AJ245" s="99"/>
      <c r="AK245" s="100"/>
      <c r="AL245" s="100"/>
      <c r="AM245" s="100"/>
      <c r="AN245" s="100"/>
      <c r="AO245" s="100"/>
      <c r="AP245" s="100"/>
      <c r="AQ245" s="100"/>
      <c r="AR245" s="100"/>
      <c r="AS245" s="103">
        <f t="shared" si="18"/>
        <v>0</v>
      </c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2">
        <f t="shared" si="19"/>
        <v>0</v>
      </c>
      <c r="BH245" s="104">
        <v>9910</v>
      </c>
    </row>
    <row r="246" spans="1:60" ht="30" customHeight="1">
      <c r="A246" s="97" t="s">
        <v>626</v>
      </c>
      <c r="B246" s="84">
        <v>4</v>
      </c>
      <c r="C246" s="98" t="s">
        <v>627</v>
      </c>
      <c r="D246" s="99">
        <v>141756</v>
      </c>
      <c r="E246" s="100"/>
      <c r="F246" s="100">
        <v>229265</v>
      </c>
      <c r="G246" s="100"/>
      <c r="H246" s="100"/>
      <c r="I246" s="100"/>
      <c r="J246" s="100"/>
      <c r="K246" s="100"/>
      <c r="L246" s="100">
        <v>81304</v>
      </c>
      <c r="M246" s="100">
        <v>1169</v>
      </c>
      <c r="N246" s="100">
        <v>12469</v>
      </c>
      <c r="O246" s="100">
        <v>74448</v>
      </c>
      <c r="P246" s="100"/>
      <c r="Q246" s="100"/>
      <c r="R246" s="100"/>
      <c r="S246" s="100">
        <v>2799</v>
      </c>
      <c r="T246" s="100"/>
      <c r="U246" s="100"/>
      <c r="V246" s="101"/>
      <c r="W246" s="102">
        <f t="shared" si="15"/>
        <v>543210</v>
      </c>
      <c r="X246" s="99"/>
      <c r="Y246" s="100">
        <v>18804</v>
      </c>
      <c r="Z246" s="100"/>
      <c r="AA246" s="103">
        <f t="shared" si="16"/>
        <v>18804</v>
      </c>
      <c r="AB246" s="100"/>
      <c r="AC246" s="100"/>
      <c r="AD246" s="100">
        <v>3630</v>
      </c>
      <c r="AE246" s="100"/>
      <c r="AF246" s="100"/>
      <c r="AG246" s="100"/>
      <c r="AH246" s="100"/>
      <c r="AI246" s="103">
        <f t="shared" si="17"/>
        <v>3630</v>
      </c>
      <c r="AJ246" s="99"/>
      <c r="AK246" s="100"/>
      <c r="AL246" s="100"/>
      <c r="AM246" s="100"/>
      <c r="AN246" s="100">
        <v>4835</v>
      </c>
      <c r="AO246" s="100"/>
      <c r="AP246" s="100"/>
      <c r="AQ246" s="100"/>
      <c r="AR246" s="100"/>
      <c r="AS246" s="103">
        <f t="shared" si="18"/>
        <v>4835</v>
      </c>
      <c r="AT246" s="100"/>
      <c r="AU246" s="100"/>
      <c r="AV246" s="100"/>
      <c r="AW246" s="100"/>
      <c r="AX246" s="100"/>
      <c r="AY246" s="100"/>
      <c r="AZ246" s="100"/>
      <c r="BA246" s="100"/>
      <c r="BB246" s="100">
        <v>51310</v>
      </c>
      <c r="BC246" s="100"/>
      <c r="BD246" s="100"/>
      <c r="BE246" s="100"/>
      <c r="BF246" s="100"/>
      <c r="BG246" s="102">
        <f t="shared" si="19"/>
        <v>51310</v>
      </c>
      <c r="BH246" s="104">
        <v>621789</v>
      </c>
    </row>
    <row r="247" spans="1:60" ht="30" customHeight="1">
      <c r="A247" s="97" t="s">
        <v>630</v>
      </c>
      <c r="B247" s="84">
        <v>4</v>
      </c>
      <c r="C247" s="98" t="s">
        <v>631</v>
      </c>
      <c r="D247" s="99"/>
      <c r="E247" s="100"/>
      <c r="F247" s="100">
        <v>225</v>
      </c>
      <c r="G247" s="100"/>
      <c r="H247" s="100"/>
      <c r="I247" s="100"/>
      <c r="J247" s="100"/>
      <c r="K247" s="100"/>
      <c r="L247" s="100">
        <v>241</v>
      </c>
      <c r="M247" s="100"/>
      <c r="N247" s="100"/>
      <c r="O247" s="100"/>
      <c r="P247" s="100"/>
      <c r="Q247" s="100"/>
      <c r="R247" s="100"/>
      <c r="S247" s="100"/>
      <c r="T247" s="100"/>
      <c r="U247" s="100"/>
      <c r="V247" s="101"/>
      <c r="W247" s="102">
        <f t="shared" si="15"/>
        <v>466</v>
      </c>
      <c r="X247" s="99"/>
      <c r="Y247" s="100"/>
      <c r="Z247" s="100"/>
      <c r="AA247" s="103">
        <f t="shared" si="16"/>
        <v>0</v>
      </c>
      <c r="AB247" s="100"/>
      <c r="AC247" s="100"/>
      <c r="AD247" s="100"/>
      <c r="AE247" s="100"/>
      <c r="AF247" s="100"/>
      <c r="AG247" s="100"/>
      <c r="AH247" s="100"/>
      <c r="AI247" s="103">
        <f t="shared" si="17"/>
        <v>0</v>
      </c>
      <c r="AJ247" s="99"/>
      <c r="AK247" s="100"/>
      <c r="AL247" s="100"/>
      <c r="AM247" s="100"/>
      <c r="AN247" s="100"/>
      <c r="AO247" s="100"/>
      <c r="AP247" s="100"/>
      <c r="AQ247" s="100"/>
      <c r="AR247" s="100"/>
      <c r="AS247" s="103">
        <f t="shared" si="18"/>
        <v>0</v>
      </c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2">
        <f t="shared" si="19"/>
        <v>0</v>
      </c>
      <c r="BH247" s="104">
        <v>466</v>
      </c>
    </row>
    <row r="248" spans="1:60" ht="30" customHeight="1">
      <c r="A248" s="97" t="s">
        <v>632</v>
      </c>
      <c r="B248" s="84">
        <v>3</v>
      </c>
      <c r="C248" s="98" t="s">
        <v>633</v>
      </c>
      <c r="D248" s="99"/>
      <c r="E248" s="100">
        <v>103568</v>
      </c>
      <c r="F248" s="100">
        <v>11561954</v>
      </c>
      <c r="G248" s="100">
        <v>32643</v>
      </c>
      <c r="H248" s="100">
        <v>322780</v>
      </c>
      <c r="I248" s="100">
        <v>786364</v>
      </c>
      <c r="J248" s="100"/>
      <c r="K248" s="100">
        <v>7144545</v>
      </c>
      <c r="L248" s="100">
        <v>1346975</v>
      </c>
      <c r="M248" s="100"/>
      <c r="N248" s="100">
        <v>14344</v>
      </c>
      <c r="O248" s="100">
        <v>133464</v>
      </c>
      <c r="P248" s="100"/>
      <c r="Q248" s="100">
        <v>244523</v>
      </c>
      <c r="R248" s="100">
        <v>98557</v>
      </c>
      <c r="S248" s="100"/>
      <c r="T248" s="100"/>
      <c r="U248" s="100">
        <v>1010</v>
      </c>
      <c r="V248" s="101">
        <v>15764</v>
      </c>
      <c r="W248" s="102">
        <f t="shared" si="15"/>
        <v>21806491</v>
      </c>
      <c r="X248" s="99"/>
      <c r="Y248" s="100"/>
      <c r="Z248" s="100">
        <v>27052</v>
      </c>
      <c r="AA248" s="103">
        <f t="shared" si="16"/>
        <v>27052</v>
      </c>
      <c r="AB248" s="100"/>
      <c r="AC248" s="100"/>
      <c r="AD248" s="100">
        <v>6112973</v>
      </c>
      <c r="AE248" s="100"/>
      <c r="AF248" s="100"/>
      <c r="AG248" s="100"/>
      <c r="AH248" s="100"/>
      <c r="AI248" s="103">
        <f t="shared" si="17"/>
        <v>6112973</v>
      </c>
      <c r="AJ248" s="99">
        <v>39592</v>
      </c>
      <c r="AK248" s="100"/>
      <c r="AL248" s="100"/>
      <c r="AM248" s="100"/>
      <c r="AN248" s="100">
        <v>212403</v>
      </c>
      <c r="AO248" s="100"/>
      <c r="AP248" s="100"/>
      <c r="AQ248" s="100">
        <v>229</v>
      </c>
      <c r="AR248" s="100">
        <v>210</v>
      </c>
      <c r="AS248" s="103">
        <f t="shared" si="18"/>
        <v>252434</v>
      </c>
      <c r="AT248" s="100"/>
      <c r="AU248" s="100"/>
      <c r="AV248" s="100"/>
      <c r="AW248" s="100"/>
      <c r="AX248" s="100"/>
      <c r="AY248" s="100"/>
      <c r="AZ248" s="100"/>
      <c r="BA248" s="100"/>
      <c r="BB248" s="100">
        <v>143516</v>
      </c>
      <c r="BC248" s="100"/>
      <c r="BD248" s="100"/>
      <c r="BE248" s="100"/>
      <c r="BF248" s="100"/>
      <c r="BG248" s="102">
        <f t="shared" si="19"/>
        <v>143516</v>
      </c>
      <c r="BH248" s="104">
        <v>28342466</v>
      </c>
    </row>
    <row r="249" spans="1:60" ht="30" customHeight="1">
      <c r="A249" s="97" t="s">
        <v>634</v>
      </c>
      <c r="B249" s="84">
        <v>3</v>
      </c>
      <c r="C249" s="98" t="s">
        <v>635</v>
      </c>
      <c r="D249" s="99"/>
      <c r="E249" s="100"/>
      <c r="F249" s="100">
        <v>1905</v>
      </c>
      <c r="G249" s="100"/>
      <c r="H249" s="100">
        <v>8236</v>
      </c>
      <c r="I249" s="100">
        <v>5567</v>
      </c>
      <c r="J249" s="100"/>
      <c r="K249" s="100">
        <v>2564</v>
      </c>
      <c r="L249" s="100">
        <v>45902</v>
      </c>
      <c r="M249" s="100"/>
      <c r="N249" s="100">
        <v>253</v>
      </c>
      <c r="O249" s="100">
        <v>580</v>
      </c>
      <c r="P249" s="100"/>
      <c r="Q249" s="100"/>
      <c r="R249" s="100">
        <v>359</v>
      </c>
      <c r="S249" s="100"/>
      <c r="T249" s="100"/>
      <c r="U249" s="100"/>
      <c r="V249" s="101"/>
      <c r="W249" s="102">
        <f t="shared" si="15"/>
        <v>65366</v>
      </c>
      <c r="X249" s="99"/>
      <c r="Y249" s="100"/>
      <c r="Z249" s="100"/>
      <c r="AA249" s="103">
        <f t="shared" si="16"/>
        <v>0</v>
      </c>
      <c r="AB249" s="100"/>
      <c r="AC249" s="100"/>
      <c r="AD249" s="100"/>
      <c r="AE249" s="100"/>
      <c r="AF249" s="100"/>
      <c r="AG249" s="100"/>
      <c r="AH249" s="100"/>
      <c r="AI249" s="103">
        <f t="shared" si="17"/>
        <v>0</v>
      </c>
      <c r="AJ249" s="99">
        <v>267457</v>
      </c>
      <c r="AK249" s="100">
        <v>6913</v>
      </c>
      <c r="AL249" s="100"/>
      <c r="AM249" s="100">
        <v>593</v>
      </c>
      <c r="AN249" s="100"/>
      <c r="AO249" s="100"/>
      <c r="AP249" s="100"/>
      <c r="AQ249" s="100"/>
      <c r="AR249" s="100"/>
      <c r="AS249" s="103">
        <f t="shared" si="18"/>
        <v>274963</v>
      </c>
      <c r="AT249" s="100"/>
      <c r="AU249" s="100"/>
      <c r="AV249" s="100"/>
      <c r="AW249" s="100"/>
      <c r="AX249" s="100"/>
      <c r="AY249" s="100"/>
      <c r="AZ249" s="100"/>
      <c r="BA249" s="100"/>
      <c r="BB249" s="100">
        <v>27276</v>
      </c>
      <c r="BC249" s="100"/>
      <c r="BD249" s="100"/>
      <c r="BE249" s="100"/>
      <c r="BF249" s="100"/>
      <c r="BG249" s="102">
        <f t="shared" si="19"/>
        <v>27276</v>
      </c>
      <c r="BH249" s="104">
        <v>367605</v>
      </c>
    </row>
    <row r="250" spans="1:60" ht="30" customHeight="1">
      <c r="A250" s="97" t="s">
        <v>636</v>
      </c>
      <c r="B250" s="84">
        <v>3</v>
      </c>
      <c r="C250" s="98" t="s">
        <v>637</v>
      </c>
      <c r="D250" s="99">
        <v>4575</v>
      </c>
      <c r="E250" s="100">
        <v>3852</v>
      </c>
      <c r="F250" s="100">
        <v>521298</v>
      </c>
      <c r="G250" s="100"/>
      <c r="H250" s="100">
        <v>277308</v>
      </c>
      <c r="I250" s="100">
        <v>308866</v>
      </c>
      <c r="J250" s="100"/>
      <c r="K250" s="100">
        <v>369488</v>
      </c>
      <c r="L250" s="100">
        <v>1063676</v>
      </c>
      <c r="M250" s="100">
        <v>5417</v>
      </c>
      <c r="N250" s="100">
        <v>7684368</v>
      </c>
      <c r="O250" s="100">
        <v>712313</v>
      </c>
      <c r="P250" s="100"/>
      <c r="Q250" s="100">
        <v>43161</v>
      </c>
      <c r="R250" s="100">
        <v>5486</v>
      </c>
      <c r="S250" s="100">
        <v>1225</v>
      </c>
      <c r="T250" s="100"/>
      <c r="U250" s="100"/>
      <c r="V250" s="101"/>
      <c r="W250" s="102">
        <f t="shared" si="15"/>
        <v>11001033</v>
      </c>
      <c r="X250" s="99"/>
      <c r="Y250" s="100"/>
      <c r="Z250" s="100">
        <v>22405</v>
      </c>
      <c r="AA250" s="103">
        <f t="shared" si="16"/>
        <v>22405</v>
      </c>
      <c r="AB250" s="100"/>
      <c r="AC250" s="100"/>
      <c r="AD250" s="100">
        <v>81857</v>
      </c>
      <c r="AE250" s="100"/>
      <c r="AF250" s="100"/>
      <c r="AG250" s="100"/>
      <c r="AH250" s="100"/>
      <c r="AI250" s="103">
        <f t="shared" si="17"/>
        <v>81857</v>
      </c>
      <c r="AJ250" s="99">
        <v>215</v>
      </c>
      <c r="AK250" s="100">
        <v>100123</v>
      </c>
      <c r="AL250" s="100">
        <v>2909</v>
      </c>
      <c r="AM250" s="100"/>
      <c r="AN250" s="100"/>
      <c r="AO250" s="100"/>
      <c r="AP250" s="100"/>
      <c r="AQ250" s="100">
        <v>546616</v>
      </c>
      <c r="AR250" s="100"/>
      <c r="AS250" s="103">
        <f t="shared" si="18"/>
        <v>649863</v>
      </c>
      <c r="AT250" s="100"/>
      <c r="AU250" s="100"/>
      <c r="AV250" s="100"/>
      <c r="AW250" s="100"/>
      <c r="AX250" s="100"/>
      <c r="AY250" s="100"/>
      <c r="AZ250" s="100"/>
      <c r="BA250" s="100"/>
      <c r="BB250" s="100">
        <v>11031</v>
      </c>
      <c r="BC250" s="100"/>
      <c r="BD250" s="100"/>
      <c r="BE250" s="100"/>
      <c r="BF250" s="100"/>
      <c r="BG250" s="102">
        <f t="shared" si="19"/>
        <v>11031</v>
      </c>
      <c r="BH250" s="104">
        <v>11766189</v>
      </c>
    </row>
    <row r="251" spans="1:60" ht="30" customHeight="1">
      <c r="A251" s="97" t="s">
        <v>638</v>
      </c>
      <c r="B251" s="84">
        <v>4</v>
      </c>
      <c r="C251" s="98" t="s">
        <v>639</v>
      </c>
      <c r="D251" s="99"/>
      <c r="E251" s="100"/>
      <c r="F251" s="100"/>
      <c r="G251" s="100"/>
      <c r="H251" s="100"/>
      <c r="I251" s="100"/>
      <c r="J251" s="100"/>
      <c r="K251" s="100">
        <v>4118</v>
      </c>
      <c r="L251" s="100">
        <v>19182</v>
      </c>
      <c r="M251" s="100"/>
      <c r="N251" s="100"/>
      <c r="O251" s="100"/>
      <c r="P251" s="100"/>
      <c r="Q251" s="100"/>
      <c r="R251" s="100"/>
      <c r="S251" s="100"/>
      <c r="T251" s="100"/>
      <c r="U251" s="100"/>
      <c r="V251" s="101"/>
      <c r="W251" s="102">
        <f t="shared" si="15"/>
        <v>23300</v>
      </c>
      <c r="X251" s="99"/>
      <c r="Y251" s="100"/>
      <c r="Z251" s="100"/>
      <c r="AA251" s="103">
        <f t="shared" si="16"/>
        <v>0</v>
      </c>
      <c r="AB251" s="100"/>
      <c r="AC251" s="100"/>
      <c r="AD251" s="100"/>
      <c r="AE251" s="100"/>
      <c r="AF251" s="100"/>
      <c r="AG251" s="100"/>
      <c r="AH251" s="100"/>
      <c r="AI251" s="103">
        <f t="shared" si="17"/>
        <v>0</v>
      </c>
      <c r="AJ251" s="99"/>
      <c r="AK251" s="100">
        <v>16961</v>
      </c>
      <c r="AL251" s="100"/>
      <c r="AM251" s="100"/>
      <c r="AN251" s="100"/>
      <c r="AO251" s="100"/>
      <c r="AP251" s="100"/>
      <c r="AQ251" s="100"/>
      <c r="AR251" s="100"/>
      <c r="AS251" s="103">
        <f t="shared" si="18"/>
        <v>16961</v>
      </c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2">
        <f t="shared" si="19"/>
        <v>0</v>
      </c>
      <c r="BH251" s="104">
        <v>40261</v>
      </c>
    </row>
    <row r="252" spans="1:60" ht="30" customHeight="1">
      <c r="A252" s="97" t="s">
        <v>640</v>
      </c>
      <c r="B252" s="84">
        <v>4</v>
      </c>
      <c r="C252" s="98" t="s">
        <v>641</v>
      </c>
      <c r="D252" s="99">
        <v>4575</v>
      </c>
      <c r="E252" s="100">
        <v>3852</v>
      </c>
      <c r="F252" s="100">
        <v>343660</v>
      </c>
      <c r="G252" s="100"/>
      <c r="H252" s="100">
        <v>53706</v>
      </c>
      <c r="I252" s="100">
        <v>54278</v>
      </c>
      <c r="J252" s="100"/>
      <c r="K252" s="100">
        <v>4568</v>
      </c>
      <c r="L252" s="100">
        <v>226851</v>
      </c>
      <c r="M252" s="100"/>
      <c r="N252" s="100">
        <v>723715</v>
      </c>
      <c r="O252" s="100">
        <v>3347</v>
      </c>
      <c r="P252" s="100"/>
      <c r="Q252" s="100"/>
      <c r="R252" s="100">
        <v>2548</v>
      </c>
      <c r="S252" s="100">
        <v>1225</v>
      </c>
      <c r="T252" s="100"/>
      <c r="U252" s="100"/>
      <c r="V252" s="101"/>
      <c r="W252" s="102">
        <f t="shared" si="15"/>
        <v>1422325</v>
      </c>
      <c r="X252" s="99"/>
      <c r="Y252" s="100"/>
      <c r="Z252" s="100"/>
      <c r="AA252" s="103">
        <f t="shared" si="16"/>
        <v>0</v>
      </c>
      <c r="AB252" s="100"/>
      <c r="AC252" s="100"/>
      <c r="AD252" s="100">
        <v>66439</v>
      </c>
      <c r="AE252" s="100"/>
      <c r="AF252" s="100"/>
      <c r="AG252" s="100"/>
      <c r="AH252" s="100"/>
      <c r="AI252" s="103">
        <f t="shared" si="17"/>
        <v>66439</v>
      </c>
      <c r="AJ252" s="99"/>
      <c r="AK252" s="100">
        <v>8889</v>
      </c>
      <c r="AL252" s="100">
        <v>1056</v>
      </c>
      <c r="AM252" s="100"/>
      <c r="AN252" s="100"/>
      <c r="AO252" s="100"/>
      <c r="AP252" s="100"/>
      <c r="AQ252" s="100">
        <v>278029</v>
      </c>
      <c r="AR252" s="100"/>
      <c r="AS252" s="103">
        <f t="shared" si="18"/>
        <v>287974</v>
      </c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2">
        <f t="shared" si="19"/>
        <v>0</v>
      </c>
      <c r="BH252" s="104">
        <v>1776738</v>
      </c>
    </row>
    <row r="253" spans="1:60" ht="30" customHeight="1">
      <c r="A253" s="97" t="s">
        <v>642</v>
      </c>
      <c r="B253" s="84">
        <v>4</v>
      </c>
      <c r="C253" s="98" t="s">
        <v>643</v>
      </c>
      <c r="D253" s="99"/>
      <c r="E253" s="100"/>
      <c r="F253" s="100">
        <v>34905</v>
      </c>
      <c r="G253" s="100"/>
      <c r="H253" s="100">
        <v>222315</v>
      </c>
      <c r="I253" s="100">
        <v>251592</v>
      </c>
      <c r="J253" s="100"/>
      <c r="K253" s="100">
        <v>120107</v>
      </c>
      <c r="L253" s="100">
        <v>316311</v>
      </c>
      <c r="M253" s="100"/>
      <c r="N253" s="100">
        <v>6955941</v>
      </c>
      <c r="O253" s="100">
        <v>700128</v>
      </c>
      <c r="P253" s="100"/>
      <c r="Q253" s="100"/>
      <c r="R253" s="100"/>
      <c r="S253" s="100"/>
      <c r="T253" s="100"/>
      <c r="U253" s="100"/>
      <c r="V253" s="101"/>
      <c r="W253" s="102">
        <f t="shared" si="15"/>
        <v>8601299</v>
      </c>
      <c r="X253" s="99"/>
      <c r="Y253" s="100"/>
      <c r="Z253" s="100">
        <v>21171</v>
      </c>
      <c r="AA253" s="103">
        <f t="shared" si="16"/>
        <v>21171</v>
      </c>
      <c r="AB253" s="100"/>
      <c r="AC253" s="100"/>
      <c r="AD253" s="100">
        <v>15418</v>
      </c>
      <c r="AE253" s="100"/>
      <c r="AF253" s="100"/>
      <c r="AG253" s="100"/>
      <c r="AH253" s="100"/>
      <c r="AI253" s="103">
        <f t="shared" si="17"/>
        <v>15418</v>
      </c>
      <c r="AJ253" s="99"/>
      <c r="AK253" s="100">
        <v>74273</v>
      </c>
      <c r="AL253" s="100">
        <v>1853</v>
      </c>
      <c r="AM253" s="100"/>
      <c r="AN253" s="100"/>
      <c r="AO253" s="100"/>
      <c r="AP253" s="100"/>
      <c r="AQ253" s="100">
        <v>268587</v>
      </c>
      <c r="AR253" s="100"/>
      <c r="AS253" s="103">
        <f t="shared" si="18"/>
        <v>344713</v>
      </c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2">
        <f t="shared" si="19"/>
        <v>0</v>
      </c>
      <c r="BH253" s="104">
        <v>8982601</v>
      </c>
    </row>
    <row r="254" spans="1:60" ht="30" customHeight="1">
      <c r="A254" s="97" t="s">
        <v>644</v>
      </c>
      <c r="B254" s="84">
        <v>3</v>
      </c>
      <c r="C254" s="98" t="s">
        <v>645</v>
      </c>
      <c r="D254" s="99">
        <v>54048</v>
      </c>
      <c r="E254" s="100">
        <v>53122</v>
      </c>
      <c r="F254" s="100">
        <v>15202797</v>
      </c>
      <c r="G254" s="100"/>
      <c r="H254" s="100">
        <v>13347745</v>
      </c>
      <c r="I254" s="100">
        <v>1601892</v>
      </c>
      <c r="J254" s="100"/>
      <c r="K254" s="100">
        <v>1993748</v>
      </c>
      <c r="L254" s="100">
        <v>35877392</v>
      </c>
      <c r="M254" s="100"/>
      <c r="N254" s="100">
        <v>344430</v>
      </c>
      <c r="O254" s="100">
        <v>2409503</v>
      </c>
      <c r="P254" s="100"/>
      <c r="Q254" s="100">
        <v>332</v>
      </c>
      <c r="R254" s="100"/>
      <c r="S254" s="100">
        <v>2026</v>
      </c>
      <c r="T254" s="100"/>
      <c r="U254" s="100"/>
      <c r="V254" s="101"/>
      <c r="W254" s="102">
        <f t="shared" si="15"/>
        <v>70887035</v>
      </c>
      <c r="X254" s="99"/>
      <c r="Y254" s="100"/>
      <c r="Z254" s="100">
        <v>393</v>
      </c>
      <c r="AA254" s="103">
        <f t="shared" si="16"/>
        <v>393</v>
      </c>
      <c r="AB254" s="100"/>
      <c r="AC254" s="100"/>
      <c r="AD254" s="100">
        <v>826239</v>
      </c>
      <c r="AE254" s="100"/>
      <c r="AF254" s="100"/>
      <c r="AG254" s="100"/>
      <c r="AH254" s="100"/>
      <c r="AI254" s="103">
        <f t="shared" si="17"/>
        <v>826239</v>
      </c>
      <c r="AJ254" s="99">
        <v>602484</v>
      </c>
      <c r="AK254" s="100">
        <v>150817</v>
      </c>
      <c r="AL254" s="100"/>
      <c r="AM254" s="100"/>
      <c r="AN254" s="100"/>
      <c r="AO254" s="100"/>
      <c r="AP254" s="100">
        <v>269</v>
      </c>
      <c r="AQ254" s="100">
        <v>80992</v>
      </c>
      <c r="AR254" s="100"/>
      <c r="AS254" s="103">
        <f t="shared" si="18"/>
        <v>834562</v>
      </c>
      <c r="AT254" s="100"/>
      <c r="AU254" s="100"/>
      <c r="AV254" s="100"/>
      <c r="AW254" s="100">
        <v>1349</v>
      </c>
      <c r="AX254" s="100">
        <v>1040</v>
      </c>
      <c r="AY254" s="100">
        <v>619</v>
      </c>
      <c r="AZ254" s="100"/>
      <c r="BA254" s="100">
        <v>528</v>
      </c>
      <c r="BB254" s="100">
        <v>3931832</v>
      </c>
      <c r="BC254" s="100"/>
      <c r="BD254" s="100"/>
      <c r="BE254" s="100"/>
      <c r="BF254" s="100"/>
      <c r="BG254" s="102">
        <f t="shared" si="19"/>
        <v>3935368</v>
      </c>
      <c r="BH254" s="104">
        <v>76483597</v>
      </c>
    </row>
    <row r="255" spans="1:60" ht="30" customHeight="1">
      <c r="A255" s="97" t="s">
        <v>646</v>
      </c>
      <c r="B255" s="84">
        <v>3</v>
      </c>
      <c r="C255" s="98" t="s">
        <v>647</v>
      </c>
      <c r="D255" s="99">
        <v>65936</v>
      </c>
      <c r="E255" s="100">
        <v>19006</v>
      </c>
      <c r="F255" s="100">
        <v>8132958</v>
      </c>
      <c r="G255" s="100"/>
      <c r="H255" s="100">
        <v>12872073</v>
      </c>
      <c r="I255" s="100">
        <v>3190923</v>
      </c>
      <c r="J255" s="100"/>
      <c r="K255" s="100">
        <v>2681456</v>
      </c>
      <c r="L255" s="100">
        <v>31111420</v>
      </c>
      <c r="M255" s="100">
        <v>1673</v>
      </c>
      <c r="N255" s="100">
        <v>1155034</v>
      </c>
      <c r="O255" s="100">
        <v>350122</v>
      </c>
      <c r="P255" s="100"/>
      <c r="Q255" s="100">
        <v>36395</v>
      </c>
      <c r="R255" s="100">
        <v>180195</v>
      </c>
      <c r="S255" s="100">
        <v>9346</v>
      </c>
      <c r="T255" s="100"/>
      <c r="U255" s="100">
        <v>1604</v>
      </c>
      <c r="V255" s="101">
        <v>2326</v>
      </c>
      <c r="W255" s="102">
        <f t="shared" si="15"/>
        <v>59810467</v>
      </c>
      <c r="X255" s="99"/>
      <c r="Y255" s="100">
        <v>4819</v>
      </c>
      <c r="Z255" s="100">
        <v>13229</v>
      </c>
      <c r="AA255" s="103">
        <f t="shared" si="16"/>
        <v>18048</v>
      </c>
      <c r="AB255" s="100"/>
      <c r="AC255" s="100"/>
      <c r="AD255" s="100">
        <v>3181480</v>
      </c>
      <c r="AE255" s="100"/>
      <c r="AF255" s="100"/>
      <c r="AG255" s="100">
        <v>631</v>
      </c>
      <c r="AH255" s="100"/>
      <c r="AI255" s="103">
        <f t="shared" si="17"/>
        <v>3182111</v>
      </c>
      <c r="AJ255" s="99">
        <v>18780621</v>
      </c>
      <c r="AK255" s="100">
        <v>1843562</v>
      </c>
      <c r="AL255" s="100">
        <v>42367</v>
      </c>
      <c r="AM255" s="100">
        <v>3606</v>
      </c>
      <c r="AN255" s="100">
        <v>1131</v>
      </c>
      <c r="AO255" s="100"/>
      <c r="AP255" s="100">
        <v>1519</v>
      </c>
      <c r="AQ255" s="100">
        <v>1524722</v>
      </c>
      <c r="AR255" s="100">
        <v>7100</v>
      </c>
      <c r="AS255" s="103">
        <f t="shared" si="18"/>
        <v>22204628</v>
      </c>
      <c r="AT255" s="100"/>
      <c r="AU255" s="100"/>
      <c r="AV255" s="100"/>
      <c r="AW255" s="100">
        <v>1585</v>
      </c>
      <c r="AX255" s="100"/>
      <c r="AY255" s="100"/>
      <c r="AZ255" s="100"/>
      <c r="BA255" s="100"/>
      <c r="BB255" s="100">
        <v>3538966</v>
      </c>
      <c r="BC255" s="100"/>
      <c r="BD255" s="100">
        <v>655</v>
      </c>
      <c r="BE255" s="100"/>
      <c r="BF255" s="100"/>
      <c r="BG255" s="102">
        <f t="shared" si="19"/>
        <v>3541206</v>
      </c>
      <c r="BH255" s="104">
        <v>88756460</v>
      </c>
    </row>
    <row r="256" spans="1:60" ht="30" customHeight="1">
      <c r="A256" s="97" t="s">
        <v>648</v>
      </c>
      <c r="B256" s="84">
        <v>4</v>
      </c>
      <c r="C256" s="98" t="s">
        <v>649</v>
      </c>
      <c r="D256" s="99">
        <v>17897</v>
      </c>
      <c r="E256" s="100">
        <v>1272</v>
      </c>
      <c r="F256" s="100">
        <v>1836821</v>
      </c>
      <c r="G256" s="100"/>
      <c r="H256" s="100">
        <v>655505</v>
      </c>
      <c r="I256" s="100">
        <v>2458770</v>
      </c>
      <c r="J256" s="100"/>
      <c r="K256" s="100">
        <v>678545</v>
      </c>
      <c r="L256" s="100">
        <v>797181</v>
      </c>
      <c r="M256" s="100"/>
      <c r="N256" s="100">
        <v>29117</v>
      </c>
      <c r="O256" s="100">
        <v>89714</v>
      </c>
      <c r="P256" s="100"/>
      <c r="Q256" s="100">
        <v>5082</v>
      </c>
      <c r="R256" s="100">
        <v>2586</v>
      </c>
      <c r="S256" s="100">
        <v>6477</v>
      </c>
      <c r="T256" s="100"/>
      <c r="U256" s="100">
        <v>630</v>
      </c>
      <c r="V256" s="101"/>
      <c r="W256" s="102">
        <f t="shared" si="15"/>
        <v>6579597</v>
      </c>
      <c r="X256" s="99"/>
      <c r="Y256" s="100">
        <v>2910</v>
      </c>
      <c r="Z256" s="100">
        <v>2324</v>
      </c>
      <c r="AA256" s="103">
        <f t="shared" si="16"/>
        <v>5234</v>
      </c>
      <c r="AB256" s="100"/>
      <c r="AC256" s="100"/>
      <c r="AD256" s="100">
        <v>1658522</v>
      </c>
      <c r="AE256" s="100"/>
      <c r="AF256" s="100"/>
      <c r="AG256" s="100"/>
      <c r="AH256" s="100"/>
      <c r="AI256" s="103">
        <f t="shared" si="17"/>
        <v>1658522</v>
      </c>
      <c r="AJ256" s="99">
        <v>5326564</v>
      </c>
      <c r="AK256" s="100">
        <v>17031</v>
      </c>
      <c r="AL256" s="100"/>
      <c r="AM256" s="100"/>
      <c r="AN256" s="100"/>
      <c r="AO256" s="100"/>
      <c r="AP256" s="100"/>
      <c r="AQ256" s="100">
        <v>631318</v>
      </c>
      <c r="AR256" s="100"/>
      <c r="AS256" s="103">
        <f t="shared" si="18"/>
        <v>5974913</v>
      </c>
      <c r="AT256" s="100"/>
      <c r="AU256" s="100"/>
      <c r="AV256" s="100"/>
      <c r="AW256" s="100">
        <v>1289</v>
      </c>
      <c r="AX256" s="100"/>
      <c r="AY256" s="100"/>
      <c r="AZ256" s="100"/>
      <c r="BA256" s="100"/>
      <c r="BB256" s="100">
        <v>2370498</v>
      </c>
      <c r="BC256" s="100"/>
      <c r="BD256" s="100"/>
      <c r="BE256" s="100"/>
      <c r="BF256" s="100"/>
      <c r="BG256" s="102">
        <f t="shared" si="19"/>
        <v>2371787</v>
      </c>
      <c r="BH256" s="104">
        <v>16590053</v>
      </c>
    </row>
    <row r="257" spans="1:60" ht="30" customHeight="1">
      <c r="A257" s="97" t="s">
        <v>650</v>
      </c>
      <c r="B257" s="84">
        <v>3</v>
      </c>
      <c r="C257" s="98" t="s">
        <v>651</v>
      </c>
      <c r="D257" s="99"/>
      <c r="E257" s="100"/>
      <c r="F257" s="100">
        <v>5270</v>
      </c>
      <c r="G257" s="100"/>
      <c r="H257" s="100">
        <v>1507885</v>
      </c>
      <c r="I257" s="100">
        <v>22453</v>
      </c>
      <c r="J257" s="100"/>
      <c r="K257" s="100">
        <v>448</v>
      </c>
      <c r="L257" s="100">
        <v>698066</v>
      </c>
      <c r="M257" s="100">
        <v>791</v>
      </c>
      <c r="N257" s="100">
        <v>545991</v>
      </c>
      <c r="O257" s="100"/>
      <c r="P257" s="100"/>
      <c r="Q257" s="100"/>
      <c r="R257" s="100">
        <v>1509951</v>
      </c>
      <c r="S257" s="100"/>
      <c r="T257" s="100"/>
      <c r="U257" s="100"/>
      <c r="V257" s="101"/>
      <c r="W257" s="102">
        <f t="shared" si="15"/>
        <v>4290855</v>
      </c>
      <c r="X257" s="99"/>
      <c r="Y257" s="100"/>
      <c r="Z257" s="100">
        <v>158619</v>
      </c>
      <c r="AA257" s="103">
        <f t="shared" si="16"/>
        <v>158619</v>
      </c>
      <c r="AB257" s="100"/>
      <c r="AC257" s="100"/>
      <c r="AD257" s="100">
        <v>38466</v>
      </c>
      <c r="AE257" s="100"/>
      <c r="AF257" s="100"/>
      <c r="AG257" s="100"/>
      <c r="AH257" s="100"/>
      <c r="AI257" s="103">
        <f t="shared" si="17"/>
        <v>38466</v>
      </c>
      <c r="AJ257" s="99">
        <v>2669</v>
      </c>
      <c r="AK257" s="100">
        <v>3149</v>
      </c>
      <c r="AL257" s="100"/>
      <c r="AM257" s="100"/>
      <c r="AN257" s="100"/>
      <c r="AO257" s="100"/>
      <c r="AP257" s="100"/>
      <c r="AQ257" s="100">
        <v>161927</v>
      </c>
      <c r="AR257" s="100">
        <v>219</v>
      </c>
      <c r="AS257" s="103">
        <f t="shared" si="18"/>
        <v>167964</v>
      </c>
      <c r="AT257" s="100"/>
      <c r="AU257" s="100"/>
      <c r="AV257" s="100"/>
      <c r="AW257" s="100"/>
      <c r="AX257" s="100"/>
      <c r="AY257" s="100"/>
      <c r="AZ257" s="100"/>
      <c r="BA257" s="100"/>
      <c r="BB257" s="100">
        <v>3444</v>
      </c>
      <c r="BC257" s="100"/>
      <c r="BD257" s="100"/>
      <c r="BE257" s="100"/>
      <c r="BF257" s="100"/>
      <c r="BG257" s="102">
        <f t="shared" si="19"/>
        <v>3444</v>
      </c>
      <c r="BH257" s="104">
        <v>4659348</v>
      </c>
    </row>
    <row r="258" spans="1:60" ht="30" customHeight="1">
      <c r="A258" s="97" t="s">
        <v>652</v>
      </c>
      <c r="B258" s="84">
        <v>3</v>
      </c>
      <c r="C258" s="98" t="s">
        <v>653</v>
      </c>
      <c r="D258" s="99"/>
      <c r="E258" s="100">
        <v>281</v>
      </c>
      <c r="F258" s="100">
        <v>626</v>
      </c>
      <c r="G258" s="100"/>
      <c r="H258" s="100">
        <v>785</v>
      </c>
      <c r="I258" s="100">
        <v>758</v>
      </c>
      <c r="J258" s="100"/>
      <c r="K258" s="100">
        <v>12146</v>
      </c>
      <c r="L258" s="100">
        <v>3501</v>
      </c>
      <c r="M258" s="100"/>
      <c r="N258" s="100">
        <v>3316</v>
      </c>
      <c r="O258" s="100">
        <v>18903</v>
      </c>
      <c r="P258" s="100"/>
      <c r="Q258" s="100">
        <v>7038</v>
      </c>
      <c r="R258" s="100">
        <v>1542</v>
      </c>
      <c r="S258" s="100"/>
      <c r="T258" s="100"/>
      <c r="U258" s="100"/>
      <c r="V258" s="101">
        <v>10589</v>
      </c>
      <c r="W258" s="102">
        <f t="shared" si="15"/>
        <v>59485</v>
      </c>
      <c r="X258" s="99"/>
      <c r="Y258" s="100"/>
      <c r="Z258" s="100"/>
      <c r="AA258" s="103">
        <f t="shared" si="16"/>
        <v>0</v>
      </c>
      <c r="AB258" s="100"/>
      <c r="AC258" s="100"/>
      <c r="AD258" s="100">
        <v>10995</v>
      </c>
      <c r="AE258" s="100"/>
      <c r="AF258" s="100"/>
      <c r="AG258" s="100"/>
      <c r="AH258" s="100"/>
      <c r="AI258" s="103">
        <f t="shared" si="17"/>
        <v>10995</v>
      </c>
      <c r="AJ258" s="99">
        <v>4306</v>
      </c>
      <c r="AK258" s="100">
        <v>86288</v>
      </c>
      <c r="AL258" s="100">
        <v>452</v>
      </c>
      <c r="AM258" s="100"/>
      <c r="AN258" s="100">
        <v>2725</v>
      </c>
      <c r="AO258" s="100"/>
      <c r="AP258" s="100"/>
      <c r="AQ258" s="100">
        <v>402084</v>
      </c>
      <c r="AR258" s="100"/>
      <c r="AS258" s="103">
        <f t="shared" si="18"/>
        <v>495855</v>
      </c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2">
        <f t="shared" si="19"/>
        <v>0</v>
      </c>
      <c r="BH258" s="104">
        <v>566335</v>
      </c>
    </row>
    <row r="259" spans="1:60" ht="30" customHeight="1">
      <c r="A259" s="97" t="s">
        <v>654</v>
      </c>
      <c r="B259" s="84">
        <v>4</v>
      </c>
      <c r="C259" s="98" t="s">
        <v>655</v>
      </c>
      <c r="D259" s="99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>
        <v>4401</v>
      </c>
      <c r="P259" s="100"/>
      <c r="Q259" s="100"/>
      <c r="R259" s="100"/>
      <c r="S259" s="100"/>
      <c r="T259" s="100"/>
      <c r="U259" s="100"/>
      <c r="V259" s="101"/>
      <c r="W259" s="102">
        <f t="shared" si="15"/>
        <v>4401</v>
      </c>
      <c r="X259" s="99"/>
      <c r="Y259" s="100"/>
      <c r="Z259" s="100"/>
      <c r="AA259" s="103">
        <f t="shared" si="16"/>
        <v>0</v>
      </c>
      <c r="AB259" s="100"/>
      <c r="AC259" s="100"/>
      <c r="AD259" s="100"/>
      <c r="AE259" s="100"/>
      <c r="AF259" s="100"/>
      <c r="AG259" s="100"/>
      <c r="AH259" s="100"/>
      <c r="AI259" s="103">
        <f t="shared" si="17"/>
        <v>0</v>
      </c>
      <c r="AJ259" s="99"/>
      <c r="AK259" s="100"/>
      <c r="AL259" s="100"/>
      <c r="AM259" s="100"/>
      <c r="AN259" s="100"/>
      <c r="AO259" s="100"/>
      <c r="AP259" s="100"/>
      <c r="AQ259" s="100"/>
      <c r="AR259" s="100"/>
      <c r="AS259" s="103">
        <f t="shared" si="18"/>
        <v>0</v>
      </c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2">
        <f t="shared" si="19"/>
        <v>0</v>
      </c>
      <c r="BH259" s="104">
        <v>4401</v>
      </c>
    </row>
    <row r="260" spans="1:60" ht="30" customHeight="1">
      <c r="A260" s="97" t="s">
        <v>656</v>
      </c>
      <c r="B260" s="84">
        <v>2</v>
      </c>
      <c r="C260" s="98" t="s">
        <v>657</v>
      </c>
      <c r="D260" s="99">
        <v>29053759</v>
      </c>
      <c r="E260" s="100">
        <v>4121453</v>
      </c>
      <c r="F260" s="100">
        <v>153707002</v>
      </c>
      <c r="G260" s="100">
        <v>12261740</v>
      </c>
      <c r="H260" s="100">
        <v>128392049</v>
      </c>
      <c r="I260" s="100">
        <v>133809717</v>
      </c>
      <c r="J260" s="100">
        <v>3745</v>
      </c>
      <c r="K260" s="100">
        <v>99312612</v>
      </c>
      <c r="L260" s="100">
        <v>147448297</v>
      </c>
      <c r="M260" s="100">
        <v>7898410</v>
      </c>
      <c r="N260" s="100">
        <v>63139424</v>
      </c>
      <c r="O260" s="100">
        <v>46235629</v>
      </c>
      <c r="P260" s="100">
        <v>337667</v>
      </c>
      <c r="Q260" s="100">
        <v>6887109</v>
      </c>
      <c r="R260" s="100">
        <v>14086648</v>
      </c>
      <c r="S260" s="100">
        <v>642520</v>
      </c>
      <c r="T260" s="100">
        <v>1225356</v>
      </c>
      <c r="U260" s="100">
        <v>145950</v>
      </c>
      <c r="V260" s="101">
        <v>2921869</v>
      </c>
      <c r="W260" s="102">
        <f t="shared" si="15"/>
        <v>851630956</v>
      </c>
      <c r="X260" s="99">
        <v>4021093</v>
      </c>
      <c r="Y260" s="100">
        <v>43020111</v>
      </c>
      <c r="Z260" s="100">
        <v>21010815</v>
      </c>
      <c r="AA260" s="103">
        <f t="shared" si="16"/>
        <v>68052019</v>
      </c>
      <c r="AB260" s="100">
        <v>7676899</v>
      </c>
      <c r="AC260" s="100">
        <v>100390</v>
      </c>
      <c r="AD260" s="100">
        <v>32577778</v>
      </c>
      <c r="AE260" s="100">
        <v>76128</v>
      </c>
      <c r="AF260" s="100">
        <v>106771</v>
      </c>
      <c r="AG260" s="100"/>
      <c r="AH260" s="100">
        <v>218</v>
      </c>
      <c r="AI260" s="103">
        <f t="shared" si="17"/>
        <v>40538184</v>
      </c>
      <c r="AJ260" s="99">
        <v>34073638</v>
      </c>
      <c r="AK260" s="100">
        <v>10996600</v>
      </c>
      <c r="AL260" s="100">
        <v>7623020</v>
      </c>
      <c r="AM260" s="100">
        <v>173523</v>
      </c>
      <c r="AN260" s="100">
        <v>8392127</v>
      </c>
      <c r="AO260" s="100">
        <v>2007032</v>
      </c>
      <c r="AP260" s="100">
        <v>201917</v>
      </c>
      <c r="AQ260" s="100">
        <v>9633269</v>
      </c>
      <c r="AR260" s="100">
        <v>4400</v>
      </c>
      <c r="AS260" s="103">
        <f t="shared" si="18"/>
        <v>73105526</v>
      </c>
      <c r="AT260" s="100">
        <v>105017</v>
      </c>
      <c r="AU260" s="100">
        <v>31451</v>
      </c>
      <c r="AV260" s="100"/>
      <c r="AW260" s="100">
        <v>13891729</v>
      </c>
      <c r="AX260" s="100">
        <v>18110</v>
      </c>
      <c r="AY260" s="100">
        <v>63636</v>
      </c>
      <c r="AZ260" s="100">
        <v>140636</v>
      </c>
      <c r="BA260" s="100">
        <v>8934833</v>
      </c>
      <c r="BB260" s="100">
        <v>235437452</v>
      </c>
      <c r="BC260" s="100">
        <v>232842</v>
      </c>
      <c r="BD260" s="100">
        <v>19004592</v>
      </c>
      <c r="BE260" s="100">
        <v>1112</v>
      </c>
      <c r="BF260" s="100"/>
      <c r="BG260" s="102">
        <f t="shared" si="19"/>
        <v>277861410</v>
      </c>
      <c r="BH260" s="104">
        <v>1311188095</v>
      </c>
    </row>
    <row r="261" spans="1:60" ht="30" customHeight="1">
      <c r="A261" s="97" t="s">
        <v>658</v>
      </c>
      <c r="B261" s="84">
        <v>3</v>
      </c>
      <c r="C261" s="98" t="s">
        <v>659</v>
      </c>
      <c r="D261" s="99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1"/>
      <c r="W261" s="102">
        <f t="shared" si="15"/>
        <v>0</v>
      </c>
      <c r="X261" s="99"/>
      <c r="Y261" s="100"/>
      <c r="Z261" s="100"/>
      <c r="AA261" s="103">
        <f t="shared" si="16"/>
        <v>0</v>
      </c>
      <c r="AB261" s="100"/>
      <c r="AC261" s="100"/>
      <c r="AD261" s="100">
        <v>16152</v>
      </c>
      <c r="AE261" s="100"/>
      <c r="AF261" s="100"/>
      <c r="AG261" s="100"/>
      <c r="AH261" s="100"/>
      <c r="AI261" s="103">
        <f t="shared" si="17"/>
        <v>16152</v>
      </c>
      <c r="AJ261" s="99"/>
      <c r="AK261" s="100"/>
      <c r="AL261" s="100"/>
      <c r="AM261" s="100"/>
      <c r="AN261" s="100"/>
      <c r="AO261" s="100"/>
      <c r="AP261" s="100"/>
      <c r="AQ261" s="100"/>
      <c r="AR261" s="100"/>
      <c r="AS261" s="103">
        <f t="shared" si="18"/>
        <v>0</v>
      </c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2">
        <f t="shared" si="19"/>
        <v>0</v>
      </c>
      <c r="BH261" s="104">
        <v>16152</v>
      </c>
    </row>
    <row r="262" spans="1:60" ht="30" customHeight="1">
      <c r="A262" s="97" t="s">
        <v>660</v>
      </c>
      <c r="B262" s="84">
        <v>4</v>
      </c>
      <c r="C262" s="98" t="s">
        <v>661</v>
      </c>
      <c r="D262" s="99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1"/>
      <c r="W262" s="102">
        <f t="shared" si="15"/>
        <v>0</v>
      </c>
      <c r="X262" s="99"/>
      <c r="Y262" s="100"/>
      <c r="Z262" s="100"/>
      <c r="AA262" s="103">
        <f t="shared" si="16"/>
        <v>0</v>
      </c>
      <c r="AB262" s="100"/>
      <c r="AC262" s="100"/>
      <c r="AD262" s="100">
        <v>16152</v>
      </c>
      <c r="AE262" s="100"/>
      <c r="AF262" s="100"/>
      <c r="AG262" s="100"/>
      <c r="AH262" s="100"/>
      <c r="AI262" s="103">
        <f t="shared" si="17"/>
        <v>16152</v>
      </c>
      <c r="AJ262" s="99"/>
      <c r="AK262" s="100"/>
      <c r="AL262" s="100"/>
      <c r="AM262" s="100"/>
      <c r="AN262" s="100"/>
      <c r="AO262" s="100"/>
      <c r="AP262" s="100"/>
      <c r="AQ262" s="100"/>
      <c r="AR262" s="100"/>
      <c r="AS262" s="103">
        <f t="shared" si="18"/>
        <v>0</v>
      </c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2">
        <f t="shared" si="19"/>
        <v>0</v>
      </c>
      <c r="BH262" s="104">
        <v>16152</v>
      </c>
    </row>
    <row r="263" spans="1:60" ht="30" customHeight="1">
      <c r="A263" s="97" t="s">
        <v>664</v>
      </c>
      <c r="B263" s="84">
        <v>3</v>
      </c>
      <c r="C263" s="98" t="s">
        <v>665</v>
      </c>
      <c r="D263" s="99">
        <v>28317919</v>
      </c>
      <c r="E263" s="100">
        <v>4113926</v>
      </c>
      <c r="F263" s="100">
        <v>124970852</v>
      </c>
      <c r="G263" s="100">
        <v>12261360</v>
      </c>
      <c r="H263" s="100">
        <v>15095650</v>
      </c>
      <c r="I263" s="100">
        <v>37654728</v>
      </c>
      <c r="J263" s="100">
        <v>3745</v>
      </c>
      <c r="K263" s="100">
        <v>76629373</v>
      </c>
      <c r="L263" s="100">
        <v>89834203</v>
      </c>
      <c r="M263" s="100">
        <v>7278585</v>
      </c>
      <c r="N263" s="100">
        <v>60447750</v>
      </c>
      <c r="O263" s="100">
        <v>44325277</v>
      </c>
      <c r="P263" s="100">
        <v>335440</v>
      </c>
      <c r="Q263" s="100">
        <v>6582131</v>
      </c>
      <c r="R263" s="100">
        <v>12429175</v>
      </c>
      <c r="S263" s="100">
        <v>544835</v>
      </c>
      <c r="T263" s="100">
        <v>1222876</v>
      </c>
      <c r="U263" s="100">
        <v>145950</v>
      </c>
      <c r="V263" s="101">
        <v>2921606</v>
      </c>
      <c r="W263" s="102">
        <f t="shared" si="15"/>
        <v>525115381</v>
      </c>
      <c r="X263" s="99">
        <v>4021093</v>
      </c>
      <c r="Y263" s="100">
        <v>43015335</v>
      </c>
      <c r="Z263" s="100">
        <v>20868026</v>
      </c>
      <c r="AA263" s="103">
        <f t="shared" si="16"/>
        <v>67904454</v>
      </c>
      <c r="AB263" s="100">
        <v>7676899</v>
      </c>
      <c r="AC263" s="100">
        <v>74476</v>
      </c>
      <c r="AD263" s="100">
        <v>1431243</v>
      </c>
      <c r="AE263" s="100">
        <v>76128</v>
      </c>
      <c r="AF263" s="100">
        <v>103663</v>
      </c>
      <c r="AG263" s="100"/>
      <c r="AH263" s="100"/>
      <c r="AI263" s="103">
        <f t="shared" si="17"/>
        <v>9362409</v>
      </c>
      <c r="AJ263" s="99">
        <v>28845821</v>
      </c>
      <c r="AK263" s="100">
        <v>10953665</v>
      </c>
      <c r="AL263" s="100">
        <v>5065430</v>
      </c>
      <c r="AM263" s="100">
        <v>173523</v>
      </c>
      <c r="AN263" s="100">
        <v>8391741</v>
      </c>
      <c r="AO263" s="100">
        <v>507055</v>
      </c>
      <c r="AP263" s="100">
        <v>200371</v>
      </c>
      <c r="AQ263" s="100">
        <v>5218312</v>
      </c>
      <c r="AR263" s="100"/>
      <c r="AS263" s="103">
        <f t="shared" si="18"/>
        <v>59355918</v>
      </c>
      <c r="AT263" s="100">
        <v>105017</v>
      </c>
      <c r="AU263" s="100">
        <v>31451</v>
      </c>
      <c r="AV263" s="100"/>
      <c r="AW263" s="100">
        <v>13863179</v>
      </c>
      <c r="AX263" s="100"/>
      <c r="AY263" s="100">
        <v>60749</v>
      </c>
      <c r="AZ263" s="100">
        <v>140060</v>
      </c>
      <c r="BA263" s="100">
        <v>8931135</v>
      </c>
      <c r="BB263" s="100">
        <v>197589051</v>
      </c>
      <c r="BC263" s="100">
        <v>231878</v>
      </c>
      <c r="BD263" s="100">
        <v>18893652</v>
      </c>
      <c r="BE263" s="100"/>
      <c r="BF263" s="100"/>
      <c r="BG263" s="102">
        <f t="shared" si="19"/>
        <v>239846172</v>
      </c>
      <c r="BH263" s="104">
        <v>901584334</v>
      </c>
    </row>
    <row r="264" spans="1:60" ht="30" customHeight="1">
      <c r="A264" s="97" t="s">
        <v>666</v>
      </c>
      <c r="B264" s="84">
        <v>4</v>
      </c>
      <c r="C264" s="98" t="s">
        <v>667</v>
      </c>
      <c r="D264" s="99">
        <v>28317919</v>
      </c>
      <c r="E264" s="100">
        <v>4113926</v>
      </c>
      <c r="F264" s="100">
        <v>124932547</v>
      </c>
      <c r="G264" s="100">
        <v>10925348</v>
      </c>
      <c r="H264" s="100">
        <v>14803654</v>
      </c>
      <c r="I264" s="100">
        <v>37478794</v>
      </c>
      <c r="J264" s="100">
        <v>3745</v>
      </c>
      <c r="K264" s="100">
        <v>69225026</v>
      </c>
      <c r="L264" s="100">
        <v>89834203</v>
      </c>
      <c r="M264" s="100">
        <v>4931435</v>
      </c>
      <c r="N264" s="100">
        <v>60443714</v>
      </c>
      <c r="O264" s="100">
        <v>44296937</v>
      </c>
      <c r="P264" s="100">
        <v>332080</v>
      </c>
      <c r="Q264" s="100">
        <v>6561817</v>
      </c>
      <c r="R264" s="100">
        <v>12197593</v>
      </c>
      <c r="S264" s="100">
        <v>544835</v>
      </c>
      <c r="T264" s="100">
        <v>1220234</v>
      </c>
      <c r="U264" s="100">
        <v>145950</v>
      </c>
      <c r="V264" s="101">
        <v>2921606</v>
      </c>
      <c r="W264" s="102">
        <f aca="true" t="shared" si="20" ref="W264:W327">SUM(D264:V264)</f>
        <v>513231363</v>
      </c>
      <c r="X264" s="99">
        <v>4021093</v>
      </c>
      <c r="Y264" s="100">
        <v>41863899</v>
      </c>
      <c r="Z264" s="100">
        <v>20868026</v>
      </c>
      <c r="AA264" s="103">
        <f aca="true" t="shared" si="21" ref="AA264:AA327">SUM(X264:Z264)</f>
        <v>66753018</v>
      </c>
      <c r="AB264" s="100">
        <v>2781937</v>
      </c>
      <c r="AC264" s="100">
        <v>74476</v>
      </c>
      <c r="AD264" s="100">
        <v>1424027</v>
      </c>
      <c r="AE264" s="100">
        <v>76128</v>
      </c>
      <c r="AF264" s="100">
        <v>103663</v>
      </c>
      <c r="AG264" s="100"/>
      <c r="AH264" s="100"/>
      <c r="AI264" s="103">
        <f aca="true" t="shared" si="22" ref="AI264:AI327">SUM(AB264:AH264)</f>
        <v>4460231</v>
      </c>
      <c r="AJ264" s="99">
        <v>28807568</v>
      </c>
      <c r="AK264" s="100">
        <v>10953665</v>
      </c>
      <c r="AL264" s="100">
        <v>4872352</v>
      </c>
      <c r="AM264" s="100">
        <v>173523</v>
      </c>
      <c r="AN264" s="100">
        <v>8391741</v>
      </c>
      <c r="AO264" s="100">
        <v>507055</v>
      </c>
      <c r="AP264" s="100">
        <v>200371</v>
      </c>
      <c r="AQ264" s="100">
        <v>5218312</v>
      </c>
      <c r="AR264" s="100"/>
      <c r="AS264" s="103">
        <f aca="true" t="shared" si="23" ref="AS264:AS327">SUM(AJ264:AR264)</f>
        <v>59124587</v>
      </c>
      <c r="AT264" s="100">
        <v>105017</v>
      </c>
      <c r="AU264" s="100">
        <v>30570</v>
      </c>
      <c r="AV264" s="100"/>
      <c r="AW264" s="100">
        <v>13141822</v>
      </c>
      <c r="AX264" s="100"/>
      <c r="AY264" s="100">
        <v>60749</v>
      </c>
      <c r="AZ264" s="100">
        <v>140060</v>
      </c>
      <c r="BA264" s="100">
        <v>8875932</v>
      </c>
      <c r="BB264" s="100">
        <v>197131302</v>
      </c>
      <c r="BC264" s="100">
        <v>231878</v>
      </c>
      <c r="BD264" s="100">
        <v>18893652</v>
      </c>
      <c r="BE264" s="100"/>
      <c r="BF264" s="100"/>
      <c r="BG264" s="102">
        <f aca="true" t="shared" si="24" ref="BG264:BG327">SUM(AT264:BF264)</f>
        <v>238610982</v>
      </c>
      <c r="BH264" s="104">
        <v>882180181</v>
      </c>
    </row>
    <row r="265" spans="1:60" ht="30" customHeight="1">
      <c r="A265" s="97" t="s">
        <v>668</v>
      </c>
      <c r="B265" s="84">
        <v>5</v>
      </c>
      <c r="C265" s="98" t="s">
        <v>669</v>
      </c>
      <c r="D265" s="99">
        <v>2400</v>
      </c>
      <c r="E265" s="100">
        <v>1212</v>
      </c>
      <c r="F265" s="100">
        <v>784239</v>
      </c>
      <c r="G265" s="100">
        <v>279127</v>
      </c>
      <c r="H265" s="100">
        <v>25440</v>
      </c>
      <c r="I265" s="100">
        <v>21632</v>
      </c>
      <c r="J265" s="100">
        <v>3745</v>
      </c>
      <c r="K265" s="100">
        <v>7454</v>
      </c>
      <c r="L265" s="100">
        <v>49163</v>
      </c>
      <c r="M265" s="100"/>
      <c r="N265" s="100"/>
      <c r="O265" s="100">
        <v>2476</v>
      </c>
      <c r="P265" s="100">
        <v>126951</v>
      </c>
      <c r="Q265" s="100">
        <v>4139</v>
      </c>
      <c r="R265" s="100">
        <v>6558</v>
      </c>
      <c r="S265" s="100"/>
      <c r="T265" s="100">
        <v>380077</v>
      </c>
      <c r="U265" s="100"/>
      <c r="V265" s="101">
        <v>432</v>
      </c>
      <c r="W265" s="102">
        <f t="shared" si="20"/>
        <v>1695045</v>
      </c>
      <c r="X265" s="99"/>
      <c r="Y265" s="100"/>
      <c r="Z265" s="100">
        <v>6262</v>
      </c>
      <c r="AA265" s="103">
        <f t="shared" si="21"/>
        <v>6262</v>
      </c>
      <c r="AB265" s="100"/>
      <c r="AC265" s="100"/>
      <c r="AD265" s="100">
        <v>44830</v>
      </c>
      <c r="AE265" s="100"/>
      <c r="AF265" s="100"/>
      <c r="AG265" s="100"/>
      <c r="AH265" s="100"/>
      <c r="AI265" s="103">
        <f t="shared" si="22"/>
        <v>44830</v>
      </c>
      <c r="AJ265" s="99">
        <v>1595</v>
      </c>
      <c r="AK265" s="100"/>
      <c r="AL265" s="100"/>
      <c r="AM265" s="100"/>
      <c r="AN265" s="100"/>
      <c r="AO265" s="100"/>
      <c r="AP265" s="100"/>
      <c r="AQ265" s="100">
        <v>203</v>
      </c>
      <c r="AR265" s="100"/>
      <c r="AS265" s="103">
        <f t="shared" si="23"/>
        <v>1798</v>
      </c>
      <c r="AT265" s="100"/>
      <c r="AU265" s="100">
        <v>19676</v>
      </c>
      <c r="AV265" s="100"/>
      <c r="AW265" s="100"/>
      <c r="AX265" s="100"/>
      <c r="AY265" s="100"/>
      <c r="AZ265" s="100"/>
      <c r="BA265" s="100">
        <v>1608241</v>
      </c>
      <c r="BB265" s="100">
        <v>57920</v>
      </c>
      <c r="BC265" s="100"/>
      <c r="BD265" s="100"/>
      <c r="BE265" s="100"/>
      <c r="BF265" s="100"/>
      <c r="BG265" s="102">
        <f t="shared" si="24"/>
        <v>1685837</v>
      </c>
      <c r="BH265" s="104">
        <v>3433772</v>
      </c>
    </row>
    <row r="266" spans="1:60" ht="30" customHeight="1">
      <c r="A266" s="97" t="s">
        <v>670</v>
      </c>
      <c r="B266" s="84">
        <v>4</v>
      </c>
      <c r="C266" s="98" t="s">
        <v>671</v>
      </c>
      <c r="D266" s="99"/>
      <c r="E266" s="100"/>
      <c r="F266" s="100">
        <v>38305</v>
      </c>
      <c r="G266" s="100">
        <v>1336012</v>
      </c>
      <c r="H266" s="100">
        <v>291996</v>
      </c>
      <c r="I266" s="100">
        <v>175934</v>
      </c>
      <c r="J266" s="100"/>
      <c r="K266" s="100">
        <v>7404347</v>
      </c>
      <c r="L266" s="100"/>
      <c r="M266" s="100">
        <v>2347150</v>
      </c>
      <c r="N266" s="100">
        <v>4036</v>
      </c>
      <c r="O266" s="100">
        <v>28340</v>
      </c>
      <c r="P266" s="100">
        <v>3360</v>
      </c>
      <c r="Q266" s="100">
        <v>20314</v>
      </c>
      <c r="R266" s="100">
        <v>231582</v>
      </c>
      <c r="S266" s="100"/>
      <c r="T266" s="100">
        <v>2642</v>
      </c>
      <c r="U266" s="100"/>
      <c r="V266" s="101"/>
      <c r="W266" s="102">
        <f t="shared" si="20"/>
        <v>11884018</v>
      </c>
      <c r="X266" s="99"/>
      <c r="Y266" s="100">
        <v>1151436</v>
      </c>
      <c r="Z266" s="100"/>
      <c r="AA266" s="103">
        <f t="shared" si="21"/>
        <v>1151436</v>
      </c>
      <c r="AB266" s="100">
        <v>4894962</v>
      </c>
      <c r="AC266" s="100"/>
      <c r="AD266" s="100">
        <v>7216</v>
      </c>
      <c r="AE266" s="100"/>
      <c r="AF266" s="100"/>
      <c r="AG266" s="100"/>
      <c r="AH266" s="100"/>
      <c r="AI266" s="103">
        <f t="shared" si="22"/>
        <v>4902178</v>
      </c>
      <c r="AJ266" s="99">
        <v>38253</v>
      </c>
      <c r="AK266" s="100"/>
      <c r="AL266" s="100">
        <v>193078</v>
      </c>
      <c r="AM266" s="100"/>
      <c r="AN266" s="100"/>
      <c r="AO266" s="100"/>
      <c r="AP266" s="100"/>
      <c r="AQ266" s="100"/>
      <c r="AR266" s="100"/>
      <c r="AS266" s="103">
        <f t="shared" si="23"/>
        <v>231331</v>
      </c>
      <c r="AT266" s="100"/>
      <c r="AU266" s="100">
        <v>881</v>
      </c>
      <c r="AV266" s="100"/>
      <c r="AW266" s="100">
        <v>721357</v>
      </c>
      <c r="AX266" s="100"/>
      <c r="AY266" s="100"/>
      <c r="AZ266" s="100"/>
      <c r="BA266" s="100">
        <v>55203</v>
      </c>
      <c r="BB266" s="100">
        <v>457749</v>
      </c>
      <c r="BC266" s="100"/>
      <c r="BD266" s="100"/>
      <c r="BE266" s="100"/>
      <c r="BF266" s="100"/>
      <c r="BG266" s="102">
        <f t="shared" si="24"/>
        <v>1235190</v>
      </c>
      <c r="BH266" s="104">
        <v>19404153</v>
      </c>
    </row>
    <row r="267" spans="1:60" ht="30" customHeight="1">
      <c r="A267" s="97" t="s">
        <v>672</v>
      </c>
      <c r="B267" s="84">
        <v>5</v>
      </c>
      <c r="C267" s="98" t="s">
        <v>673</v>
      </c>
      <c r="D267" s="99"/>
      <c r="E267" s="100"/>
      <c r="F267" s="100">
        <v>3289</v>
      </c>
      <c r="G267" s="100">
        <v>1335497</v>
      </c>
      <c r="H267" s="100">
        <v>97161</v>
      </c>
      <c r="I267" s="100">
        <v>23340</v>
      </c>
      <c r="J267" s="100"/>
      <c r="K267" s="100">
        <v>3610510</v>
      </c>
      <c r="L267" s="100"/>
      <c r="M267" s="100">
        <v>2329615</v>
      </c>
      <c r="N267" s="100"/>
      <c r="O267" s="100"/>
      <c r="P267" s="100">
        <v>3360</v>
      </c>
      <c r="Q267" s="100">
        <v>20314</v>
      </c>
      <c r="R267" s="100">
        <v>20610</v>
      </c>
      <c r="S267" s="100"/>
      <c r="T267" s="100">
        <v>2642</v>
      </c>
      <c r="U267" s="100"/>
      <c r="V267" s="101"/>
      <c r="W267" s="102">
        <f t="shared" si="20"/>
        <v>7446338</v>
      </c>
      <c r="X267" s="99"/>
      <c r="Y267" s="100">
        <v>1143484</v>
      </c>
      <c r="Z267" s="100"/>
      <c r="AA267" s="103">
        <f t="shared" si="21"/>
        <v>1143484</v>
      </c>
      <c r="AB267" s="100">
        <v>1107631</v>
      </c>
      <c r="AC267" s="100"/>
      <c r="AD267" s="100">
        <v>7216</v>
      </c>
      <c r="AE267" s="100"/>
      <c r="AF267" s="100"/>
      <c r="AG267" s="100"/>
      <c r="AH267" s="100"/>
      <c r="AI267" s="103">
        <f t="shared" si="22"/>
        <v>1114847</v>
      </c>
      <c r="AJ267" s="99">
        <v>35883</v>
      </c>
      <c r="AK267" s="100"/>
      <c r="AL267" s="100">
        <v>193078</v>
      </c>
      <c r="AM267" s="100"/>
      <c r="AN267" s="100"/>
      <c r="AO267" s="100"/>
      <c r="AP267" s="100"/>
      <c r="AQ267" s="100"/>
      <c r="AR267" s="100"/>
      <c r="AS267" s="103">
        <f t="shared" si="23"/>
        <v>228961</v>
      </c>
      <c r="AT267" s="100"/>
      <c r="AU267" s="100">
        <v>881</v>
      </c>
      <c r="AV267" s="100"/>
      <c r="AW267" s="100"/>
      <c r="AX267" s="100"/>
      <c r="AY267" s="100"/>
      <c r="AZ267" s="100"/>
      <c r="BA267" s="100">
        <v>12616</v>
      </c>
      <c r="BB267" s="100">
        <v>1157</v>
      </c>
      <c r="BC267" s="100"/>
      <c r="BD267" s="100"/>
      <c r="BE267" s="100"/>
      <c r="BF267" s="100"/>
      <c r="BG267" s="102">
        <f t="shared" si="24"/>
        <v>14654</v>
      </c>
      <c r="BH267" s="104">
        <v>9948284</v>
      </c>
    </row>
    <row r="268" spans="1:60" ht="30" customHeight="1">
      <c r="A268" s="97" t="s">
        <v>678</v>
      </c>
      <c r="B268" s="84">
        <v>3</v>
      </c>
      <c r="C268" s="98" t="s">
        <v>679</v>
      </c>
      <c r="D268" s="99">
        <v>734059</v>
      </c>
      <c r="E268" s="100">
        <v>7123</v>
      </c>
      <c r="F268" s="100">
        <v>28137621</v>
      </c>
      <c r="G268" s="100"/>
      <c r="H268" s="100">
        <v>113285497</v>
      </c>
      <c r="I268" s="100">
        <v>95427673</v>
      </c>
      <c r="J268" s="100"/>
      <c r="K268" s="100">
        <v>22216368</v>
      </c>
      <c r="L268" s="100">
        <v>47595244</v>
      </c>
      <c r="M268" s="100">
        <v>485724</v>
      </c>
      <c r="N268" s="100">
        <v>2558600</v>
      </c>
      <c r="O268" s="100">
        <v>122116</v>
      </c>
      <c r="P268" s="100">
        <v>2227</v>
      </c>
      <c r="Q268" s="100">
        <v>297055</v>
      </c>
      <c r="R268" s="100">
        <v>724745</v>
      </c>
      <c r="S268" s="100">
        <v>14657</v>
      </c>
      <c r="T268" s="100">
        <v>974</v>
      </c>
      <c r="U268" s="100"/>
      <c r="V268" s="101">
        <v>263</v>
      </c>
      <c r="W268" s="102">
        <f t="shared" si="20"/>
        <v>311609946</v>
      </c>
      <c r="X268" s="99"/>
      <c r="Y268" s="100"/>
      <c r="Z268" s="100">
        <v>15558</v>
      </c>
      <c r="AA268" s="103">
        <f t="shared" si="21"/>
        <v>15558</v>
      </c>
      <c r="AB268" s="100"/>
      <c r="AC268" s="100">
        <v>25914</v>
      </c>
      <c r="AD268" s="100">
        <v>30807335</v>
      </c>
      <c r="AE268" s="100"/>
      <c r="AF268" s="100">
        <v>3108</v>
      </c>
      <c r="AG268" s="100"/>
      <c r="AH268" s="100">
        <v>218</v>
      </c>
      <c r="AI268" s="103">
        <f t="shared" si="22"/>
        <v>30836575</v>
      </c>
      <c r="AJ268" s="99">
        <v>5205010</v>
      </c>
      <c r="AK268" s="100">
        <v>18963</v>
      </c>
      <c r="AL268" s="100">
        <v>2556846</v>
      </c>
      <c r="AM268" s="100"/>
      <c r="AN268" s="100"/>
      <c r="AO268" s="100">
        <v>1494401</v>
      </c>
      <c r="AP268" s="100">
        <v>1546</v>
      </c>
      <c r="AQ268" s="100">
        <v>4392757</v>
      </c>
      <c r="AR268" s="100">
        <v>3038</v>
      </c>
      <c r="AS268" s="103">
        <f t="shared" si="23"/>
        <v>13672561</v>
      </c>
      <c r="AT268" s="100"/>
      <c r="AU268" s="100"/>
      <c r="AV268" s="100"/>
      <c r="AW268" s="100">
        <v>28550</v>
      </c>
      <c r="AX268" s="100">
        <v>17598</v>
      </c>
      <c r="AY268" s="100">
        <v>2887</v>
      </c>
      <c r="AZ268" s="100">
        <v>576</v>
      </c>
      <c r="BA268" s="100">
        <v>3698</v>
      </c>
      <c r="BB268" s="100">
        <v>37659472</v>
      </c>
      <c r="BC268" s="100"/>
      <c r="BD268" s="100"/>
      <c r="BE268" s="100">
        <v>764</v>
      </c>
      <c r="BF268" s="100"/>
      <c r="BG268" s="102">
        <f t="shared" si="24"/>
        <v>37713545</v>
      </c>
      <c r="BH268" s="104">
        <v>393848185</v>
      </c>
    </row>
    <row r="269" spans="1:60" ht="30" customHeight="1">
      <c r="A269" s="97" t="s">
        <v>680</v>
      </c>
      <c r="B269" s="84">
        <v>3</v>
      </c>
      <c r="C269" s="98" t="s">
        <v>681</v>
      </c>
      <c r="D269" s="99"/>
      <c r="E269" s="100"/>
      <c r="F269" s="100">
        <v>503460</v>
      </c>
      <c r="G269" s="100">
        <v>380</v>
      </c>
      <c r="H269" s="100">
        <v>7477</v>
      </c>
      <c r="I269" s="100">
        <v>693155</v>
      </c>
      <c r="J269" s="100"/>
      <c r="K269" s="100">
        <v>115952</v>
      </c>
      <c r="L269" s="100">
        <v>1310093</v>
      </c>
      <c r="M269" s="100">
        <v>123204</v>
      </c>
      <c r="N269" s="100">
        <v>80857</v>
      </c>
      <c r="O269" s="100">
        <v>1652049</v>
      </c>
      <c r="P269" s="100"/>
      <c r="Q269" s="100">
        <v>321</v>
      </c>
      <c r="R269" s="100">
        <v>932728</v>
      </c>
      <c r="S269" s="100">
        <v>83028</v>
      </c>
      <c r="T269" s="100">
        <v>1506</v>
      </c>
      <c r="U269" s="100"/>
      <c r="V269" s="101"/>
      <c r="W269" s="102">
        <f t="shared" si="20"/>
        <v>5504210</v>
      </c>
      <c r="X269" s="99"/>
      <c r="Y269" s="100">
        <v>1105</v>
      </c>
      <c r="Z269" s="100">
        <v>1879</v>
      </c>
      <c r="AA269" s="103">
        <f t="shared" si="21"/>
        <v>2984</v>
      </c>
      <c r="AB269" s="100"/>
      <c r="AC269" s="100"/>
      <c r="AD269" s="100">
        <v>290311</v>
      </c>
      <c r="AE269" s="100"/>
      <c r="AF269" s="100"/>
      <c r="AG269" s="100"/>
      <c r="AH269" s="100"/>
      <c r="AI269" s="103">
        <f t="shared" si="22"/>
        <v>290311</v>
      </c>
      <c r="AJ269" s="99"/>
      <c r="AK269" s="100">
        <v>21508</v>
      </c>
      <c r="AL269" s="100"/>
      <c r="AM269" s="100"/>
      <c r="AN269" s="100"/>
      <c r="AO269" s="100"/>
      <c r="AP269" s="100"/>
      <c r="AQ269" s="100">
        <v>10415</v>
      </c>
      <c r="AR269" s="100"/>
      <c r="AS269" s="103">
        <f t="shared" si="23"/>
        <v>31923</v>
      </c>
      <c r="AT269" s="100"/>
      <c r="AU269" s="100"/>
      <c r="AV269" s="100"/>
      <c r="AW269" s="100"/>
      <c r="AX269" s="100">
        <v>512</v>
      </c>
      <c r="AY269" s="100"/>
      <c r="AZ269" s="100"/>
      <c r="BA269" s="100"/>
      <c r="BB269" s="100">
        <v>138345</v>
      </c>
      <c r="BC269" s="100"/>
      <c r="BD269" s="100">
        <v>110634</v>
      </c>
      <c r="BE269" s="100">
        <v>348</v>
      </c>
      <c r="BF269" s="100"/>
      <c r="BG269" s="102">
        <f t="shared" si="24"/>
        <v>249839</v>
      </c>
      <c r="BH269" s="104">
        <v>6079267</v>
      </c>
    </row>
    <row r="270" spans="1:60" ht="30" customHeight="1">
      <c r="A270" s="97" t="s">
        <v>682</v>
      </c>
      <c r="B270" s="84">
        <v>4</v>
      </c>
      <c r="C270" s="98" t="s">
        <v>683</v>
      </c>
      <c r="D270" s="99"/>
      <c r="E270" s="100"/>
      <c r="F270" s="100">
        <v>48839</v>
      </c>
      <c r="G270" s="100"/>
      <c r="H270" s="100">
        <v>4456</v>
      </c>
      <c r="I270" s="100"/>
      <c r="J270" s="100"/>
      <c r="K270" s="100">
        <v>91117</v>
      </c>
      <c r="L270" s="100">
        <v>423</v>
      </c>
      <c r="M270" s="100">
        <v>123204</v>
      </c>
      <c r="N270" s="100">
        <v>2710</v>
      </c>
      <c r="O270" s="100"/>
      <c r="P270" s="100"/>
      <c r="Q270" s="100"/>
      <c r="R270" s="100"/>
      <c r="S270" s="100">
        <v>68795</v>
      </c>
      <c r="T270" s="100">
        <v>1506</v>
      </c>
      <c r="U270" s="100"/>
      <c r="V270" s="101"/>
      <c r="W270" s="102">
        <f t="shared" si="20"/>
        <v>341050</v>
      </c>
      <c r="X270" s="99"/>
      <c r="Y270" s="100"/>
      <c r="Z270" s="100"/>
      <c r="AA270" s="103">
        <f t="shared" si="21"/>
        <v>0</v>
      </c>
      <c r="AB270" s="100"/>
      <c r="AC270" s="100"/>
      <c r="AD270" s="100">
        <v>290311</v>
      </c>
      <c r="AE270" s="100"/>
      <c r="AF270" s="100"/>
      <c r="AG270" s="100"/>
      <c r="AH270" s="100"/>
      <c r="AI270" s="103">
        <f t="shared" si="22"/>
        <v>290311</v>
      </c>
      <c r="AJ270" s="99"/>
      <c r="AK270" s="100">
        <v>21508</v>
      </c>
      <c r="AL270" s="100"/>
      <c r="AM270" s="100"/>
      <c r="AN270" s="100"/>
      <c r="AO270" s="100"/>
      <c r="AP270" s="100"/>
      <c r="AQ270" s="100"/>
      <c r="AR270" s="100"/>
      <c r="AS270" s="103">
        <f t="shared" si="23"/>
        <v>21508</v>
      </c>
      <c r="AT270" s="100"/>
      <c r="AU270" s="100"/>
      <c r="AV270" s="100"/>
      <c r="AW270" s="100"/>
      <c r="AX270" s="100">
        <v>512</v>
      </c>
      <c r="AY270" s="100"/>
      <c r="AZ270" s="100"/>
      <c r="BA270" s="100"/>
      <c r="BB270" s="100">
        <v>134533</v>
      </c>
      <c r="BC270" s="100"/>
      <c r="BD270" s="100">
        <v>110634</v>
      </c>
      <c r="BE270" s="100">
        <v>348</v>
      </c>
      <c r="BF270" s="100"/>
      <c r="BG270" s="102">
        <f t="shared" si="24"/>
        <v>246027</v>
      </c>
      <c r="BH270" s="104">
        <v>898896</v>
      </c>
    </row>
    <row r="271" spans="1:60" ht="30" customHeight="1">
      <c r="A271" s="97" t="s">
        <v>684</v>
      </c>
      <c r="B271" s="84">
        <v>3</v>
      </c>
      <c r="C271" s="98" t="s">
        <v>685</v>
      </c>
      <c r="D271" s="99">
        <v>675</v>
      </c>
      <c r="E271" s="100">
        <v>404</v>
      </c>
      <c r="F271" s="100">
        <v>22974</v>
      </c>
      <c r="G271" s="100"/>
      <c r="H271" s="100">
        <v>546</v>
      </c>
      <c r="I271" s="100">
        <v>20590</v>
      </c>
      <c r="J271" s="100"/>
      <c r="K271" s="100">
        <v>4015</v>
      </c>
      <c r="L271" s="100">
        <v>19171</v>
      </c>
      <c r="M271" s="100"/>
      <c r="N271" s="100"/>
      <c r="O271" s="100">
        <v>96829</v>
      </c>
      <c r="P271" s="100"/>
      <c r="Q271" s="100">
        <v>708</v>
      </c>
      <c r="R271" s="100"/>
      <c r="S271" s="100"/>
      <c r="T271" s="100"/>
      <c r="U271" s="100"/>
      <c r="V271" s="101"/>
      <c r="W271" s="102">
        <f t="shared" si="20"/>
        <v>165912</v>
      </c>
      <c r="X271" s="99"/>
      <c r="Y271" s="100"/>
      <c r="Z271" s="100">
        <v>125352</v>
      </c>
      <c r="AA271" s="103">
        <f t="shared" si="21"/>
        <v>125352</v>
      </c>
      <c r="AB271" s="100"/>
      <c r="AC271" s="100"/>
      <c r="AD271" s="100"/>
      <c r="AE271" s="100"/>
      <c r="AF271" s="100"/>
      <c r="AG271" s="100"/>
      <c r="AH271" s="100"/>
      <c r="AI271" s="103">
        <f t="shared" si="22"/>
        <v>0</v>
      </c>
      <c r="AJ271" s="99"/>
      <c r="AK271" s="100"/>
      <c r="AL271" s="100"/>
      <c r="AM271" s="100"/>
      <c r="AN271" s="100"/>
      <c r="AO271" s="100">
        <v>5576</v>
      </c>
      <c r="AP271" s="100"/>
      <c r="AQ271" s="100"/>
      <c r="AR271" s="100"/>
      <c r="AS271" s="103">
        <f t="shared" si="23"/>
        <v>5576</v>
      </c>
      <c r="AT271" s="100"/>
      <c r="AU271" s="100"/>
      <c r="AV271" s="100"/>
      <c r="AW271" s="100"/>
      <c r="AX271" s="100"/>
      <c r="AY271" s="100"/>
      <c r="AZ271" s="100"/>
      <c r="BA271" s="100"/>
      <c r="BB271" s="100">
        <v>1450</v>
      </c>
      <c r="BC271" s="100">
        <v>964</v>
      </c>
      <c r="BD271" s="100">
        <v>306</v>
      </c>
      <c r="BE271" s="100"/>
      <c r="BF271" s="100"/>
      <c r="BG271" s="102">
        <f t="shared" si="24"/>
        <v>2720</v>
      </c>
      <c r="BH271" s="104">
        <v>299560</v>
      </c>
    </row>
    <row r="272" spans="1:60" ht="30" customHeight="1">
      <c r="A272" s="97" t="s">
        <v>686</v>
      </c>
      <c r="B272" s="84">
        <v>4</v>
      </c>
      <c r="C272" s="98" t="s">
        <v>687</v>
      </c>
      <c r="D272" s="99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1"/>
      <c r="W272" s="102">
        <f t="shared" si="20"/>
        <v>0</v>
      </c>
      <c r="X272" s="99"/>
      <c r="Y272" s="100"/>
      <c r="Z272" s="100"/>
      <c r="AA272" s="103">
        <f t="shared" si="21"/>
        <v>0</v>
      </c>
      <c r="AB272" s="100"/>
      <c r="AC272" s="100"/>
      <c r="AD272" s="100"/>
      <c r="AE272" s="100"/>
      <c r="AF272" s="100"/>
      <c r="AG272" s="100"/>
      <c r="AH272" s="100"/>
      <c r="AI272" s="103">
        <f t="shared" si="22"/>
        <v>0</v>
      </c>
      <c r="AJ272" s="99"/>
      <c r="AK272" s="100"/>
      <c r="AL272" s="100"/>
      <c r="AM272" s="100"/>
      <c r="AN272" s="100"/>
      <c r="AO272" s="100">
        <v>5576</v>
      </c>
      <c r="AP272" s="100"/>
      <c r="AQ272" s="100"/>
      <c r="AR272" s="100"/>
      <c r="AS272" s="103">
        <f t="shared" si="23"/>
        <v>5576</v>
      </c>
      <c r="AT272" s="100"/>
      <c r="AU272" s="100"/>
      <c r="AV272" s="100"/>
      <c r="AW272" s="100"/>
      <c r="AX272" s="100"/>
      <c r="AY272" s="100"/>
      <c r="AZ272" s="100"/>
      <c r="BA272" s="100"/>
      <c r="BB272" s="100">
        <v>1450</v>
      </c>
      <c r="BC272" s="100">
        <v>964</v>
      </c>
      <c r="BD272" s="100">
        <v>306</v>
      </c>
      <c r="BE272" s="100"/>
      <c r="BF272" s="100"/>
      <c r="BG272" s="102">
        <f t="shared" si="24"/>
        <v>2720</v>
      </c>
      <c r="BH272" s="104">
        <v>8296</v>
      </c>
    </row>
    <row r="273" spans="1:60" ht="30" customHeight="1">
      <c r="A273" s="97" t="s">
        <v>688</v>
      </c>
      <c r="B273" s="84">
        <v>3</v>
      </c>
      <c r="C273" s="98" t="s">
        <v>689</v>
      </c>
      <c r="D273" s="99"/>
      <c r="E273" s="100"/>
      <c r="F273" s="100">
        <v>16228</v>
      </c>
      <c r="G273" s="100"/>
      <c r="H273" s="100">
        <v>2638</v>
      </c>
      <c r="I273" s="100">
        <v>869</v>
      </c>
      <c r="J273" s="100"/>
      <c r="K273" s="100">
        <v>67472</v>
      </c>
      <c r="L273" s="100">
        <v>8664125</v>
      </c>
      <c r="M273" s="100"/>
      <c r="N273" s="100">
        <v>35452</v>
      </c>
      <c r="O273" s="100">
        <v>10376</v>
      </c>
      <c r="P273" s="100"/>
      <c r="Q273" s="100"/>
      <c r="R273" s="100"/>
      <c r="S273" s="100"/>
      <c r="T273" s="100"/>
      <c r="U273" s="100"/>
      <c r="V273" s="101"/>
      <c r="W273" s="102">
        <f t="shared" si="20"/>
        <v>8797160</v>
      </c>
      <c r="X273" s="99"/>
      <c r="Y273" s="100"/>
      <c r="Z273" s="100"/>
      <c r="AA273" s="103">
        <f t="shared" si="21"/>
        <v>0</v>
      </c>
      <c r="AB273" s="100"/>
      <c r="AC273" s="100"/>
      <c r="AD273" s="100"/>
      <c r="AE273" s="100"/>
      <c r="AF273" s="100"/>
      <c r="AG273" s="100"/>
      <c r="AH273" s="100"/>
      <c r="AI273" s="103">
        <f t="shared" si="22"/>
        <v>0</v>
      </c>
      <c r="AJ273" s="99">
        <v>14109</v>
      </c>
      <c r="AK273" s="100"/>
      <c r="AL273" s="100"/>
      <c r="AM273" s="100"/>
      <c r="AN273" s="100"/>
      <c r="AO273" s="100"/>
      <c r="AP273" s="100"/>
      <c r="AQ273" s="100"/>
      <c r="AR273" s="100"/>
      <c r="AS273" s="103">
        <f t="shared" si="23"/>
        <v>14109</v>
      </c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2">
        <f t="shared" si="24"/>
        <v>0</v>
      </c>
      <c r="BH273" s="104">
        <v>8811269</v>
      </c>
    </row>
    <row r="274" spans="1:60" ht="30" customHeight="1">
      <c r="A274" s="97" t="s">
        <v>690</v>
      </c>
      <c r="B274" s="84">
        <v>3</v>
      </c>
      <c r="C274" s="98" t="s">
        <v>691</v>
      </c>
      <c r="D274" s="99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1"/>
      <c r="W274" s="102">
        <f t="shared" si="20"/>
        <v>0</v>
      </c>
      <c r="X274" s="99"/>
      <c r="Y274" s="100"/>
      <c r="Z274" s="100"/>
      <c r="AA274" s="103">
        <f t="shared" si="21"/>
        <v>0</v>
      </c>
      <c r="AB274" s="100"/>
      <c r="AC274" s="100"/>
      <c r="AD274" s="100"/>
      <c r="AE274" s="100"/>
      <c r="AF274" s="100"/>
      <c r="AG274" s="100"/>
      <c r="AH274" s="100"/>
      <c r="AI274" s="103">
        <f t="shared" si="22"/>
        <v>0</v>
      </c>
      <c r="AJ274" s="99"/>
      <c r="AK274" s="100"/>
      <c r="AL274" s="100"/>
      <c r="AM274" s="100"/>
      <c r="AN274" s="100">
        <v>386</v>
      </c>
      <c r="AO274" s="100"/>
      <c r="AP274" s="100"/>
      <c r="AQ274" s="100"/>
      <c r="AR274" s="100"/>
      <c r="AS274" s="103">
        <f t="shared" si="23"/>
        <v>386</v>
      </c>
      <c r="AT274" s="100"/>
      <c r="AU274" s="100"/>
      <c r="AV274" s="100"/>
      <c r="AW274" s="100"/>
      <c r="AX274" s="100"/>
      <c r="AY274" s="100"/>
      <c r="AZ274" s="100"/>
      <c r="BA274" s="100"/>
      <c r="BB274" s="100">
        <v>306</v>
      </c>
      <c r="BC274" s="100"/>
      <c r="BD274" s="100"/>
      <c r="BE274" s="100"/>
      <c r="BF274" s="100"/>
      <c r="BG274" s="102">
        <f t="shared" si="24"/>
        <v>306</v>
      </c>
      <c r="BH274" s="104">
        <v>692</v>
      </c>
    </row>
    <row r="275" spans="1:60" ht="30" customHeight="1">
      <c r="A275" s="90" t="s">
        <v>698</v>
      </c>
      <c r="B275" s="91">
        <v>1</v>
      </c>
      <c r="C275" s="92" t="s">
        <v>699</v>
      </c>
      <c r="D275" s="93">
        <v>317859</v>
      </c>
      <c r="E275" s="94">
        <v>179933</v>
      </c>
      <c r="F275" s="94">
        <v>3741551</v>
      </c>
      <c r="G275" s="94">
        <v>310637</v>
      </c>
      <c r="H275" s="94">
        <v>5458762</v>
      </c>
      <c r="I275" s="94">
        <v>2221209</v>
      </c>
      <c r="J275" s="94">
        <v>426</v>
      </c>
      <c r="K275" s="94">
        <v>4873671</v>
      </c>
      <c r="L275" s="94">
        <v>8375252</v>
      </c>
      <c r="M275" s="94">
        <v>33646</v>
      </c>
      <c r="N275" s="94">
        <v>998213</v>
      </c>
      <c r="O275" s="94">
        <v>860100</v>
      </c>
      <c r="P275" s="94">
        <v>11330</v>
      </c>
      <c r="Q275" s="94">
        <v>59836</v>
      </c>
      <c r="R275" s="94">
        <v>99956</v>
      </c>
      <c r="S275" s="94">
        <v>5765</v>
      </c>
      <c r="T275" s="94"/>
      <c r="U275" s="94">
        <v>955</v>
      </c>
      <c r="V275" s="95">
        <v>10817</v>
      </c>
      <c r="W275" s="94">
        <f t="shared" si="20"/>
        <v>27559918</v>
      </c>
      <c r="X275" s="93">
        <v>1548</v>
      </c>
      <c r="Y275" s="94">
        <v>224782</v>
      </c>
      <c r="Z275" s="94">
        <v>324923</v>
      </c>
      <c r="AA275" s="94">
        <f t="shared" si="21"/>
        <v>551253</v>
      </c>
      <c r="AB275" s="94"/>
      <c r="AC275" s="94">
        <v>2566</v>
      </c>
      <c r="AD275" s="94">
        <v>2049336</v>
      </c>
      <c r="AE275" s="94"/>
      <c r="AF275" s="94">
        <v>457</v>
      </c>
      <c r="AG275" s="94">
        <v>6073</v>
      </c>
      <c r="AH275" s="94"/>
      <c r="AI275" s="94">
        <f t="shared" si="22"/>
        <v>2058432</v>
      </c>
      <c r="AJ275" s="93">
        <v>1034248</v>
      </c>
      <c r="AK275" s="94">
        <v>457573</v>
      </c>
      <c r="AL275" s="94">
        <v>144975</v>
      </c>
      <c r="AM275" s="94">
        <v>2306</v>
      </c>
      <c r="AN275" s="94">
        <v>35404</v>
      </c>
      <c r="AO275" s="94">
        <v>16204</v>
      </c>
      <c r="AP275" s="94">
        <v>87673</v>
      </c>
      <c r="AQ275" s="94">
        <v>1108025</v>
      </c>
      <c r="AR275" s="94">
        <v>25049</v>
      </c>
      <c r="AS275" s="94">
        <f t="shared" si="23"/>
        <v>2911457</v>
      </c>
      <c r="AT275" s="94"/>
      <c r="AU275" s="94">
        <v>6239</v>
      </c>
      <c r="AV275" s="94"/>
      <c r="AW275" s="94">
        <v>89450</v>
      </c>
      <c r="AX275" s="94"/>
      <c r="AY275" s="94"/>
      <c r="AZ275" s="94"/>
      <c r="BA275" s="94">
        <v>377</v>
      </c>
      <c r="BB275" s="94">
        <v>3364078</v>
      </c>
      <c r="BC275" s="94"/>
      <c r="BD275" s="94">
        <v>2885</v>
      </c>
      <c r="BE275" s="94">
        <v>11068</v>
      </c>
      <c r="BF275" s="94"/>
      <c r="BG275" s="94">
        <f t="shared" si="24"/>
        <v>3474097</v>
      </c>
      <c r="BH275" s="96">
        <v>36555157</v>
      </c>
    </row>
    <row r="276" spans="1:60" ht="30" customHeight="1">
      <c r="A276" s="97" t="s">
        <v>700</v>
      </c>
      <c r="B276" s="84">
        <v>2</v>
      </c>
      <c r="C276" s="98" t="s">
        <v>701</v>
      </c>
      <c r="D276" s="99"/>
      <c r="E276" s="100">
        <v>8163</v>
      </c>
      <c r="F276" s="100">
        <v>34909</v>
      </c>
      <c r="G276" s="100"/>
      <c r="H276" s="100">
        <v>10048</v>
      </c>
      <c r="I276" s="100">
        <v>4254</v>
      </c>
      <c r="J276" s="100"/>
      <c r="K276" s="100">
        <v>6786</v>
      </c>
      <c r="L276" s="100">
        <v>72879</v>
      </c>
      <c r="M276" s="100"/>
      <c r="N276" s="100"/>
      <c r="O276" s="100">
        <v>2220</v>
      </c>
      <c r="P276" s="100"/>
      <c r="Q276" s="100">
        <v>5808</v>
      </c>
      <c r="R276" s="100">
        <v>3788</v>
      </c>
      <c r="S276" s="100"/>
      <c r="T276" s="100"/>
      <c r="U276" s="100"/>
      <c r="V276" s="101">
        <v>751</v>
      </c>
      <c r="W276" s="102">
        <f t="shared" si="20"/>
        <v>149606</v>
      </c>
      <c r="X276" s="99"/>
      <c r="Y276" s="100"/>
      <c r="Z276" s="100">
        <v>1405</v>
      </c>
      <c r="AA276" s="103">
        <f t="shared" si="21"/>
        <v>1405</v>
      </c>
      <c r="AB276" s="100"/>
      <c r="AC276" s="100"/>
      <c r="AD276" s="100">
        <v>1719</v>
      </c>
      <c r="AE276" s="100"/>
      <c r="AF276" s="100"/>
      <c r="AG276" s="100"/>
      <c r="AH276" s="100"/>
      <c r="AI276" s="103">
        <f t="shared" si="22"/>
        <v>1719</v>
      </c>
      <c r="AJ276" s="99">
        <v>3841</v>
      </c>
      <c r="AK276" s="100"/>
      <c r="AL276" s="100"/>
      <c r="AM276" s="100"/>
      <c r="AN276" s="100">
        <v>7604</v>
      </c>
      <c r="AO276" s="100"/>
      <c r="AP276" s="100"/>
      <c r="AQ276" s="100">
        <v>445</v>
      </c>
      <c r="AR276" s="100"/>
      <c r="AS276" s="103">
        <f t="shared" si="23"/>
        <v>11890</v>
      </c>
      <c r="AT276" s="100"/>
      <c r="AU276" s="100"/>
      <c r="AV276" s="100"/>
      <c r="AW276" s="100"/>
      <c r="AX276" s="100"/>
      <c r="AY276" s="100"/>
      <c r="AZ276" s="100"/>
      <c r="BA276" s="100"/>
      <c r="BB276" s="100">
        <v>320</v>
      </c>
      <c r="BC276" s="100"/>
      <c r="BD276" s="100"/>
      <c r="BE276" s="100"/>
      <c r="BF276" s="100"/>
      <c r="BG276" s="102">
        <f t="shared" si="24"/>
        <v>320</v>
      </c>
      <c r="BH276" s="104">
        <v>164940</v>
      </c>
    </row>
    <row r="277" spans="1:60" ht="30" customHeight="1">
      <c r="A277" s="97" t="s">
        <v>702</v>
      </c>
      <c r="B277" s="84">
        <v>2</v>
      </c>
      <c r="C277" s="98" t="s">
        <v>703</v>
      </c>
      <c r="D277" s="99"/>
      <c r="E277" s="100">
        <v>1875</v>
      </c>
      <c r="F277" s="100">
        <v>867450</v>
      </c>
      <c r="G277" s="100"/>
      <c r="H277" s="100">
        <v>69422</v>
      </c>
      <c r="I277" s="100">
        <v>407804</v>
      </c>
      <c r="J277" s="100"/>
      <c r="K277" s="100">
        <v>430471</v>
      </c>
      <c r="L277" s="100">
        <v>114583</v>
      </c>
      <c r="M277" s="100"/>
      <c r="N277" s="100">
        <v>3649</v>
      </c>
      <c r="O277" s="100">
        <v>15832</v>
      </c>
      <c r="P277" s="100"/>
      <c r="Q277" s="100">
        <v>1615</v>
      </c>
      <c r="R277" s="100">
        <v>3624</v>
      </c>
      <c r="S277" s="100"/>
      <c r="T277" s="100"/>
      <c r="U277" s="100"/>
      <c r="V277" s="101"/>
      <c r="W277" s="102">
        <f t="shared" si="20"/>
        <v>1916325</v>
      </c>
      <c r="X277" s="99"/>
      <c r="Y277" s="100">
        <v>3591</v>
      </c>
      <c r="Z277" s="100">
        <v>6800</v>
      </c>
      <c r="AA277" s="103">
        <f t="shared" si="21"/>
        <v>10391</v>
      </c>
      <c r="AB277" s="100"/>
      <c r="AC277" s="100"/>
      <c r="AD277" s="100">
        <v>1110799</v>
      </c>
      <c r="AE277" s="100"/>
      <c r="AF277" s="100"/>
      <c r="AG277" s="100"/>
      <c r="AH277" s="100"/>
      <c r="AI277" s="103">
        <f t="shared" si="22"/>
        <v>1110799</v>
      </c>
      <c r="AJ277" s="99">
        <v>565106</v>
      </c>
      <c r="AK277" s="100"/>
      <c r="AL277" s="100">
        <v>1215</v>
      </c>
      <c r="AM277" s="100"/>
      <c r="AN277" s="100">
        <v>6426</v>
      </c>
      <c r="AO277" s="100"/>
      <c r="AP277" s="100"/>
      <c r="AQ277" s="100">
        <v>38115</v>
      </c>
      <c r="AR277" s="100"/>
      <c r="AS277" s="103">
        <f t="shared" si="23"/>
        <v>610862</v>
      </c>
      <c r="AT277" s="100"/>
      <c r="AU277" s="100"/>
      <c r="AV277" s="100"/>
      <c r="AW277" s="100"/>
      <c r="AX277" s="100"/>
      <c r="AY277" s="100"/>
      <c r="AZ277" s="100"/>
      <c r="BA277" s="100"/>
      <c r="BB277" s="100">
        <v>2523954</v>
      </c>
      <c r="BC277" s="100"/>
      <c r="BD277" s="100"/>
      <c r="BE277" s="100"/>
      <c r="BF277" s="100"/>
      <c r="BG277" s="102">
        <f t="shared" si="24"/>
        <v>2523954</v>
      </c>
      <c r="BH277" s="104">
        <v>6172331</v>
      </c>
    </row>
    <row r="278" spans="1:60" ht="30" customHeight="1">
      <c r="A278" s="97" t="s">
        <v>704</v>
      </c>
      <c r="B278" s="84">
        <v>3</v>
      </c>
      <c r="C278" s="98" t="s">
        <v>705</v>
      </c>
      <c r="D278" s="99"/>
      <c r="E278" s="100">
        <v>1875</v>
      </c>
      <c r="F278" s="100">
        <v>849072</v>
      </c>
      <c r="G278" s="100"/>
      <c r="H278" s="100">
        <v>69422</v>
      </c>
      <c r="I278" s="100">
        <v>407804</v>
      </c>
      <c r="J278" s="100"/>
      <c r="K278" s="100">
        <v>430471</v>
      </c>
      <c r="L278" s="100">
        <v>114583</v>
      </c>
      <c r="M278" s="100"/>
      <c r="N278" s="100">
        <v>3649</v>
      </c>
      <c r="O278" s="100">
        <v>15832</v>
      </c>
      <c r="P278" s="100"/>
      <c r="Q278" s="100">
        <v>1615</v>
      </c>
      <c r="R278" s="100">
        <v>3624</v>
      </c>
      <c r="S278" s="100"/>
      <c r="T278" s="100"/>
      <c r="U278" s="100"/>
      <c r="V278" s="101"/>
      <c r="W278" s="102">
        <f t="shared" si="20"/>
        <v>1897947</v>
      </c>
      <c r="X278" s="99"/>
      <c r="Y278" s="100">
        <v>3591</v>
      </c>
      <c r="Z278" s="100">
        <v>6800</v>
      </c>
      <c r="AA278" s="103">
        <f t="shared" si="21"/>
        <v>10391</v>
      </c>
      <c r="AB278" s="100"/>
      <c r="AC278" s="100"/>
      <c r="AD278" s="100">
        <v>1110799</v>
      </c>
      <c r="AE278" s="100"/>
      <c r="AF278" s="100"/>
      <c r="AG278" s="100"/>
      <c r="AH278" s="100"/>
      <c r="AI278" s="103">
        <f t="shared" si="22"/>
        <v>1110799</v>
      </c>
      <c r="AJ278" s="99">
        <v>565106</v>
      </c>
      <c r="AK278" s="100"/>
      <c r="AL278" s="100">
        <v>1215</v>
      </c>
      <c r="AM278" s="100"/>
      <c r="AN278" s="100">
        <v>6426</v>
      </c>
      <c r="AO278" s="100"/>
      <c r="AP278" s="100"/>
      <c r="AQ278" s="100">
        <v>38115</v>
      </c>
      <c r="AR278" s="100"/>
      <c r="AS278" s="103">
        <f t="shared" si="23"/>
        <v>610862</v>
      </c>
      <c r="AT278" s="100"/>
      <c r="AU278" s="100"/>
      <c r="AV278" s="100"/>
      <c r="AW278" s="100"/>
      <c r="AX278" s="100"/>
      <c r="AY278" s="100"/>
      <c r="AZ278" s="100"/>
      <c r="BA278" s="100"/>
      <c r="BB278" s="100">
        <v>2523954</v>
      </c>
      <c r="BC278" s="100"/>
      <c r="BD278" s="100"/>
      <c r="BE278" s="100"/>
      <c r="BF278" s="100"/>
      <c r="BG278" s="102">
        <f t="shared" si="24"/>
        <v>2523954</v>
      </c>
      <c r="BH278" s="104">
        <v>6153953</v>
      </c>
    </row>
    <row r="279" spans="1:60" ht="30" customHeight="1">
      <c r="A279" s="97" t="s">
        <v>706</v>
      </c>
      <c r="B279" s="84">
        <v>2</v>
      </c>
      <c r="C279" s="98" t="s">
        <v>707</v>
      </c>
      <c r="D279" s="99"/>
      <c r="E279" s="100"/>
      <c r="F279" s="100">
        <v>2463</v>
      </c>
      <c r="G279" s="100"/>
      <c r="H279" s="100">
        <v>2302</v>
      </c>
      <c r="I279" s="100">
        <v>714</v>
      </c>
      <c r="J279" s="100"/>
      <c r="K279" s="100">
        <v>1109</v>
      </c>
      <c r="L279" s="100">
        <v>465</v>
      </c>
      <c r="M279" s="100"/>
      <c r="N279" s="100"/>
      <c r="O279" s="100">
        <v>280</v>
      </c>
      <c r="P279" s="100"/>
      <c r="Q279" s="100">
        <v>252</v>
      </c>
      <c r="R279" s="100"/>
      <c r="S279" s="100"/>
      <c r="T279" s="100"/>
      <c r="U279" s="100"/>
      <c r="V279" s="101"/>
      <c r="W279" s="102">
        <f t="shared" si="20"/>
        <v>7585</v>
      </c>
      <c r="X279" s="99"/>
      <c r="Y279" s="100"/>
      <c r="Z279" s="100">
        <v>205</v>
      </c>
      <c r="AA279" s="103">
        <f t="shared" si="21"/>
        <v>205</v>
      </c>
      <c r="AB279" s="100"/>
      <c r="AC279" s="100"/>
      <c r="AD279" s="100"/>
      <c r="AE279" s="100"/>
      <c r="AF279" s="100"/>
      <c r="AG279" s="100"/>
      <c r="AH279" s="100"/>
      <c r="AI279" s="103">
        <f t="shared" si="22"/>
        <v>0</v>
      </c>
      <c r="AJ279" s="99"/>
      <c r="AK279" s="100"/>
      <c r="AL279" s="100"/>
      <c r="AM279" s="100"/>
      <c r="AN279" s="100"/>
      <c r="AO279" s="100">
        <v>7818</v>
      </c>
      <c r="AP279" s="100"/>
      <c r="AQ279" s="100">
        <v>216</v>
      </c>
      <c r="AR279" s="100"/>
      <c r="AS279" s="103">
        <f t="shared" si="23"/>
        <v>8034</v>
      </c>
      <c r="AT279" s="100"/>
      <c r="AU279" s="100"/>
      <c r="AV279" s="100"/>
      <c r="AW279" s="100"/>
      <c r="AX279" s="100"/>
      <c r="AY279" s="100"/>
      <c r="AZ279" s="100"/>
      <c r="BA279" s="100"/>
      <c r="BB279" s="100">
        <v>257</v>
      </c>
      <c r="BC279" s="100"/>
      <c r="BD279" s="100"/>
      <c r="BE279" s="100"/>
      <c r="BF279" s="100"/>
      <c r="BG279" s="102">
        <f t="shared" si="24"/>
        <v>257</v>
      </c>
      <c r="BH279" s="104">
        <v>16081</v>
      </c>
    </row>
    <row r="280" spans="1:60" ht="30" customHeight="1">
      <c r="A280" s="97" t="s">
        <v>708</v>
      </c>
      <c r="B280" s="84">
        <v>2</v>
      </c>
      <c r="C280" s="98" t="s">
        <v>709</v>
      </c>
      <c r="D280" s="99"/>
      <c r="E280" s="100">
        <v>233</v>
      </c>
      <c r="F280" s="100">
        <v>17127</v>
      </c>
      <c r="G280" s="100"/>
      <c r="H280" s="100">
        <v>285</v>
      </c>
      <c r="I280" s="100">
        <v>4512</v>
      </c>
      <c r="J280" s="100"/>
      <c r="K280" s="100">
        <v>70499</v>
      </c>
      <c r="L280" s="100">
        <v>7843</v>
      </c>
      <c r="M280" s="100"/>
      <c r="N280" s="100">
        <v>3389</v>
      </c>
      <c r="O280" s="100">
        <v>10023</v>
      </c>
      <c r="P280" s="100"/>
      <c r="Q280" s="100">
        <v>1300</v>
      </c>
      <c r="R280" s="100"/>
      <c r="S280" s="100"/>
      <c r="T280" s="100"/>
      <c r="U280" s="100"/>
      <c r="V280" s="101">
        <v>964</v>
      </c>
      <c r="W280" s="102">
        <f t="shared" si="20"/>
        <v>116175</v>
      </c>
      <c r="X280" s="99"/>
      <c r="Y280" s="100">
        <v>2143</v>
      </c>
      <c r="Z280" s="100">
        <v>1477</v>
      </c>
      <c r="AA280" s="103">
        <f t="shared" si="21"/>
        <v>3620</v>
      </c>
      <c r="AB280" s="100"/>
      <c r="AC280" s="100"/>
      <c r="AD280" s="100">
        <v>1045</v>
      </c>
      <c r="AE280" s="100"/>
      <c r="AF280" s="100"/>
      <c r="AG280" s="100"/>
      <c r="AH280" s="100"/>
      <c r="AI280" s="103">
        <f t="shared" si="22"/>
        <v>1045</v>
      </c>
      <c r="AJ280" s="99">
        <v>506</v>
      </c>
      <c r="AK280" s="100">
        <v>551</v>
      </c>
      <c r="AL280" s="100"/>
      <c r="AM280" s="100"/>
      <c r="AN280" s="100"/>
      <c r="AO280" s="100"/>
      <c r="AP280" s="100"/>
      <c r="AQ280" s="100">
        <v>420</v>
      </c>
      <c r="AR280" s="100"/>
      <c r="AS280" s="103">
        <f t="shared" si="23"/>
        <v>1477</v>
      </c>
      <c r="AT280" s="100"/>
      <c r="AU280" s="100"/>
      <c r="AV280" s="100"/>
      <c r="AW280" s="100"/>
      <c r="AX280" s="100"/>
      <c r="AY280" s="100"/>
      <c r="AZ280" s="100"/>
      <c r="BA280" s="100"/>
      <c r="BB280" s="100">
        <v>333</v>
      </c>
      <c r="BC280" s="100"/>
      <c r="BD280" s="100"/>
      <c r="BE280" s="100"/>
      <c r="BF280" s="100"/>
      <c r="BG280" s="102">
        <f t="shared" si="24"/>
        <v>333</v>
      </c>
      <c r="BH280" s="104">
        <v>122650</v>
      </c>
    </row>
    <row r="281" spans="1:60" ht="30" customHeight="1">
      <c r="A281" s="97" t="s">
        <v>710</v>
      </c>
      <c r="B281" s="84">
        <v>3</v>
      </c>
      <c r="C281" s="98" t="s">
        <v>711</v>
      </c>
      <c r="D281" s="99"/>
      <c r="E281" s="100"/>
      <c r="F281" s="100">
        <v>3153</v>
      </c>
      <c r="G281" s="100"/>
      <c r="H281" s="100">
        <v>285</v>
      </c>
      <c r="I281" s="100">
        <v>531</v>
      </c>
      <c r="J281" s="100"/>
      <c r="K281" s="100">
        <v>44016</v>
      </c>
      <c r="L281" s="100">
        <v>420</v>
      </c>
      <c r="M281" s="100"/>
      <c r="N281" s="100">
        <v>3389</v>
      </c>
      <c r="O281" s="100">
        <v>8508</v>
      </c>
      <c r="P281" s="100"/>
      <c r="Q281" s="100"/>
      <c r="R281" s="100"/>
      <c r="S281" s="100"/>
      <c r="T281" s="100"/>
      <c r="U281" s="100"/>
      <c r="V281" s="101">
        <v>964</v>
      </c>
      <c r="W281" s="102">
        <f t="shared" si="20"/>
        <v>61266</v>
      </c>
      <c r="X281" s="99"/>
      <c r="Y281" s="100">
        <v>543</v>
      </c>
      <c r="Z281" s="100">
        <v>1477</v>
      </c>
      <c r="AA281" s="103">
        <f t="shared" si="21"/>
        <v>2020</v>
      </c>
      <c r="AB281" s="100"/>
      <c r="AC281" s="100"/>
      <c r="AD281" s="100"/>
      <c r="AE281" s="100"/>
      <c r="AF281" s="100"/>
      <c r="AG281" s="100"/>
      <c r="AH281" s="100"/>
      <c r="AI281" s="103">
        <f t="shared" si="22"/>
        <v>0</v>
      </c>
      <c r="AJ281" s="99">
        <v>506</v>
      </c>
      <c r="AK281" s="100"/>
      <c r="AL281" s="100"/>
      <c r="AM281" s="100"/>
      <c r="AN281" s="100"/>
      <c r="AO281" s="100"/>
      <c r="AP281" s="100"/>
      <c r="AQ281" s="100"/>
      <c r="AR281" s="100"/>
      <c r="AS281" s="103">
        <f t="shared" si="23"/>
        <v>506</v>
      </c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2">
        <f t="shared" si="24"/>
        <v>0</v>
      </c>
      <c r="BH281" s="104">
        <v>63792</v>
      </c>
    </row>
    <row r="282" spans="1:60" ht="30" customHeight="1">
      <c r="A282" s="97" t="s">
        <v>712</v>
      </c>
      <c r="B282" s="84">
        <v>4</v>
      </c>
      <c r="C282" s="98" t="s">
        <v>713</v>
      </c>
      <c r="D282" s="99"/>
      <c r="E282" s="100"/>
      <c r="F282" s="100">
        <v>2000</v>
      </c>
      <c r="G282" s="100"/>
      <c r="H282" s="100"/>
      <c r="I282" s="100"/>
      <c r="J282" s="100"/>
      <c r="K282" s="100">
        <v>8453</v>
      </c>
      <c r="L282" s="100"/>
      <c r="M282" s="100"/>
      <c r="N282" s="100"/>
      <c r="O282" s="100">
        <v>1249</v>
      </c>
      <c r="P282" s="100"/>
      <c r="Q282" s="100"/>
      <c r="R282" s="100"/>
      <c r="S282" s="100"/>
      <c r="T282" s="100"/>
      <c r="U282" s="100"/>
      <c r="V282" s="101"/>
      <c r="W282" s="102">
        <f t="shared" si="20"/>
        <v>11702</v>
      </c>
      <c r="X282" s="99"/>
      <c r="Y282" s="100">
        <v>543</v>
      </c>
      <c r="Z282" s="100"/>
      <c r="AA282" s="103">
        <f t="shared" si="21"/>
        <v>543</v>
      </c>
      <c r="AB282" s="100"/>
      <c r="AC282" s="100"/>
      <c r="AD282" s="100"/>
      <c r="AE282" s="100"/>
      <c r="AF282" s="100"/>
      <c r="AG282" s="100"/>
      <c r="AH282" s="100"/>
      <c r="AI282" s="103">
        <f t="shared" si="22"/>
        <v>0</v>
      </c>
      <c r="AJ282" s="99"/>
      <c r="AK282" s="100"/>
      <c r="AL282" s="100"/>
      <c r="AM282" s="100"/>
      <c r="AN282" s="100"/>
      <c r="AO282" s="100"/>
      <c r="AP282" s="100"/>
      <c r="AQ282" s="100"/>
      <c r="AR282" s="100"/>
      <c r="AS282" s="103">
        <f t="shared" si="23"/>
        <v>0</v>
      </c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2">
        <f t="shared" si="24"/>
        <v>0</v>
      </c>
      <c r="BH282" s="104">
        <v>12245</v>
      </c>
    </row>
    <row r="283" spans="1:60" ht="30" customHeight="1">
      <c r="A283" s="97" t="s">
        <v>714</v>
      </c>
      <c r="B283" s="84">
        <v>4</v>
      </c>
      <c r="C283" s="98" t="s">
        <v>715</v>
      </c>
      <c r="D283" s="99"/>
      <c r="E283" s="100"/>
      <c r="F283" s="100"/>
      <c r="G283" s="100"/>
      <c r="H283" s="100"/>
      <c r="I283" s="100"/>
      <c r="J283" s="100"/>
      <c r="K283" s="100">
        <v>13903</v>
      </c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1"/>
      <c r="W283" s="102">
        <f t="shared" si="20"/>
        <v>13903</v>
      </c>
      <c r="X283" s="99"/>
      <c r="Y283" s="100"/>
      <c r="Z283" s="100"/>
      <c r="AA283" s="103">
        <f t="shared" si="21"/>
        <v>0</v>
      </c>
      <c r="AB283" s="100"/>
      <c r="AC283" s="100"/>
      <c r="AD283" s="100"/>
      <c r="AE283" s="100"/>
      <c r="AF283" s="100"/>
      <c r="AG283" s="100"/>
      <c r="AH283" s="100"/>
      <c r="AI283" s="103">
        <f t="shared" si="22"/>
        <v>0</v>
      </c>
      <c r="AJ283" s="99"/>
      <c r="AK283" s="100"/>
      <c r="AL283" s="100"/>
      <c r="AM283" s="100"/>
      <c r="AN283" s="100"/>
      <c r="AO283" s="100"/>
      <c r="AP283" s="100"/>
      <c r="AQ283" s="100"/>
      <c r="AR283" s="100"/>
      <c r="AS283" s="103">
        <f t="shared" si="23"/>
        <v>0</v>
      </c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2">
        <f t="shared" si="24"/>
        <v>0</v>
      </c>
      <c r="BH283" s="104">
        <v>13903</v>
      </c>
    </row>
    <row r="284" spans="1:60" ht="30" customHeight="1">
      <c r="A284" s="97" t="s">
        <v>716</v>
      </c>
      <c r="B284" s="84">
        <v>4</v>
      </c>
      <c r="C284" s="98" t="s">
        <v>717</v>
      </c>
      <c r="D284" s="99"/>
      <c r="E284" s="100"/>
      <c r="F284" s="100"/>
      <c r="G284" s="100"/>
      <c r="H284" s="100">
        <v>285</v>
      </c>
      <c r="I284" s="100"/>
      <c r="J284" s="100"/>
      <c r="K284" s="100">
        <v>19642</v>
      </c>
      <c r="L284" s="100">
        <v>420</v>
      </c>
      <c r="M284" s="100"/>
      <c r="N284" s="100"/>
      <c r="O284" s="100">
        <v>2431</v>
      </c>
      <c r="P284" s="100"/>
      <c r="Q284" s="100"/>
      <c r="R284" s="100"/>
      <c r="S284" s="100"/>
      <c r="T284" s="100"/>
      <c r="U284" s="100"/>
      <c r="V284" s="101"/>
      <c r="W284" s="102">
        <f t="shared" si="20"/>
        <v>22778</v>
      </c>
      <c r="X284" s="99"/>
      <c r="Y284" s="100"/>
      <c r="Z284" s="100"/>
      <c r="AA284" s="103">
        <f t="shared" si="21"/>
        <v>0</v>
      </c>
      <c r="AB284" s="100"/>
      <c r="AC284" s="100"/>
      <c r="AD284" s="100"/>
      <c r="AE284" s="100"/>
      <c r="AF284" s="100"/>
      <c r="AG284" s="100"/>
      <c r="AH284" s="100"/>
      <c r="AI284" s="103">
        <f t="shared" si="22"/>
        <v>0</v>
      </c>
      <c r="AJ284" s="99"/>
      <c r="AK284" s="100"/>
      <c r="AL284" s="100"/>
      <c r="AM284" s="100"/>
      <c r="AN284" s="100"/>
      <c r="AO284" s="100"/>
      <c r="AP284" s="100"/>
      <c r="AQ284" s="100"/>
      <c r="AR284" s="100"/>
      <c r="AS284" s="103">
        <f t="shared" si="23"/>
        <v>0</v>
      </c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2">
        <f t="shared" si="24"/>
        <v>0</v>
      </c>
      <c r="BH284" s="104">
        <v>22778</v>
      </c>
    </row>
    <row r="285" spans="1:60" ht="30" customHeight="1">
      <c r="A285" s="97" t="s">
        <v>720</v>
      </c>
      <c r="B285" s="84">
        <v>3</v>
      </c>
      <c r="C285" s="98" t="s">
        <v>721</v>
      </c>
      <c r="D285" s="99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>
        <v>458</v>
      </c>
      <c r="P285" s="100"/>
      <c r="Q285" s="100"/>
      <c r="R285" s="100"/>
      <c r="S285" s="100"/>
      <c r="T285" s="100"/>
      <c r="U285" s="100"/>
      <c r="V285" s="101"/>
      <c r="W285" s="102">
        <f t="shared" si="20"/>
        <v>458</v>
      </c>
      <c r="X285" s="99"/>
      <c r="Y285" s="100"/>
      <c r="Z285" s="100"/>
      <c r="AA285" s="103">
        <f t="shared" si="21"/>
        <v>0</v>
      </c>
      <c r="AB285" s="100"/>
      <c r="AC285" s="100"/>
      <c r="AD285" s="100"/>
      <c r="AE285" s="100"/>
      <c r="AF285" s="100"/>
      <c r="AG285" s="100"/>
      <c r="AH285" s="100"/>
      <c r="AI285" s="103">
        <f t="shared" si="22"/>
        <v>0</v>
      </c>
      <c r="AJ285" s="99"/>
      <c r="AK285" s="100"/>
      <c r="AL285" s="100"/>
      <c r="AM285" s="100"/>
      <c r="AN285" s="100"/>
      <c r="AO285" s="100"/>
      <c r="AP285" s="100"/>
      <c r="AQ285" s="100"/>
      <c r="AR285" s="100"/>
      <c r="AS285" s="103">
        <f t="shared" si="23"/>
        <v>0</v>
      </c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2">
        <f t="shared" si="24"/>
        <v>0</v>
      </c>
      <c r="BH285" s="104">
        <v>458</v>
      </c>
    </row>
    <row r="286" spans="1:60" ht="30" customHeight="1">
      <c r="A286" s="97" t="s">
        <v>722</v>
      </c>
      <c r="B286" s="84">
        <v>3</v>
      </c>
      <c r="C286" s="98" t="s">
        <v>723</v>
      </c>
      <c r="D286" s="99"/>
      <c r="E286" s="100"/>
      <c r="F286" s="100"/>
      <c r="G286" s="100"/>
      <c r="H286" s="100"/>
      <c r="I286" s="100"/>
      <c r="J286" s="100"/>
      <c r="K286" s="100">
        <v>211</v>
      </c>
      <c r="L286" s="100">
        <v>330</v>
      </c>
      <c r="M286" s="100"/>
      <c r="N286" s="100"/>
      <c r="O286" s="100"/>
      <c r="P286" s="100"/>
      <c r="Q286" s="100"/>
      <c r="R286" s="100"/>
      <c r="S286" s="100"/>
      <c r="T286" s="100"/>
      <c r="U286" s="100"/>
      <c r="V286" s="101"/>
      <c r="W286" s="102">
        <f t="shared" si="20"/>
        <v>541</v>
      </c>
      <c r="X286" s="99"/>
      <c r="Y286" s="100"/>
      <c r="Z286" s="100"/>
      <c r="AA286" s="103">
        <f t="shared" si="21"/>
        <v>0</v>
      </c>
      <c r="AB286" s="100"/>
      <c r="AC286" s="100"/>
      <c r="AD286" s="100"/>
      <c r="AE286" s="100"/>
      <c r="AF286" s="100"/>
      <c r="AG286" s="100"/>
      <c r="AH286" s="100"/>
      <c r="AI286" s="103">
        <f t="shared" si="22"/>
        <v>0</v>
      </c>
      <c r="AJ286" s="99"/>
      <c r="AK286" s="100"/>
      <c r="AL286" s="100"/>
      <c r="AM286" s="100"/>
      <c r="AN286" s="100"/>
      <c r="AO286" s="100"/>
      <c r="AP286" s="100"/>
      <c r="AQ286" s="100">
        <v>420</v>
      </c>
      <c r="AR286" s="100"/>
      <c r="AS286" s="103">
        <f t="shared" si="23"/>
        <v>420</v>
      </c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2">
        <f t="shared" si="24"/>
        <v>0</v>
      </c>
      <c r="BH286" s="104">
        <v>961</v>
      </c>
    </row>
    <row r="287" spans="1:60" ht="30" customHeight="1">
      <c r="A287" s="97" t="s">
        <v>724</v>
      </c>
      <c r="B287" s="84">
        <v>3</v>
      </c>
      <c r="C287" s="98" t="s">
        <v>725</v>
      </c>
      <c r="D287" s="99"/>
      <c r="E287" s="100">
        <v>233</v>
      </c>
      <c r="F287" s="100">
        <v>11393</v>
      </c>
      <c r="G287" s="100"/>
      <c r="H287" s="100"/>
      <c r="I287" s="100">
        <v>3752</v>
      </c>
      <c r="J287" s="100"/>
      <c r="K287" s="100">
        <v>16770</v>
      </c>
      <c r="L287" s="100">
        <v>6860</v>
      </c>
      <c r="M287" s="100"/>
      <c r="N287" s="100"/>
      <c r="O287" s="100">
        <v>1057</v>
      </c>
      <c r="P287" s="100"/>
      <c r="Q287" s="100"/>
      <c r="R287" s="100"/>
      <c r="S287" s="100"/>
      <c r="T287" s="100"/>
      <c r="U287" s="100"/>
      <c r="V287" s="101"/>
      <c r="W287" s="102">
        <f t="shared" si="20"/>
        <v>40065</v>
      </c>
      <c r="X287" s="99"/>
      <c r="Y287" s="100">
        <v>1600</v>
      </c>
      <c r="Z287" s="100"/>
      <c r="AA287" s="103">
        <f t="shared" si="21"/>
        <v>1600</v>
      </c>
      <c r="AB287" s="100"/>
      <c r="AC287" s="100"/>
      <c r="AD287" s="100">
        <v>319</v>
      </c>
      <c r="AE287" s="100"/>
      <c r="AF287" s="100"/>
      <c r="AG287" s="100"/>
      <c r="AH287" s="100"/>
      <c r="AI287" s="103">
        <f t="shared" si="22"/>
        <v>319</v>
      </c>
      <c r="AJ287" s="99"/>
      <c r="AK287" s="100">
        <v>551</v>
      </c>
      <c r="AL287" s="100"/>
      <c r="AM287" s="100"/>
      <c r="AN287" s="100"/>
      <c r="AO287" s="100"/>
      <c r="AP287" s="100"/>
      <c r="AQ287" s="100"/>
      <c r="AR287" s="100"/>
      <c r="AS287" s="103">
        <f t="shared" si="23"/>
        <v>551</v>
      </c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2">
        <f t="shared" si="24"/>
        <v>0</v>
      </c>
      <c r="BH287" s="104">
        <v>42535</v>
      </c>
    </row>
    <row r="288" spans="1:60" ht="30" customHeight="1">
      <c r="A288" s="97" t="s">
        <v>726</v>
      </c>
      <c r="B288" s="84">
        <v>4</v>
      </c>
      <c r="C288" s="98" t="s">
        <v>727</v>
      </c>
      <c r="D288" s="99"/>
      <c r="E288" s="100">
        <v>233</v>
      </c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1"/>
      <c r="W288" s="102">
        <f t="shared" si="20"/>
        <v>233</v>
      </c>
      <c r="X288" s="99"/>
      <c r="Y288" s="100">
        <v>886</v>
      </c>
      <c r="Z288" s="100"/>
      <c r="AA288" s="103">
        <f t="shared" si="21"/>
        <v>886</v>
      </c>
      <c r="AB288" s="100"/>
      <c r="AC288" s="100"/>
      <c r="AD288" s="100">
        <v>319</v>
      </c>
      <c r="AE288" s="100"/>
      <c r="AF288" s="100"/>
      <c r="AG288" s="100"/>
      <c r="AH288" s="100"/>
      <c r="AI288" s="103">
        <f t="shared" si="22"/>
        <v>319</v>
      </c>
      <c r="AJ288" s="99"/>
      <c r="AK288" s="100">
        <v>551</v>
      </c>
      <c r="AL288" s="100"/>
      <c r="AM288" s="100"/>
      <c r="AN288" s="100"/>
      <c r="AO288" s="100"/>
      <c r="AP288" s="100"/>
      <c r="AQ288" s="100"/>
      <c r="AR288" s="100"/>
      <c r="AS288" s="103">
        <f t="shared" si="23"/>
        <v>551</v>
      </c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2">
        <f t="shared" si="24"/>
        <v>0</v>
      </c>
      <c r="BH288" s="104">
        <v>1989</v>
      </c>
    </row>
    <row r="289" spans="1:60" ht="30" customHeight="1">
      <c r="A289" s="97" t="s">
        <v>728</v>
      </c>
      <c r="B289" s="84">
        <v>4</v>
      </c>
      <c r="C289" s="98" t="s">
        <v>729</v>
      </c>
      <c r="D289" s="99"/>
      <c r="E289" s="100"/>
      <c r="F289" s="100">
        <v>11393</v>
      </c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1"/>
      <c r="W289" s="102">
        <f t="shared" si="20"/>
        <v>11393</v>
      </c>
      <c r="X289" s="99"/>
      <c r="Y289" s="100">
        <v>714</v>
      </c>
      <c r="Z289" s="100"/>
      <c r="AA289" s="103">
        <f t="shared" si="21"/>
        <v>714</v>
      </c>
      <c r="AB289" s="100"/>
      <c r="AC289" s="100"/>
      <c r="AD289" s="100"/>
      <c r="AE289" s="100"/>
      <c r="AF289" s="100"/>
      <c r="AG289" s="100"/>
      <c r="AH289" s="100"/>
      <c r="AI289" s="103">
        <f t="shared" si="22"/>
        <v>0</v>
      </c>
      <c r="AJ289" s="99"/>
      <c r="AK289" s="100"/>
      <c r="AL289" s="100"/>
      <c r="AM289" s="100"/>
      <c r="AN289" s="100"/>
      <c r="AO289" s="100"/>
      <c r="AP289" s="100"/>
      <c r="AQ289" s="100"/>
      <c r="AR289" s="100"/>
      <c r="AS289" s="103">
        <f t="shared" si="23"/>
        <v>0</v>
      </c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2">
        <f t="shared" si="24"/>
        <v>0</v>
      </c>
      <c r="BH289" s="104">
        <v>12107</v>
      </c>
    </row>
    <row r="290" spans="1:60" ht="30" customHeight="1">
      <c r="A290" s="97" t="s">
        <v>730</v>
      </c>
      <c r="B290" s="84">
        <v>4</v>
      </c>
      <c r="C290" s="98" t="s">
        <v>731</v>
      </c>
      <c r="D290" s="99"/>
      <c r="E290" s="100"/>
      <c r="F290" s="100"/>
      <c r="G290" s="100"/>
      <c r="H290" s="100"/>
      <c r="I290" s="100">
        <v>797</v>
      </c>
      <c r="J290" s="100"/>
      <c r="K290" s="100">
        <v>10190</v>
      </c>
      <c r="L290" s="100">
        <v>1186</v>
      </c>
      <c r="M290" s="100"/>
      <c r="N290" s="100"/>
      <c r="O290" s="100">
        <v>333</v>
      </c>
      <c r="P290" s="100"/>
      <c r="Q290" s="100"/>
      <c r="R290" s="100"/>
      <c r="S290" s="100"/>
      <c r="T290" s="100"/>
      <c r="U290" s="100"/>
      <c r="V290" s="101"/>
      <c r="W290" s="102">
        <f t="shared" si="20"/>
        <v>12506</v>
      </c>
      <c r="X290" s="99"/>
      <c r="Y290" s="100"/>
      <c r="Z290" s="100"/>
      <c r="AA290" s="103">
        <f t="shared" si="21"/>
        <v>0</v>
      </c>
      <c r="AB290" s="100"/>
      <c r="AC290" s="100"/>
      <c r="AD290" s="100"/>
      <c r="AE290" s="100"/>
      <c r="AF290" s="100"/>
      <c r="AG290" s="100"/>
      <c r="AH290" s="100"/>
      <c r="AI290" s="103">
        <f t="shared" si="22"/>
        <v>0</v>
      </c>
      <c r="AJ290" s="99"/>
      <c r="AK290" s="100"/>
      <c r="AL290" s="100"/>
      <c r="AM290" s="100"/>
      <c r="AN290" s="100"/>
      <c r="AO290" s="100"/>
      <c r="AP290" s="100"/>
      <c r="AQ290" s="100"/>
      <c r="AR290" s="100"/>
      <c r="AS290" s="103">
        <f t="shared" si="23"/>
        <v>0</v>
      </c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2">
        <f t="shared" si="24"/>
        <v>0</v>
      </c>
      <c r="BH290" s="104">
        <v>12506</v>
      </c>
    </row>
    <row r="291" spans="1:60" ht="30" customHeight="1">
      <c r="A291" s="97" t="s">
        <v>732</v>
      </c>
      <c r="B291" s="84">
        <v>4</v>
      </c>
      <c r="C291" s="98" t="s">
        <v>733</v>
      </c>
      <c r="D291" s="99"/>
      <c r="E291" s="100"/>
      <c r="F291" s="100"/>
      <c r="G291" s="100"/>
      <c r="H291" s="100"/>
      <c r="I291" s="100">
        <v>2955</v>
      </c>
      <c r="J291" s="100"/>
      <c r="K291" s="100">
        <v>6580</v>
      </c>
      <c r="L291" s="100">
        <v>4269</v>
      </c>
      <c r="M291" s="100"/>
      <c r="N291" s="100"/>
      <c r="O291" s="100">
        <v>724</v>
      </c>
      <c r="P291" s="100"/>
      <c r="Q291" s="100"/>
      <c r="R291" s="100"/>
      <c r="S291" s="100"/>
      <c r="T291" s="100"/>
      <c r="U291" s="100"/>
      <c r="V291" s="101"/>
      <c r="W291" s="102">
        <f t="shared" si="20"/>
        <v>14528</v>
      </c>
      <c r="X291" s="99"/>
      <c r="Y291" s="100"/>
      <c r="Z291" s="100"/>
      <c r="AA291" s="103">
        <f t="shared" si="21"/>
        <v>0</v>
      </c>
      <c r="AB291" s="100"/>
      <c r="AC291" s="100"/>
      <c r="AD291" s="100"/>
      <c r="AE291" s="100"/>
      <c r="AF291" s="100"/>
      <c r="AG291" s="100"/>
      <c r="AH291" s="100"/>
      <c r="AI291" s="103">
        <f t="shared" si="22"/>
        <v>0</v>
      </c>
      <c r="AJ291" s="99"/>
      <c r="AK291" s="100"/>
      <c r="AL291" s="100"/>
      <c r="AM291" s="100"/>
      <c r="AN291" s="100"/>
      <c r="AO291" s="100"/>
      <c r="AP291" s="100"/>
      <c r="AQ291" s="100"/>
      <c r="AR291" s="100"/>
      <c r="AS291" s="103">
        <f t="shared" si="23"/>
        <v>0</v>
      </c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2">
        <f t="shared" si="24"/>
        <v>0</v>
      </c>
      <c r="BH291" s="104">
        <v>14528</v>
      </c>
    </row>
    <row r="292" spans="1:60" ht="30" customHeight="1">
      <c r="A292" s="97" t="s">
        <v>734</v>
      </c>
      <c r="B292" s="84">
        <v>3</v>
      </c>
      <c r="C292" s="98" t="s">
        <v>735</v>
      </c>
      <c r="D292" s="99"/>
      <c r="E292" s="100"/>
      <c r="F292" s="100"/>
      <c r="G292" s="100"/>
      <c r="H292" s="100"/>
      <c r="I292" s="100">
        <v>229</v>
      </c>
      <c r="J292" s="100"/>
      <c r="K292" s="100">
        <v>230</v>
      </c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1"/>
      <c r="W292" s="102">
        <f t="shared" si="20"/>
        <v>459</v>
      </c>
      <c r="X292" s="99"/>
      <c r="Y292" s="100"/>
      <c r="Z292" s="100"/>
      <c r="AA292" s="103">
        <f t="shared" si="21"/>
        <v>0</v>
      </c>
      <c r="AB292" s="100"/>
      <c r="AC292" s="100"/>
      <c r="AD292" s="100">
        <v>726</v>
      </c>
      <c r="AE292" s="100"/>
      <c r="AF292" s="100"/>
      <c r="AG292" s="100"/>
      <c r="AH292" s="100"/>
      <c r="AI292" s="103">
        <f t="shared" si="22"/>
        <v>726</v>
      </c>
      <c r="AJ292" s="99"/>
      <c r="AK292" s="100"/>
      <c r="AL292" s="100"/>
      <c r="AM292" s="100"/>
      <c r="AN292" s="100"/>
      <c r="AO292" s="100"/>
      <c r="AP292" s="100"/>
      <c r="AQ292" s="100"/>
      <c r="AR292" s="100"/>
      <c r="AS292" s="103">
        <f t="shared" si="23"/>
        <v>0</v>
      </c>
      <c r="AT292" s="100"/>
      <c r="AU292" s="100"/>
      <c r="AV292" s="100"/>
      <c r="AW292" s="100"/>
      <c r="AX292" s="100"/>
      <c r="AY292" s="100"/>
      <c r="AZ292" s="100"/>
      <c r="BA292" s="100"/>
      <c r="BB292" s="100">
        <v>333</v>
      </c>
      <c r="BC292" s="100"/>
      <c r="BD292" s="100"/>
      <c r="BE292" s="100"/>
      <c r="BF292" s="100"/>
      <c r="BG292" s="102">
        <f t="shared" si="24"/>
        <v>333</v>
      </c>
      <c r="BH292" s="104">
        <v>1518</v>
      </c>
    </row>
    <row r="293" spans="1:60" ht="30" customHeight="1">
      <c r="A293" s="97" t="s">
        <v>736</v>
      </c>
      <c r="B293" s="84">
        <v>2</v>
      </c>
      <c r="C293" s="98" t="s">
        <v>737</v>
      </c>
      <c r="D293" s="99"/>
      <c r="E293" s="100"/>
      <c r="F293" s="100"/>
      <c r="G293" s="100"/>
      <c r="H293" s="100">
        <v>552</v>
      </c>
      <c r="I293" s="100"/>
      <c r="J293" s="100"/>
      <c r="K293" s="100">
        <v>245</v>
      </c>
      <c r="L293" s="100">
        <v>1459</v>
      </c>
      <c r="M293" s="100"/>
      <c r="N293" s="100"/>
      <c r="O293" s="100"/>
      <c r="P293" s="100"/>
      <c r="Q293" s="100"/>
      <c r="R293" s="100"/>
      <c r="S293" s="100"/>
      <c r="T293" s="100"/>
      <c r="U293" s="100"/>
      <c r="V293" s="101"/>
      <c r="W293" s="102">
        <f t="shared" si="20"/>
        <v>2256</v>
      </c>
      <c r="X293" s="99"/>
      <c r="Y293" s="100">
        <v>326</v>
      </c>
      <c r="Z293" s="100">
        <v>468</v>
      </c>
      <c r="AA293" s="103">
        <f t="shared" si="21"/>
        <v>794</v>
      </c>
      <c r="AB293" s="100"/>
      <c r="AC293" s="100"/>
      <c r="AD293" s="100"/>
      <c r="AE293" s="100"/>
      <c r="AF293" s="100"/>
      <c r="AG293" s="100"/>
      <c r="AH293" s="100"/>
      <c r="AI293" s="103">
        <f t="shared" si="22"/>
        <v>0</v>
      </c>
      <c r="AJ293" s="99"/>
      <c r="AK293" s="100"/>
      <c r="AL293" s="100"/>
      <c r="AM293" s="100"/>
      <c r="AN293" s="100"/>
      <c r="AO293" s="100"/>
      <c r="AP293" s="100"/>
      <c r="AQ293" s="100"/>
      <c r="AR293" s="100"/>
      <c r="AS293" s="103">
        <f t="shared" si="23"/>
        <v>0</v>
      </c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2">
        <f t="shared" si="24"/>
        <v>0</v>
      </c>
      <c r="BH293" s="104">
        <v>3050</v>
      </c>
    </row>
    <row r="294" spans="1:60" ht="30" customHeight="1">
      <c r="A294" s="97" t="s">
        <v>738</v>
      </c>
      <c r="B294" s="84">
        <v>2</v>
      </c>
      <c r="C294" s="98" t="s">
        <v>739</v>
      </c>
      <c r="D294" s="99">
        <v>257064</v>
      </c>
      <c r="E294" s="100">
        <v>134743</v>
      </c>
      <c r="F294" s="100">
        <v>2033932</v>
      </c>
      <c r="G294" s="100">
        <v>12731</v>
      </c>
      <c r="H294" s="100">
        <v>991120</v>
      </c>
      <c r="I294" s="100">
        <v>199770</v>
      </c>
      <c r="J294" s="100">
        <v>426</v>
      </c>
      <c r="K294" s="100">
        <v>658651</v>
      </c>
      <c r="L294" s="100">
        <v>6971742</v>
      </c>
      <c r="M294" s="100">
        <v>28507</v>
      </c>
      <c r="N294" s="100">
        <v>867498</v>
      </c>
      <c r="O294" s="100">
        <v>266385</v>
      </c>
      <c r="P294" s="100"/>
      <c r="Q294" s="100">
        <v>25969</v>
      </c>
      <c r="R294" s="100">
        <v>46244</v>
      </c>
      <c r="S294" s="100">
        <v>308</v>
      </c>
      <c r="T294" s="100"/>
      <c r="U294" s="100">
        <v>955</v>
      </c>
      <c r="V294" s="101">
        <v>6575</v>
      </c>
      <c r="W294" s="102">
        <f t="shared" si="20"/>
        <v>12502620</v>
      </c>
      <c r="X294" s="99">
        <v>1548</v>
      </c>
      <c r="Y294" s="100">
        <v>207002</v>
      </c>
      <c r="Z294" s="100">
        <v>289680</v>
      </c>
      <c r="AA294" s="103">
        <f t="shared" si="21"/>
        <v>498230</v>
      </c>
      <c r="AB294" s="100"/>
      <c r="AC294" s="100">
        <v>526</v>
      </c>
      <c r="AD294" s="100">
        <v>390744</v>
      </c>
      <c r="AE294" s="100"/>
      <c r="AF294" s="100">
        <v>235</v>
      </c>
      <c r="AG294" s="100">
        <v>1378</v>
      </c>
      <c r="AH294" s="100"/>
      <c r="AI294" s="103">
        <f t="shared" si="22"/>
        <v>392883</v>
      </c>
      <c r="AJ294" s="99">
        <v>286766</v>
      </c>
      <c r="AK294" s="100">
        <v>110043</v>
      </c>
      <c r="AL294" s="100">
        <v>4978</v>
      </c>
      <c r="AM294" s="100">
        <v>1785</v>
      </c>
      <c r="AN294" s="100">
        <v>1668</v>
      </c>
      <c r="AO294" s="100">
        <v>632</v>
      </c>
      <c r="AP294" s="100">
        <v>9796</v>
      </c>
      <c r="AQ294" s="100">
        <v>386527</v>
      </c>
      <c r="AR294" s="100">
        <v>2005</v>
      </c>
      <c r="AS294" s="103">
        <f t="shared" si="23"/>
        <v>804200</v>
      </c>
      <c r="AT294" s="100"/>
      <c r="AU294" s="100">
        <v>6239</v>
      </c>
      <c r="AV294" s="100"/>
      <c r="AW294" s="100">
        <v>4435</v>
      </c>
      <c r="AX294" s="100"/>
      <c r="AY294" s="100"/>
      <c r="AZ294" s="100"/>
      <c r="BA294" s="100"/>
      <c r="BB294" s="100">
        <v>220050</v>
      </c>
      <c r="BC294" s="100"/>
      <c r="BD294" s="100">
        <v>246</v>
      </c>
      <c r="BE294" s="100"/>
      <c r="BF294" s="100"/>
      <c r="BG294" s="102">
        <f t="shared" si="24"/>
        <v>230970</v>
      </c>
      <c r="BH294" s="104">
        <v>14428903</v>
      </c>
    </row>
    <row r="295" spans="1:60" ht="30" customHeight="1">
      <c r="A295" s="97" t="s">
        <v>740</v>
      </c>
      <c r="B295" s="84">
        <v>3</v>
      </c>
      <c r="C295" s="98" t="s">
        <v>741</v>
      </c>
      <c r="D295" s="99">
        <v>256734</v>
      </c>
      <c r="E295" s="100">
        <v>133837</v>
      </c>
      <c r="F295" s="100">
        <v>2033403</v>
      </c>
      <c r="G295" s="100">
        <v>12731</v>
      </c>
      <c r="H295" s="100">
        <v>990885</v>
      </c>
      <c r="I295" s="100">
        <v>199250</v>
      </c>
      <c r="J295" s="100">
        <v>426</v>
      </c>
      <c r="K295" s="100">
        <v>655933</v>
      </c>
      <c r="L295" s="100">
        <v>6954662</v>
      </c>
      <c r="M295" s="100">
        <v>16043</v>
      </c>
      <c r="N295" s="100">
        <v>867498</v>
      </c>
      <c r="O295" s="100">
        <v>266385</v>
      </c>
      <c r="P295" s="100"/>
      <c r="Q295" s="100">
        <v>25512</v>
      </c>
      <c r="R295" s="100">
        <v>45557</v>
      </c>
      <c r="S295" s="100">
        <v>308</v>
      </c>
      <c r="T295" s="100"/>
      <c r="U295" s="100">
        <v>955</v>
      </c>
      <c r="V295" s="101">
        <v>6575</v>
      </c>
      <c r="W295" s="102">
        <f t="shared" si="20"/>
        <v>12466694</v>
      </c>
      <c r="X295" s="99">
        <v>1548</v>
      </c>
      <c r="Y295" s="100">
        <v>207002</v>
      </c>
      <c r="Z295" s="100">
        <v>289680</v>
      </c>
      <c r="AA295" s="103">
        <f t="shared" si="21"/>
        <v>498230</v>
      </c>
      <c r="AB295" s="100"/>
      <c r="AC295" s="100">
        <v>526</v>
      </c>
      <c r="AD295" s="100">
        <v>376266</v>
      </c>
      <c r="AE295" s="100"/>
      <c r="AF295" s="100">
        <v>235</v>
      </c>
      <c r="AG295" s="100">
        <v>1378</v>
      </c>
      <c r="AH295" s="100"/>
      <c r="AI295" s="103">
        <f t="shared" si="22"/>
        <v>378405</v>
      </c>
      <c r="AJ295" s="99">
        <v>286295</v>
      </c>
      <c r="AK295" s="100">
        <v>110043</v>
      </c>
      <c r="AL295" s="100">
        <v>4768</v>
      </c>
      <c r="AM295" s="100">
        <v>1785</v>
      </c>
      <c r="AN295" s="100">
        <v>296</v>
      </c>
      <c r="AO295" s="100">
        <v>632</v>
      </c>
      <c r="AP295" s="100">
        <v>9796</v>
      </c>
      <c r="AQ295" s="100">
        <v>386527</v>
      </c>
      <c r="AR295" s="100">
        <v>2005</v>
      </c>
      <c r="AS295" s="103">
        <f t="shared" si="23"/>
        <v>802147</v>
      </c>
      <c r="AT295" s="100"/>
      <c r="AU295" s="100">
        <v>6239</v>
      </c>
      <c r="AV295" s="100"/>
      <c r="AW295" s="100">
        <v>4435</v>
      </c>
      <c r="AX295" s="100"/>
      <c r="AY295" s="100"/>
      <c r="AZ295" s="100"/>
      <c r="BA295" s="100"/>
      <c r="BB295" s="100">
        <v>210609</v>
      </c>
      <c r="BC295" s="100"/>
      <c r="BD295" s="100">
        <v>246</v>
      </c>
      <c r="BE295" s="100"/>
      <c r="BF295" s="100"/>
      <c r="BG295" s="102">
        <f t="shared" si="24"/>
        <v>221529</v>
      </c>
      <c r="BH295" s="104">
        <v>14367005</v>
      </c>
    </row>
    <row r="296" spans="1:60" ht="30" customHeight="1">
      <c r="A296" s="97" t="s">
        <v>742</v>
      </c>
      <c r="B296" s="84">
        <v>4</v>
      </c>
      <c r="C296" s="98" t="s">
        <v>743</v>
      </c>
      <c r="D296" s="99">
        <v>213561</v>
      </c>
      <c r="E296" s="100"/>
      <c r="F296" s="100">
        <v>671</v>
      </c>
      <c r="G296" s="100"/>
      <c r="H296" s="100"/>
      <c r="I296" s="100"/>
      <c r="J296" s="100"/>
      <c r="K296" s="100">
        <v>3814</v>
      </c>
      <c r="L296" s="100">
        <v>68316</v>
      </c>
      <c r="M296" s="100"/>
      <c r="N296" s="100"/>
      <c r="O296" s="100">
        <v>4065</v>
      </c>
      <c r="P296" s="100"/>
      <c r="Q296" s="100"/>
      <c r="R296" s="100"/>
      <c r="S296" s="100"/>
      <c r="T296" s="100"/>
      <c r="U296" s="100"/>
      <c r="V296" s="101"/>
      <c r="W296" s="102">
        <f t="shared" si="20"/>
        <v>290427</v>
      </c>
      <c r="X296" s="99"/>
      <c r="Y296" s="100">
        <v>187629</v>
      </c>
      <c r="Z296" s="100">
        <v>1844</v>
      </c>
      <c r="AA296" s="103">
        <f t="shared" si="21"/>
        <v>189473</v>
      </c>
      <c r="AB296" s="100"/>
      <c r="AC296" s="100"/>
      <c r="AD296" s="100"/>
      <c r="AE296" s="100"/>
      <c r="AF296" s="100"/>
      <c r="AG296" s="100"/>
      <c r="AH296" s="100"/>
      <c r="AI296" s="103">
        <f t="shared" si="22"/>
        <v>0</v>
      </c>
      <c r="AJ296" s="99">
        <v>4069</v>
      </c>
      <c r="AK296" s="100"/>
      <c r="AL296" s="100"/>
      <c r="AM296" s="100"/>
      <c r="AN296" s="100"/>
      <c r="AO296" s="100">
        <v>632</v>
      </c>
      <c r="AP296" s="100">
        <v>591</v>
      </c>
      <c r="AQ296" s="100"/>
      <c r="AR296" s="100"/>
      <c r="AS296" s="103">
        <f t="shared" si="23"/>
        <v>5292</v>
      </c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2">
        <f t="shared" si="24"/>
        <v>0</v>
      </c>
      <c r="BH296" s="104">
        <v>485192</v>
      </c>
    </row>
    <row r="297" spans="1:60" ht="30" customHeight="1">
      <c r="A297" s="97" t="s">
        <v>744</v>
      </c>
      <c r="B297" s="84">
        <v>4</v>
      </c>
      <c r="C297" s="98" t="s">
        <v>745</v>
      </c>
      <c r="D297" s="99">
        <v>15626</v>
      </c>
      <c r="E297" s="100">
        <v>115795</v>
      </c>
      <c r="F297" s="100">
        <v>53929</v>
      </c>
      <c r="G297" s="100"/>
      <c r="H297" s="100">
        <v>27206</v>
      </c>
      <c r="I297" s="100">
        <v>1905</v>
      </c>
      <c r="J297" s="100">
        <v>426</v>
      </c>
      <c r="K297" s="100">
        <v>142367</v>
      </c>
      <c r="L297" s="100">
        <v>67605</v>
      </c>
      <c r="M297" s="100"/>
      <c r="N297" s="100">
        <v>8350</v>
      </c>
      <c r="O297" s="100">
        <v>58518</v>
      </c>
      <c r="P297" s="100"/>
      <c r="Q297" s="100">
        <v>21562</v>
      </c>
      <c r="R297" s="100">
        <v>32284</v>
      </c>
      <c r="S297" s="100"/>
      <c r="T297" s="100"/>
      <c r="U297" s="100"/>
      <c r="V297" s="101"/>
      <c r="W297" s="102">
        <f t="shared" si="20"/>
        <v>545573</v>
      </c>
      <c r="X297" s="99">
        <v>248</v>
      </c>
      <c r="Y297" s="100"/>
      <c r="Z297" s="100">
        <v>146543</v>
      </c>
      <c r="AA297" s="103">
        <f t="shared" si="21"/>
        <v>146791</v>
      </c>
      <c r="AB297" s="100"/>
      <c r="AC297" s="100"/>
      <c r="AD297" s="100"/>
      <c r="AE297" s="100"/>
      <c r="AF297" s="100"/>
      <c r="AG297" s="100"/>
      <c r="AH297" s="100"/>
      <c r="AI297" s="103">
        <f t="shared" si="22"/>
        <v>0</v>
      </c>
      <c r="AJ297" s="99">
        <v>231</v>
      </c>
      <c r="AK297" s="100"/>
      <c r="AL297" s="100">
        <v>244</v>
      </c>
      <c r="AM297" s="100"/>
      <c r="AN297" s="100"/>
      <c r="AO297" s="100"/>
      <c r="AP297" s="100"/>
      <c r="AQ297" s="100"/>
      <c r="AR297" s="100"/>
      <c r="AS297" s="103">
        <f t="shared" si="23"/>
        <v>475</v>
      </c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2">
        <f t="shared" si="24"/>
        <v>0</v>
      </c>
      <c r="BH297" s="104">
        <v>692839</v>
      </c>
    </row>
    <row r="298" spans="1:60" ht="30" customHeight="1">
      <c r="A298" s="97" t="s">
        <v>863</v>
      </c>
      <c r="B298" s="84">
        <v>4</v>
      </c>
      <c r="C298" s="98" t="s">
        <v>864</v>
      </c>
      <c r="D298" s="99"/>
      <c r="E298" s="100"/>
      <c r="F298" s="100"/>
      <c r="G298" s="100"/>
      <c r="H298" s="100"/>
      <c r="I298" s="100"/>
      <c r="J298" s="100"/>
      <c r="K298" s="100"/>
      <c r="L298" s="100">
        <v>1255</v>
      </c>
      <c r="M298" s="100"/>
      <c r="N298" s="100"/>
      <c r="O298" s="100"/>
      <c r="P298" s="100"/>
      <c r="Q298" s="100"/>
      <c r="R298" s="100"/>
      <c r="S298" s="100"/>
      <c r="T298" s="100"/>
      <c r="U298" s="100"/>
      <c r="V298" s="101"/>
      <c r="W298" s="102">
        <f t="shared" si="20"/>
        <v>1255</v>
      </c>
      <c r="X298" s="99"/>
      <c r="Y298" s="100"/>
      <c r="Z298" s="100"/>
      <c r="AA298" s="103">
        <f t="shared" si="21"/>
        <v>0</v>
      </c>
      <c r="AB298" s="100"/>
      <c r="AC298" s="100"/>
      <c r="AD298" s="100"/>
      <c r="AE298" s="100"/>
      <c r="AF298" s="100"/>
      <c r="AG298" s="100"/>
      <c r="AH298" s="100"/>
      <c r="AI298" s="103">
        <f t="shared" si="22"/>
        <v>0</v>
      </c>
      <c r="AJ298" s="99"/>
      <c r="AK298" s="100"/>
      <c r="AL298" s="100"/>
      <c r="AM298" s="100"/>
      <c r="AN298" s="100"/>
      <c r="AO298" s="100"/>
      <c r="AP298" s="100"/>
      <c r="AQ298" s="100"/>
      <c r="AR298" s="100"/>
      <c r="AS298" s="103">
        <f t="shared" si="23"/>
        <v>0</v>
      </c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2">
        <f t="shared" si="24"/>
        <v>0</v>
      </c>
      <c r="BH298" s="104">
        <v>1255</v>
      </c>
    </row>
    <row r="299" spans="1:60" ht="30" customHeight="1">
      <c r="A299" s="97" t="s">
        <v>746</v>
      </c>
      <c r="B299" s="84">
        <v>4</v>
      </c>
      <c r="C299" s="98" t="s">
        <v>747</v>
      </c>
      <c r="D299" s="99"/>
      <c r="E299" s="100"/>
      <c r="F299" s="100">
        <v>526</v>
      </c>
      <c r="G299" s="100"/>
      <c r="H299" s="100"/>
      <c r="I299" s="100"/>
      <c r="J299" s="100"/>
      <c r="K299" s="100"/>
      <c r="L299" s="100">
        <v>567</v>
      </c>
      <c r="M299" s="100"/>
      <c r="N299" s="100"/>
      <c r="O299" s="100"/>
      <c r="P299" s="100"/>
      <c r="Q299" s="100"/>
      <c r="R299" s="100">
        <v>2690</v>
      </c>
      <c r="S299" s="100"/>
      <c r="T299" s="100"/>
      <c r="U299" s="100"/>
      <c r="V299" s="101"/>
      <c r="W299" s="102">
        <f t="shared" si="20"/>
        <v>3783</v>
      </c>
      <c r="X299" s="99"/>
      <c r="Y299" s="100"/>
      <c r="Z299" s="100"/>
      <c r="AA299" s="103">
        <f t="shared" si="21"/>
        <v>0</v>
      </c>
      <c r="AB299" s="100"/>
      <c r="AC299" s="100"/>
      <c r="AD299" s="100"/>
      <c r="AE299" s="100"/>
      <c r="AF299" s="100"/>
      <c r="AG299" s="100"/>
      <c r="AH299" s="100"/>
      <c r="AI299" s="103">
        <f t="shared" si="22"/>
        <v>0</v>
      </c>
      <c r="AJ299" s="99"/>
      <c r="AK299" s="100"/>
      <c r="AL299" s="100"/>
      <c r="AM299" s="100"/>
      <c r="AN299" s="100"/>
      <c r="AO299" s="100"/>
      <c r="AP299" s="100"/>
      <c r="AQ299" s="100"/>
      <c r="AR299" s="100"/>
      <c r="AS299" s="103">
        <f t="shared" si="23"/>
        <v>0</v>
      </c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2">
        <f t="shared" si="24"/>
        <v>0</v>
      </c>
      <c r="BH299" s="104">
        <v>3783</v>
      </c>
    </row>
    <row r="300" spans="1:60" ht="30" customHeight="1">
      <c r="A300" s="97" t="s">
        <v>748</v>
      </c>
      <c r="B300" s="84">
        <v>4</v>
      </c>
      <c r="C300" s="98" t="s">
        <v>749</v>
      </c>
      <c r="D300" s="99"/>
      <c r="E300" s="100"/>
      <c r="F300" s="100">
        <v>39292</v>
      </c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>
        <v>378</v>
      </c>
      <c r="S300" s="100"/>
      <c r="T300" s="100"/>
      <c r="U300" s="100"/>
      <c r="V300" s="101"/>
      <c r="W300" s="102">
        <f t="shared" si="20"/>
        <v>39670</v>
      </c>
      <c r="X300" s="99"/>
      <c r="Y300" s="100"/>
      <c r="Z300" s="100"/>
      <c r="AA300" s="103">
        <f t="shared" si="21"/>
        <v>0</v>
      </c>
      <c r="AB300" s="100"/>
      <c r="AC300" s="100"/>
      <c r="AD300" s="100"/>
      <c r="AE300" s="100"/>
      <c r="AF300" s="100"/>
      <c r="AG300" s="100"/>
      <c r="AH300" s="100"/>
      <c r="AI300" s="103">
        <f t="shared" si="22"/>
        <v>0</v>
      </c>
      <c r="AJ300" s="99"/>
      <c r="AK300" s="100">
        <v>314</v>
      </c>
      <c r="AL300" s="100"/>
      <c r="AM300" s="100"/>
      <c r="AN300" s="100"/>
      <c r="AO300" s="100"/>
      <c r="AP300" s="100"/>
      <c r="AQ300" s="100"/>
      <c r="AR300" s="100"/>
      <c r="AS300" s="103">
        <f t="shared" si="23"/>
        <v>314</v>
      </c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2">
        <f t="shared" si="24"/>
        <v>0</v>
      </c>
      <c r="BH300" s="104">
        <v>39984</v>
      </c>
    </row>
    <row r="301" spans="1:60" ht="30" customHeight="1">
      <c r="A301" s="97" t="s">
        <v>750</v>
      </c>
      <c r="B301" s="84">
        <v>5</v>
      </c>
      <c r="C301" s="98" t="s">
        <v>751</v>
      </c>
      <c r="D301" s="99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>
        <v>378</v>
      </c>
      <c r="S301" s="100"/>
      <c r="T301" s="100"/>
      <c r="U301" s="100"/>
      <c r="V301" s="101"/>
      <c r="W301" s="102">
        <f t="shared" si="20"/>
        <v>378</v>
      </c>
      <c r="X301" s="99"/>
      <c r="Y301" s="100"/>
      <c r="Z301" s="100"/>
      <c r="AA301" s="103">
        <f t="shared" si="21"/>
        <v>0</v>
      </c>
      <c r="AB301" s="100"/>
      <c r="AC301" s="100"/>
      <c r="AD301" s="100"/>
      <c r="AE301" s="100"/>
      <c r="AF301" s="100"/>
      <c r="AG301" s="100"/>
      <c r="AH301" s="100"/>
      <c r="AI301" s="103">
        <f t="shared" si="22"/>
        <v>0</v>
      </c>
      <c r="AJ301" s="99"/>
      <c r="AK301" s="100"/>
      <c r="AL301" s="100"/>
      <c r="AM301" s="100"/>
      <c r="AN301" s="100"/>
      <c r="AO301" s="100"/>
      <c r="AP301" s="100"/>
      <c r="AQ301" s="100"/>
      <c r="AR301" s="100"/>
      <c r="AS301" s="103">
        <f t="shared" si="23"/>
        <v>0</v>
      </c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2">
        <f t="shared" si="24"/>
        <v>0</v>
      </c>
      <c r="BH301" s="104">
        <v>378</v>
      </c>
    </row>
    <row r="302" spans="1:60" ht="30" customHeight="1">
      <c r="A302" s="97" t="s">
        <v>752</v>
      </c>
      <c r="B302" s="84">
        <v>4</v>
      </c>
      <c r="C302" s="98" t="s">
        <v>753</v>
      </c>
      <c r="D302" s="99">
        <v>3796</v>
      </c>
      <c r="E302" s="100"/>
      <c r="F302" s="100">
        <v>745</v>
      </c>
      <c r="G302" s="100"/>
      <c r="H302" s="100">
        <v>250</v>
      </c>
      <c r="I302" s="100"/>
      <c r="J302" s="100"/>
      <c r="K302" s="100">
        <v>201</v>
      </c>
      <c r="L302" s="100">
        <v>451</v>
      </c>
      <c r="M302" s="100">
        <v>504</v>
      </c>
      <c r="N302" s="100">
        <v>1257</v>
      </c>
      <c r="O302" s="100"/>
      <c r="P302" s="100"/>
      <c r="Q302" s="100"/>
      <c r="R302" s="100"/>
      <c r="S302" s="100"/>
      <c r="T302" s="100"/>
      <c r="U302" s="100"/>
      <c r="V302" s="101"/>
      <c r="W302" s="102">
        <f t="shared" si="20"/>
        <v>7204</v>
      </c>
      <c r="X302" s="99"/>
      <c r="Y302" s="100"/>
      <c r="Z302" s="100"/>
      <c r="AA302" s="103">
        <f t="shared" si="21"/>
        <v>0</v>
      </c>
      <c r="AB302" s="100"/>
      <c r="AC302" s="100"/>
      <c r="AD302" s="100"/>
      <c r="AE302" s="100"/>
      <c r="AF302" s="100"/>
      <c r="AG302" s="100"/>
      <c r="AH302" s="100"/>
      <c r="AI302" s="103">
        <f t="shared" si="22"/>
        <v>0</v>
      </c>
      <c r="AJ302" s="99"/>
      <c r="AK302" s="100"/>
      <c r="AL302" s="100"/>
      <c r="AM302" s="100"/>
      <c r="AN302" s="100"/>
      <c r="AO302" s="100"/>
      <c r="AP302" s="100"/>
      <c r="AQ302" s="100"/>
      <c r="AR302" s="100"/>
      <c r="AS302" s="103">
        <f t="shared" si="23"/>
        <v>0</v>
      </c>
      <c r="AT302" s="100"/>
      <c r="AU302" s="100"/>
      <c r="AV302" s="100"/>
      <c r="AW302" s="100"/>
      <c r="AX302" s="100"/>
      <c r="AY302" s="100"/>
      <c r="AZ302" s="100"/>
      <c r="BA302" s="100"/>
      <c r="BB302" s="100">
        <v>240</v>
      </c>
      <c r="BC302" s="100"/>
      <c r="BD302" s="100"/>
      <c r="BE302" s="100"/>
      <c r="BF302" s="100"/>
      <c r="BG302" s="102">
        <f t="shared" si="24"/>
        <v>240</v>
      </c>
      <c r="BH302" s="104">
        <v>7444</v>
      </c>
    </row>
    <row r="303" spans="1:60" ht="30" customHeight="1">
      <c r="A303" s="97" t="s">
        <v>754</v>
      </c>
      <c r="B303" s="84">
        <v>5</v>
      </c>
      <c r="C303" s="98" t="s">
        <v>755</v>
      </c>
      <c r="D303" s="99"/>
      <c r="E303" s="100"/>
      <c r="F303" s="100">
        <v>477</v>
      </c>
      <c r="G303" s="100"/>
      <c r="H303" s="100">
        <v>250</v>
      </c>
      <c r="I303" s="100"/>
      <c r="J303" s="100"/>
      <c r="K303" s="100">
        <v>201</v>
      </c>
      <c r="L303" s="100">
        <v>451</v>
      </c>
      <c r="M303" s="100">
        <v>504</v>
      </c>
      <c r="N303" s="100"/>
      <c r="O303" s="100"/>
      <c r="P303" s="100"/>
      <c r="Q303" s="100"/>
      <c r="R303" s="100"/>
      <c r="S303" s="100"/>
      <c r="T303" s="100"/>
      <c r="U303" s="100"/>
      <c r="V303" s="101"/>
      <c r="W303" s="102">
        <f t="shared" si="20"/>
        <v>1883</v>
      </c>
      <c r="X303" s="99"/>
      <c r="Y303" s="100"/>
      <c r="Z303" s="100"/>
      <c r="AA303" s="103">
        <f t="shared" si="21"/>
        <v>0</v>
      </c>
      <c r="AB303" s="100"/>
      <c r="AC303" s="100"/>
      <c r="AD303" s="100"/>
      <c r="AE303" s="100"/>
      <c r="AF303" s="100"/>
      <c r="AG303" s="100"/>
      <c r="AH303" s="100"/>
      <c r="AI303" s="103">
        <f t="shared" si="22"/>
        <v>0</v>
      </c>
      <c r="AJ303" s="99"/>
      <c r="AK303" s="100"/>
      <c r="AL303" s="100"/>
      <c r="AM303" s="100"/>
      <c r="AN303" s="100"/>
      <c r="AO303" s="100"/>
      <c r="AP303" s="100"/>
      <c r="AQ303" s="100"/>
      <c r="AR303" s="100"/>
      <c r="AS303" s="103">
        <f t="shared" si="23"/>
        <v>0</v>
      </c>
      <c r="AT303" s="100"/>
      <c r="AU303" s="100"/>
      <c r="AV303" s="100"/>
      <c r="AW303" s="100"/>
      <c r="AX303" s="100"/>
      <c r="AY303" s="100"/>
      <c r="AZ303" s="100"/>
      <c r="BA303" s="100"/>
      <c r="BB303" s="100">
        <v>240</v>
      </c>
      <c r="BC303" s="100"/>
      <c r="BD303" s="100"/>
      <c r="BE303" s="100"/>
      <c r="BF303" s="100"/>
      <c r="BG303" s="102">
        <f t="shared" si="24"/>
        <v>240</v>
      </c>
      <c r="BH303" s="104">
        <v>2123</v>
      </c>
    </row>
    <row r="304" spans="1:60" ht="30" customHeight="1">
      <c r="A304" s="97" t="s">
        <v>756</v>
      </c>
      <c r="B304" s="84">
        <v>4</v>
      </c>
      <c r="C304" s="98" t="s">
        <v>757</v>
      </c>
      <c r="D304" s="99">
        <v>6850</v>
      </c>
      <c r="E304" s="100">
        <v>2361</v>
      </c>
      <c r="F304" s="100">
        <v>1717389</v>
      </c>
      <c r="G304" s="100"/>
      <c r="H304" s="100">
        <v>254909</v>
      </c>
      <c r="I304" s="100">
        <v>76108</v>
      </c>
      <c r="J304" s="100"/>
      <c r="K304" s="100">
        <v>168053</v>
      </c>
      <c r="L304" s="100">
        <v>5060349</v>
      </c>
      <c r="M304" s="100">
        <v>8455</v>
      </c>
      <c r="N304" s="100">
        <v>666914</v>
      </c>
      <c r="O304" s="100">
        <v>59849</v>
      </c>
      <c r="P304" s="100"/>
      <c r="Q304" s="100">
        <v>230</v>
      </c>
      <c r="R304" s="100">
        <v>925</v>
      </c>
      <c r="S304" s="100"/>
      <c r="T304" s="100"/>
      <c r="U304" s="100">
        <v>955</v>
      </c>
      <c r="V304" s="101"/>
      <c r="W304" s="102">
        <f t="shared" si="20"/>
        <v>8023347</v>
      </c>
      <c r="X304" s="99">
        <v>500</v>
      </c>
      <c r="Y304" s="100">
        <v>16213</v>
      </c>
      <c r="Z304" s="100">
        <v>2362</v>
      </c>
      <c r="AA304" s="103">
        <f t="shared" si="21"/>
        <v>19075</v>
      </c>
      <c r="AB304" s="100"/>
      <c r="AC304" s="100">
        <v>230</v>
      </c>
      <c r="AD304" s="100">
        <v>357969</v>
      </c>
      <c r="AE304" s="100"/>
      <c r="AF304" s="100"/>
      <c r="AG304" s="100">
        <v>1378</v>
      </c>
      <c r="AH304" s="100"/>
      <c r="AI304" s="103">
        <f t="shared" si="22"/>
        <v>359577</v>
      </c>
      <c r="AJ304" s="99">
        <v>234859</v>
      </c>
      <c r="AK304" s="100">
        <v>105582</v>
      </c>
      <c r="AL304" s="100">
        <v>1638</v>
      </c>
      <c r="AM304" s="100">
        <v>300</v>
      </c>
      <c r="AN304" s="100">
        <v>296</v>
      </c>
      <c r="AO304" s="100"/>
      <c r="AP304" s="100">
        <v>2161</v>
      </c>
      <c r="AQ304" s="100">
        <v>318823</v>
      </c>
      <c r="AR304" s="100">
        <v>1783</v>
      </c>
      <c r="AS304" s="103">
        <f t="shared" si="23"/>
        <v>665442</v>
      </c>
      <c r="AT304" s="100"/>
      <c r="AU304" s="100"/>
      <c r="AV304" s="100"/>
      <c r="AW304" s="100"/>
      <c r="AX304" s="100"/>
      <c r="AY304" s="100"/>
      <c r="AZ304" s="100"/>
      <c r="BA304" s="100"/>
      <c r="BB304" s="100">
        <v>122073</v>
      </c>
      <c r="BC304" s="100"/>
      <c r="BD304" s="100"/>
      <c r="BE304" s="100"/>
      <c r="BF304" s="100"/>
      <c r="BG304" s="102">
        <f t="shared" si="24"/>
        <v>122073</v>
      </c>
      <c r="BH304" s="104">
        <v>9189514</v>
      </c>
    </row>
    <row r="305" spans="1:60" ht="30" customHeight="1">
      <c r="A305" s="97" t="s">
        <v>758</v>
      </c>
      <c r="B305" s="84">
        <v>5</v>
      </c>
      <c r="C305" s="98" t="s">
        <v>759</v>
      </c>
      <c r="D305" s="99"/>
      <c r="E305" s="100"/>
      <c r="F305" s="100">
        <v>230</v>
      </c>
      <c r="G305" s="100"/>
      <c r="H305" s="100">
        <v>316</v>
      </c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1"/>
      <c r="W305" s="102">
        <f t="shared" si="20"/>
        <v>546</v>
      </c>
      <c r="X305" s="99"/>
      <c r="Y305" s="100"/>
      <c r="Z305" s="100"/>
      <c r="AA305" s="103">
        <f t="shared" si="21"/>
        <v>0</v>
      </c>
      <c r="AB305" s="100"/>
      <c r="AC305" s="100"/>
      <c r="AD305" s="100"/>
      <c r="AE305" s="100"/>
      <c r="AF305" s="100"/>
      <c r="AG305" s="100"/>
      <c r="AH305" s="100"/>
      <c r="AI305" s="103">
        <f t="shared" si="22"/>
        <v>0</v>
      </c>
      <c r="AJ305" s="99"/>
      <c r="AK305" s="100"/>
      <c r="AL305" s="100"/>
      <c r="AM305" s="100"/>
      <c r="AN305" s="100"/>
      <c r="AO305" s="100"/>
      <c r="AP305" s="100"/>
      <c r="AQ305" s="100"/>
      <c r="AR305" s="100"/>
      <c r="AS305" s="103">
        <f t="shared" si="23"/>
        <v>0</v>
      </c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2">
        <f t="shared" si="24"/>
        <v>0</v>
      </c>
      <c r="BH305" s="104">
        <v>546</v>
      </c>
    </row>
    <row r="306" spans="1:60" ht="30" customHeight="1">
      <c r="A306" s="97" t="s">
        <v>760</v>
      </c>
      <c r="B306" s="84">
        <v>3</v>
      </c>
      <c r="C306" s="98" t="s">
        <v>761</v>
      </c>
      <c r="D306" s="99">
        <v>330</v>
      </c>
      <c r="E306" s="100">
        <v>906</v>
      </c>
      <c r="F306" s="100">
        <v>529</v>
      </c>
      <c r="G306" s="100"/>
      <c r="H306" s="100">
        <v>235</v>
      </c>
      <c r="I306" s="100">
        <v>520</v>
      </c>
      <c r="J306" s="100"/>
      <c r="K306" s="100">
        <v>2718</v>
      </c>
      <c r="L306" s="100">
        <v>17080</v>
      </c>
      <c r="M306" s="100">
        <v>12464</v>
      </c>
      <c r="N306" s="100"/>
      <c r="O306" s="100"/>
      <c r="P306" s="100"/>
      <c r="Q306" s="100">
        <v>457</v>
      </c>
      <c r="R306" s="100">
        <v>687</v>
      </c>
      <c r="S306" s="100"/>
      <c r="T306" s="100"/>
      <c r="U306" s="100"/>
      <c r="V306" s="101"/>
      <c r="W306" s="102">
        <f t="shared" si="20"/>
        <v>35926</v>
      </c>
      <c r="X306" s="99"/>
      <c r="Y306" s="100"/>
      <c r="Z306" s="100"/>
      <c r="AA306" s="103">
        <f t="shared" si="21"/>
        <v>0</v>
      </c>
      <c r="AB306" s="100"/>
      <c r="AC306" s="100"/>
      <c r="AD306" s="100">
        <v>14478</v>
      </c>
      <c r="AE306" s="100"/>
      <c r="AF306" s="100"/>
      <c r="AG306" s="100"/>
      <c r="AH306" s="100"/>
      <c r="AI306" s="103">
        <f t="shared" si="22"/>
        <v>14478</v>
      </c>
      <c r="AJ306" s="99">
        <v>471</v>
      </c>
      <c r="AK306" s="100"/>
      <c r="AL306" s="100">
        <v>210</v>
      </c>
      <c r="AM306" s="100"/>
      <c r="AN306" s="100">
        <v>1372</v>
      </c>
      <c r="AO306" s="100"/>
      <c r="AP306" s="100"/>
      <c r="AQ306" s="100"/>
      <c r="AR306" s="100"/>
      <c r="AS306" s="103">
        <f t="shared" si="23"/>
        <v>2053</v>
      </c>
      <c r="AT306" s="100"/>
      <c r="AU306" s="100"/>
      <c r="AV306" s="100"/>
      <c r="AW306" s="100"/>
      <c r="AX306" s="100"/>
      <c r="AY306" s="100"/>
      <c r="AZ306" s="100"/>
      <c r="BA306" s="100"/>
      <c r="BB306" s="100">
        <v>9441</v>
      </c>
      <c r="BC306" s="100"/>
      <c r="BD306" s="100"/>
      <c r="BE306" s="100"/>
      <c r="BF306" s="100"/>
      <c r="BG306" s="102">
        <f t="shared" si="24"/>
        <v>9441</v>
      </c>
      <c r="BH306" s="104">
        <v>61898</v>
      </c>
    </row>
    <row r="307" spans="1:60" ht="30" customHeight="1">
      <c r="A307" s="97" t="s">
        <v>762</v>
      </c>
      <c r="B307" s="84">
        <v>4</v>
      </c>
      <c r="C307" s="98" t="s">
        <v>763</v>
      </c>
      <c r="D307" s="99">
        <v>330</v>
      </c>
      <c r="E307" s="100"/>
      <c r="F307" s="100"/>
      <c r="G307" s="100"/>
      <c r="H307" s="100"/>
      <c r="I307" s="100">
        <v>520</v>
      </c>
      <c r="J307" s="100"/>
      <c r="K307" s="100">
        <v>1357</v>
      </c>
      <c r="L307" s="100">
        <v>1059</v>
      </c>
      <c r="M307" s="100"/>
      <c r="N307" s="100"/>
      <c r="O307" s="100"/>
      <c r="P307" s="100"/>
      <c r="Q307" s="100"/>
      <c r="R307" s="100"/>
      <c r="S307" s="100"/>
      <c r="T307" s="100"/>
      <c r="U307" s="100"/>
      <c r="V307" s="101"/>
      <c r="W307" s="102">
        <f t="shared" si="20"/>
        <v>3266</v>
      </c>
      <c r="X307" s="99"/>
      <c r="Y307" s="100"/>
      <c r="Z307" s="100"/>
      <c r="AA307" s="103">
        <f t="shared" si="21"/>
        <v>0</v>
      </c>
      <c r="AB307" s="100"/>
      <c r="AC307" s="100"/>
      <c r="AD307" s="100"/>
      <c r="AE307" s="100"/>
      <c r="AF307" s="100"/>
      <c r="AG307" s="100"/>
      <c r="AH307" s="100"/>
      <c r="AI307" s="103">
        <f t="shared" si="22"/>
        <v>0</v>
      </c>
      <c r="AJ307" s="99"/>
      <c r="AK307" s="100"/>
      <c r="AL307" s="100"/>
      <c r="AM307" s="100"/>
      <c r="AN307" s="100"/>
      <c r="AO307" s="100"/>
      <c r="AP307" s="100"/>
      <c r="AQ307" s="100"/>
      <c r="AR307" s="100"/>
      <c r="AS307" s="103">
        <f t="shared" si="23"/>
        <v>0</v>
      </c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2">
        <f t="shared" si="24"/>
        <v>0</v>
      </c>
      <c r="BH307" s="104">
        <v>3266</v>
      </c>
    </row>
    <row r="308" spans="1:60" ht="30" customHeight="1">
      <c r="A308" s="97" t="s">
        <v>764</v>
      </c>
      <c r="B308" s="84">
        <v>4</v>
      </c>
      <c r="C308" s="98" t="s">
        <v>765</v>
      </c>
      <c r="D308" s="99"/>
      <c r="E308" s="100">
        <v>906</v>
      </c>
      <c r="F308" s="100">
        <v>229</v>
      </c>
      <c r="G308" s="100"/>
      <c r="H308" s="100">
        <v>235</v>
      </c>
      <c r="I308" s="100"/>
      <c r="J308" s="100"/>
      <c r="K308" s="100">
        <v>1361</v>
      </c>
      <c r="L308" s="100">
        <v>226</v>
      </c>
      <c r="M308" s="100">
        <v>12464</v>
      </c>
      <c r="N308" s="100"/>
      <c r="O308" s="100"/>
      <c r="P308" s="100"/>
      <c r="Q308" s="100">
        <v>457</v>
      </c>
      <c r="R308" s="100">
        <v>687</v>
      </c>
      <c r="S308" s="100"/>
      <c r="T308" s="100"/>
      <c r="U308" s="100"/>
      <c r="V308" s="101"/>
      <c r="W308" s="102">
        <f t="shared" si="20"/>
        <v>16565</v>
      </c>
      <c r="X308" s="99"/>
      <c r="Y308" s="100"/>
      <c r="Z308" s="100"/>
      <c r="AA308" s="103">
        <f t="shared" si="21"/>
        <v>0</v>
      </c>
      <c r="AB308" s="100"/>
      <c r="AC308" s="100"/>
      <c r="AD308" s="100"/>
      <c r="AE308" s="100"/>
      <c r="AF308" s="100"/>
      <c r="AG308" s="100"/>
      <c r="AH308" s="100"/>
      <c r="AI308" s="103">
        <f t="shared" si="22"/>
        <v>0</v>
      </c>
      <c r="AJ308" s="99">
        <v>471</v>
      </c>
      <c r="AK308" s="100"/>
      <c r="AL308" s="100"/>
      <c r="AM308" s="100"/>
      <c r="AN308" s="100">
        <v>1372</v>
      </c>
      <c r="AO308" s="100"/>
      <c r="AP308" s="100"/>
      <c r="AQ308" s="100"/>
      <c r="AR308" s="100"/>
      <c r="AS308" s="103">
        <f t="shared" si="23"/>
        <v>1843</v>
      </c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2">
        <f t="shared" si="24"/>
        <v>0</v>
      </c>
      <c r="BH308" s="104">
        <v>18408</v>
      </c>
    </row>
    <row r="309" spans="1:60" ht="30" customHeight="1">
      <c r="A309" s="97" t="s">
        <v>766</v>
      </c>
      <c r="B309" s="84">
        <v>2</v>
      </c>
      <c r="C309" s="98" t="s">
        <v>767</v>
      </c>
      <c r="D309" s="99">
        <v>60795</v>
      </c>
      <c r="E309" s="100">
        <v>34919</v>
      </c>
      <c r="F309" s="100">
        <v>785670</v>
      </c>
      <c r="G309" s="100">
        <v>297906</v>
      </c>
      <c r="H309" s="100">
        <v>4385033</v>
      </c>
      <c r="I309" s="100">
        <v>1604155</v>
      </c>
      <c r="J309" s="100"/>
      <c r="K309" s="100">
        <v>3705910</v>
      </c>
      <c r="L309" s="100">
        <v>1206281</v>
      </c>
      <c r="M309" s="100">
        <v>5139</v>
      </c>
      <c r="N309" s="100">
        <v>123677</v>
      </c>
      <c r="O309" s="100">
        <v>565360</v>
      </c>
      <c r="P309" s="100">
        <v>11330</v>
      </c>
      <c r="Q309" s="100">
        <v>24892</v>
      </c>
      <c r="R309" s="100">
        <v>46300</v>
      </c>
      <c r="S309" s="100">
        <v>5457</v>
      </c>
      <c r="T309" s="100"/>
      <c r="U309" s="100"/>
      <c r="V309" s="101">
        <v>2527</v>
      </c>
      <c r="W309" s="102">
        <f t="shared" si="20"/>
        <v>12865351</v>
      </c>
      <c r="X309" s="99"/>
      <c r="Y309" s="100">
        <v>11720</v>
      </c>
      <c r="Z309" s="100">
        <v>24888</v>
      </c>
      <c r="AA309" s="103">
        <f t="shared" si="21"/>
        <v>36608</v>
      </c>
      <c r="AB309" s="100"/>
      <c r="AC309" s="100">
        <v>2040</v>
      </c>
      <c r="AD309" s="100">
        <v>545029</v>
      </c>
      <c r="AE309" s="100"/>
      <c r="AF309" s="100">
        <v>222</v>
      </c>
      <c r="AG309" s="100">
        <v>4695</v>
      </c>
      <c r="AH309" s="100"/>
      <c r="AI309" s="103">
        <f t="shared" si="22"/>
        <v>551986</v>
      </c>
      <c r="AJ309" s="99">
        <v>178029</v>
      </c>
      <c r="AK309" s="100">
        <v>346979</v>
      </c>
      <c r="AL309" s="100">
        <v>138782</v>
      </c>
      <c r="AM309" s="100">
        <v>521</v>
      </c>
      <c r="AN309" s="100">
        <v>19706</v>
      </c>
      <c r="AO309" s="100">
        <v>7754</v>
      </c>
      <c r="AP309" s="100">
        <v>77877</v>
      </c>
      <c r="AQ309" s="100">
        <v>682302</v>
      </c>
      <c r="AR309" s="100">
        <v>23044</v>
      </c>
      <c r="AS309" s="103">
        <f t="shared" si="23"/>
        <v>1474994</v>
      </c>
      <c r="AT309" s="100"/>
      <c r="AU309" s="100"/>
      <c r="AV309" s="100"/>
      <c r="AW309" s="100">
        <v>85015</v>
      </c>
      <c r="AX309" s="100"/>
      <c r="AY309" s="100"/>
      <c r="AZ309" s="100"/>
      <c r="BA309" s="100">
        <v>377</v>
      </c>
      <c r="BB309" s="100">
        <v>619164</v>
      </c>
      <c r="BC309" s="100"/>
      <c r="BD309" s="100">
        <v>2639</v>
      </c>
      <c r="BE309" s="100">
        <v>11068</v>
      </c>
      <c r="BF309" s="100"/>
      <c r="BG309" s="102">
        <f t="shared" si="24"/>
        <v>718263</v>
      </c>
      <c r="BH309" s="104">
        <v>15647202</v>
      </c>
    </row>
    <row r="310" spans="1:60" ht="30" customHeight="1">
      <c r="A310" s="97" t="s">
        <v>768</v>
      </c>
      <c r="B310" s="84">
        <v>3</v>
      </c>
      <c r="C310" s="98" t="s">
        <v>769</v>
      </c>
      <c r="D310" s="99">
        <v>4840</v>
      </c>
      <c r="E310" s="100"/>
      <c r="F310" s="100">
        <v>5854</v>
      </c>
      <c r="G310" s="100">
        <v>269748</v>
      </c>
      <c r="H310" s="100">
        <v>3743773</v>
      </c>
      <c r="I310" s="100">
        <v>1185270</v>
      </c>
      <c r="J310" s="100"/>
      <c r="K310" s="100">
        <v>144966</v>
      </c>
      <c r="L310" s="100">
        <v>418483</v>
      </c>
      <c r="M310" s="100"/>
      <c r="N310" s="100">
        <v>1849</v>
      </c>
      <c r="O310" s="100">
        <v>186646</v>
      </c>
      <c r="P310" s="100"/>
      <c r="Q310" s="100">
        <v>1121</v>
      </c>
      <c r="R310" s="100"/>
      <c r="S310" s="100"/>
      <c r="T310" s="100"/>
      <c r="U310" s="100"/>
      <c r="V310" s="101"/>
      <c r="W310" s="102">
        <f t="shared" si="20"/>
        <v>5962550</v>
      </c>
      <c r="X310" s="99"/>
      <c r="Y310" s="100"/>
      <c r="Z310" s="100">
        <v>6466</v>
      </c>
      <c r="AA310" s="103">
        <f t="shared" si="21"/>
        <v>6466</v>
      </c>
      <c r="AB310" s="100"/>
      <c r="AC310" s="100"/>
      <c r="AD310" s="100">
        <v>2601</v>
      </c>
      <c r="AE310" s="100"/>
      <c r="AF310" s="100"/>
      <c r="AG310" s="100"/>
      <c r="AH310" s="100"/>
      <c r="AI310" s="103">
        <f t="shared" si="22"/>
        <v>2601</v>
      </c>
      <c r="AJ310" s="99">
        <v>250</v>
      </c>
      <c r="AK310" s="100">
        <v>171431</v>
      </c>
      <c r="AL310" s="100">
        <v>5263</v>
      </c>
      <c r="AM310" s="100">
        <v>521</v>
      </c>
      <c r="AN310" s="100"/>
      <c r="AO310" s="100"/>
      <c r="AP310" s="100">
        <v>9417</v>
      </c>
      <c r="AQ310" s="100">
        <v>125991</v>
      </c>
      <c r="AR310" s="100"/>
      <c r="AS310" s="103">
        <f t="shared" si="23"/>
        <v>312873</v>
      </c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2">
        <f t="shared" si="24"/>
        <v>0</v>
      </c>
      <c r="BH310" s="104">
        <v>6284490</v>
      </c>
    </row>
    <row r="311" spans="1:60" ht="30" customHeight="1">
      <c r="A311" s="97" t="s">
        <v>770</v>
      </c>
      <c r="B311" s="84">
        <v>4</v>
      </c>
      <c r="C311" s="98" t="s">
        <v>771</v>
      </c>
      <c r="D311" s="99"/>
      <c r="E311" s="100"/>
      <c r="F311" s="100"/>
      <c r="G311" s="100"/>
      <c r="H311" s="100"/>
      <c r="I311" s="100"/>
      <c r="J311" s="100"/>
      <c r="K311" s="100"/>
      <c r="L311" s="100">
        <v>310</v>
      </c>
      <c r="M311" s="100"/>
      <c r="N311" s="100"/>
      <c r="O311" s="100"/>
      <c r="P311" s="100"/>
      <c r="Q311" s="100"/>
      <c r="R311" s="100"/>
      <c r="S311" s="100"/>
      <c r="T311" s="100"/>
      <c r="U311" s="100"/>
      <c r="V311" s="101"/>
      <c r="W311" s="102">
        <f t="shared" si="20"/>
        <v>310</v>
      </c>
      <c r="X311" s="99"/>
      <c r="Y311" s="100"/>
      <c r="Z311" s="100"/>
      <c r="AA311" s="103">
        <f t="shared" si="21"/>
        <v>0</v>
      </c>
      <c r="AB311" s="100"/>
      <c r="AC311" s="100"/>
      <c r="AD311" s="100"/>
      <c r="AE311" s="100"/>
      <c r="AF311" s="100"/>
      <c r="AG311" s="100"/>
      <c r="AH311" s="100"/>
      <c r="AI311" s="103">
        <f t="shared" si="22"/>
        <v>0</v>
      </c>
      <c r="AJ311" s="99"/>
      <c r="AK311" s="100"/>
      <c r="AL311" s="100"/>
      <c r="AM311" s="100"/>
      <c r="AN311" s="100"/>
      <c r="AO311" s="100"/>
      <c r="AP311" s="100"/>
      <c r="AQ311" s="100"/>
      <c r="AR311" s="100"/>
      <c r="AS311" s="103">
        <f t="shared" si="23"/>
        <v>0</v>
      </c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2">
        <f t="shared" si="24"/>
        <v>0</v>
      </c>
      <c r="BH311" s="104">
        <v>310</v>
      </c>
    </row>
    <row r="312" spans="1:60" ht="30" customHeight="1">
      <c r="A312" s="97" t="s">
        <v>772</v>
      </c>
      <c r="B312" s="84">
        <v>3</v>
      </c>
      <c r="C312" s="98" t="s">
        <v>773</v>
      </c>
      <c r="D312" s="99">
        <v>10798</v>
      </c>
      <c r="E312" s="100">
        <v>10137</v>
      </c>
      <c r="F312" s="100">
        <v>49889</v>
      </c>
      <c r="G312" s="100">
        <v>13841</v>
      </c>
      <c r="H312" s="100">
        <v>65812</v>
      </c>
      <c r="I312" s="100">
        <v>132437</v>
      </c>
      <c r="J312" s="100"/>
      <c r="K312" s="100">
        <v>76200</v>
      </c>
      <c r="L312" s="100">
        <v>178323</v>
      </c>
      <c r="M312" s="100">
        <v>300</v>
      </c>
      <c r="N312" s="100">
        <v>6349</v>
      </c>
      <c r="O312" s="100">
        <v>21750</v>
      </c>
      <c r="P312" s="100"/>
      <c r="Q312" s="100">
        <v>3617</v>
      </c>
      <c r="R312" s="100">
        <v>3855</v>
      </c>
      <c r="S312" s="100"/>
      <c r="T312" s="100"/>
      <c r="U312" s="100"/>
      <c r="V312" s="101"/>
      <c r="W312" s="102">
        <f t="shared" si="20"/>
        <v>573308</v>
      </c>
      <c r="X312" s="99"/>
      <c r="Y312" s="100">
        <v>214</v>
      </c>
      <c r="Z312" s="100">
        <v>2039</v>
      </c>
      <c r="AA312" s="103">
        <f t="shared" si="21"/>
        <v>2253</v>
      </c>
      <c r="AB312" s="100"/>
      <c r="AC312" s="100"/>
      <c r="AD312" s="100">
        <v>49778</v>
      </c>
      <c r="AE312" s="100"/>
      <c r="AF312" s="100"/>
      <c r="AG312" s="100">
        <v>206</v>
      </c>
      <c r="AH312" s="100"/>
      <c r="AI312" s="103">
        <f t="shared" si="22"/>
        <v>49984</v>
      </c>
      <c r="AJ312" s="99">
        <v>13851</v>
      </c>
      <c r="AK312" s="100">
        <v>21389</v>
      </c>
      <c r="AL312" s="100">
        <v>29796</v>
      </c>
      <c r="AM312" s="100"/>
      <c r="AN312" s="100"/>
      <c r="AO312" s="100"/>
      <c r="AP312" s="100">
        <v>300</v>
      </c>
      <c r="AQ312" s="100">
        <v>11638</v>
      </c>
      <c r="AR312" s="100">
        <v>505</v>
      </c>
      <c r="AS312" s="103">
        <f t="shared" si="23"/>
        <v>77479</v>
      </c>
      <c r="AT312" s="100"/>
      <c r="AU312" s="100"/>
      <c r="AV312" s="100"/>
      <c r="AW312" s="100"/>
      <c r="AX312" s="100"/>
      <c r="AY312" s="100"/>
      <c r="AZ312" s="100"/>
      <c r="BA312" s="100">
        <v>377</v>
      </c>
      <c r="BB312" s="100">
        <v>1378</v>
      </c>
      <c r="BC312" s="100"/>
      <c r="BD312" s="100"/>
      <c r="BE312" s="100"/>
      <c r="BF312" s="100"/>
      <c r="BG312" s="102">
        <f t="shared" si="24"/>
        <v>1755</v>
      </c>
      <c r="BH312" s="104">
        <v>704779</v>
      </c>
    </row>
    <row r="313" spans="1:60" ht="30" customHeight="1">
      <c r="A313" s="97" t="s">
        <v>774</v>
      </c>
      <c r="B313" s="84">
        <v>3</v>
      </c>
      <c r="C313" s="98" t="s">
        <v>775</v>
      </c>
      <c r="D313" s="99">
        <v>41706</v>
      </c>
      <c r="E313" s="100">
        <v>4867</v>
      </c>
      <c r="F313" s="100">
        <v>170630</v>
      </c>
      <c r="G313" s="100">
        <v>11946</v>
      </c>
      <c r="H313" s="100">
        <v>118648</v>
      </c>
      <c r="I313" s="100">
        <v>24058</v>
      </c>
      <c r="J313" s="100"/>
      <c r="K313" s="100">
        <v>124327</v>
      </c>
      <c r="L313" s="100">
        <v>371547</v>
      </c>
      <c r="M313" s="100">
        <v>1602</v>
      </c>
      <c r="N313" s="100">
        <v>39840</v>
      </c>
      <c r="O313" s="100">
        <v>168710</v>
      </c>
      <c r="P313" s="100"/>
      <c r="Q313" s="100">
        <v>14518</v>
      </c>
      <c r="R313" s="100">
        <v>2286</v>
      </c>
      <c r="S313" s="100">
        <v>4303</v>
      </c>
      <c r="T313" s="100"/>
      <c r="U313" s="100"/>
      <c r="V313" s="101">
        <v>915</v>
      </c>
      <c r="W313" s="102">
        <f t="shared" si="20"/>
        <v>1099903</v>
      </c>
      <c r="X313" s="99"/>
      <c r="Y313" s="100">
        <v>8999</v>
      </c>
      <c r="Z313" s="100">
        <v>5925</v>
      </c>
      <c r="AA313" s="103">
        <f t="shared" si="21"/>
        <v>14924</v>
      </c>
      <c r="AB313" s="100"/>
      <c r="AC313" s="100">
        <v>2040</v>
      </c>
      <c r="AD313" s="100">
        <v>10637</v>
      </c>
      <c r="AE313" s="100"/>
      <c r="AF313" s="100"/>
      <c r="AG313" s="100"/>
      <c r="AH313" s="100"/>
      <c r="AI313" s="103">
        <f t="shared" si="22"/>
        <v>12677</v>
      </c>
      <c r="AJ313" s="99">
        <v>13122</v>
      </c>
      <c r="AK313" s="100">
        <v>583</v>
      </c>
      <c r="AL313" s="100">
        <v>1082</v>
      </c>
      <c r="AM313" s="100"/>
      <c r="AN313" s="100"/>
      <c r="AO313" s="100">
        <v>2796</v>
      </c>
      <c r="AP313" s="100">
        <v>3900</v>
      </c>
      <c r="AQ313" s="100">
        <v>3693</v>
      </c>
      <c r="AR313" s="100">
        <v>2121</v>
      </c>
      <c r="AS313" s="103">
        <f t="shared" si="23"/>
        <v>27297</v>
      </c>
      <c r="AT313" s="100"/>
      <c r="AU313" s="100"/>
      <c r="AV313" s="100"/>
      <c r="AW313" s="100">
        <v>2387</v>
      </c>
      <c r="AX313" s="100"/>
      <c r="AY313" s="100"/>
      <c r="AZ313" s="100"/>
      <c r="BA313" s="100"/>
      <c r="BB313" s="100">
        <v>5418</v>
      </c>
      <c r="BC313" s="100"/>
      <c r="BD313" s="100">
        <v>1002</v>
      </c>
      <c r="BE313" s="100">
        <v>405</v>
      </c>
      <c r="BF313" s="100"/>
      <c r="BG313" s="102">
        <f t="shared" si="24"/>
        <v>9212</v>
      </c>
      <c r="BH313" s="104">
        <v>1164013</v>
      </c>
    </row>
    <row r="314" spans="1:60" ht="30" customHeight="1">
      <c r="A314" s="97" t="s">
        <v>776</v>
      </c>
      <c r="B314" s="84">
        <v>3</v>
      </c>
      <c r="C314" s="98" t="s">
        <v>777</v>
      </c>
      <c r="D314" s="99">
        <v>900</v>
      </c>
      <c r="E314" s="100"/>
      <c r="F314" s="100">
        <v>59820</v>
      </c>
      <c r="G314" s="100"/>
      <c r="H314" s="100">
        <v>494</v>
      </c>
      <c r="I314" s="100">
        <v>223</v>
      </c>
      <c r="J314" s="100"/>
      <c r="K314" s="100">
        <v>27400</v>
      </c>
      <c r="L314" s="100">
        <v>506</v>
      </c>
      <c r="M314" s="100"/>
      <c r="N314" s="100"/>
      <c r="O314" s="100">
        <v>400</v>
      </c>
      <c r="P314" s="100"/>
      <c r="Q314" s="100"/>
      <c r="R314" s="100"/>
      <c r="S314" s="100"/>
      <c r="T314" s="100"/>
      <c r="U314" s="100"/>
      <c r="V314" s="101"/>
      <c r="W314" s="102">
        <f t="shared" si="20"/>
        <v>89743</v>
      </c>
      <c r="X314" s="99"/>
      <c r="Y314" s="100"/>
      <c r="Z314" s="100"/>
      <c r="AA314" s="103">
        <f t="shared" si="21"/>
        <v>0</v>
      </c>
      <c r="AB314" s="100"/>
      <c r="AC314" s="100"/>
      <c r="AD314" s="100">
        <v>43847</v>
      </c>
      <c r="AE314" s="100"/>
      <c r="AF314" s="100"/>
      <c r="AG314" s="100"/>
      <c r="AH314" s="100"/>
      <c r="AI314" s="103">
        <f t="shared" si="22"/>
        <v>43847</v>
      </c>
      <c r="AJ314" s="99"/>
      <c r="AK314" s="100"/>
      <c r="AL314" s="100"/>
      <c r="AM314" s="100"/>
      <c r="AN314" s="100"/>
      <c r="AO314" s="100"/>
      <c r="AP314" s="100"/>
      <c r="AQ314" s="100">
        <v>2412</v>
      </c>
      <c r="AR314" s="100">
        <v>457</v>
      </c>
      <c r="AS314" s="103">
        <f t="shared" si="23"/>
        <v>2869</v>
      </c>
      <c r="AT314" s="100"/>
      <c r="AU314" s="100"/>
      <c r="AV314" s="100"/>
      <c r="AW314" s="100"/>
      <c r="AX314" s="100"/>
      <c r="AY314" s="100"/>
      <c r="AZ314" s="100"/>
      <c r="BA314" s="100"/>
      <c r="BB314" s="100">
        <v>4699</v>
      </c>
      <c r="BC314" s="100"/>
      <c r="BD314" s="100">
        <v>216</v>
      </c>
      <c r="BE314" s="100"/>
      <c r="BF314" s="100"/>
      <c r="BG314" s="102">
        <f t="shared" si="24"/>
        <v>4915</v>
      </c>
      <c r="BH314" s="104">
        <v>141374</v>
      </c>
    </row>
    <row r="315" spans="1:60" ht="30" customHeight="1">
      <c r="A315" s="97" t="s">
        <v>780</v>
      </c>
      <c r="B315" s="84">
        <v>3</v>
      </c>
      <c r="C315" s="98" t="s">
        <v>781</v>
      </c>
      <c r="D315" s="99"/>
      <c r="E315" s="100">
        <v>19915</v>
      </c>
      <c r="F315" s="100">
        <v>381752</v>
      </c>
      <c r="G315" s="100">
        <v>1021</v>
      </c>
      <c r="H315" s="100">
        <v>425984</v>
      </c>
      <c r="I315" s="100">
        <v>212165</v>
      </c>
      <c r="J315" s="100"/>
      <c r="K315" s="100">
        <v>302454</v>
      </c>
      <c r="L315" s="100">
        <v>120384</v>
      </c>
      <c r="M315" s="100">
        <v>3237</v>
      </c>
      <c r="N315" s="100">
        <v>53096</v>
      </c>
      <c r="O315" s="100">
        <v>121689</v>
      </c>
      <c r="P315" s="100"/>
      <c r="Q315" s="100">
        <v>3069</v>
      </c>
      <c r="R315" s="100">
        <v>853</v>
      </c>
      <c r="S315" s="100">
        <v>804</v>
      </c>
      <c r="T315" s="100"/>
      <c r="U315" s="100"/>
      <c r="V315" s="101">
        <v>724</v>
      </c>
      <c r="W315" s="102">
        <f t="shared" si="20"/>
        <v>1647147</v>
      </c>
      <c r="X315" s="99"/>
      <c r="Y315" s="100">
        <v>381</v>
      </c>
      <c r="Z315" s="100">
        <v>8638</v>
      </c>
      <c r="AA315" s="103">
        <f t="shared" si="21"/>
        <v>9019</v>
      </c>
      <c r="AB315" s="100"/>
      <c r="AC315" s="100"/>
      <c r="AD315" s="100">
        <v>418903</v>
      </c>
      <c r="AE315" s="100"/>
      <c r="AF315" s="100"/>
      <c r="AG315" s="100">
        <v>4050</v>
      </c>
      <c r="AH315" s="100"/>
      <c r="AI315" s="103">
        <f t="shared" si="22"/>
        <v>422953</v>
      </c>
      <c r="AJ315" s="99">
        <v>138068</v>
      </c>
      <c r="AK315" s="100">
        <v>102781</v>
      </c>
      <c r="AL315" s="100">
        <v>101914</v>
      </c>
      <c r="AM315" s="100"/>
      <c r="AN315" s="100">
        <v>621</v>
      </c>
      <c r="AO315" s="100"/>
      <c r="AP315" s="100"/>
      <c r="AQ315" s="100">
        <v>510851</v>
      </c>
      <c r="AR315" s="100">
        <v>19961</v>
      </c>
      <c r="AS315" s="103">
        <f t="shared" si="23"/>
        <v>874196</v>
      </c>
      <c r="AT315" s="100"/>
      <c r="AU315" s="100"/>
      <c r="AV315" s="100"/>
      <c r="AW315" s="100"/>
      <c r="AX315" s="100"/>
      <c r="AY315" s="100"/>
      <c r="AZ315" s="100"/>
      <c r="BA315" s="100"/>
      <c r="BB315" s="100">
        <v>193800</v>
      </c>
      <c r="BC315" s="100"/>
      <c r="BD315" s="100"/>
      <c r="BE315" s="100"/>
      <c r="BF315" s="100"/>
      <c r="BG315" s="102">
        <f t="shared" si="24"/>
        <v>193800</v>
      </c>
      <c r="BH315" s="104">
        <v>3147115</v>
      </c>
    </row>
    <row r="316" spans="1:60" ht="30" customHeight="1">
      <c r="A316" s="97" t="s">
        <v>782</v>
      </c>
      <c r="B316" s="84">
        <v>4</v>
      </c>
      <c r="C316" s="98" t="s">
        <v>783</v>
      </c>
      <c r="D316" s="99"/>
      <c r="E316" s="100"/>
      <c r="F316" s="100">
        <v>18563</v>
      </c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1"/>
      <c r="W316" s="102">
        <f t="shared" si="20"/>
        <v>18563</v>
      </c>
      <c r="X316" s="99"/>
      <c r="Y316" s="100"/>
      <c r="Z316" s="100"/>
      <c r="AA316" s="103">
        <f t="shared" si="21"/>
        <v>0</v>
      </c>
      <c r="AB316" s="100"/>
      <c r="AC316" s="100"/>
      <c r="AD316" s="100"/>
      <c r="AE316" s="100"/>
      <c r="AF316" s="100"/>
      <c r="AG316" s="100"/>
      <c r="AH316" s="100"/>
      <c r="AI316" s="103">
        <f t="shared" si="22"/>
        <v>0</v>
      </c>
      <c r="AJ316" s="99"/>
      <c r="AK316" s="100"/>
      <c r="AL316" s="100"/>
      <c r="AM316" s="100"/>
      <c r="AN316" s="100"/>
      <c r="AO316" s="100"/>
      <c r="AP316" s="100"/>
      <c r="AQ316" s="100"/>
      <c r="AR316" s="100"/>
      <c r="AS316" s="103">
        <f t="shared" si="23"/>
        <v>0</v>
      </c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2">
        <f t="shared" si="24"/>
        <v>0</v>
      </c>
      <c r="BH316" s="104">
        <v>18563</v>
      </c>
    </row>
    <row r="317" spans="1:60" ht="30" customHeight="1">
      <c r="A317" s="97" t="s">
        <v>784</v>
      </c>
      <c r="B317" s="84">
        <v>4</v>
      </c>
      <c r="C317" s="98" t="s">
        <v>785</v>
      </c>
      <c r="D317" s="99"/>
      <c r="E317" s="100">
        <v>3901</v>
      </c>
      <c r="F317" s="100">
        <v>18306</v>
      </c>
      <c r="G317" s="100"/>
      <c r="H317" s="100">
        <v>110924</v>
      </c>
      <c r="I317" s="100">
        <v>39555</v>
      </c>
      <c r="J317" s="100"/>
      <c r="K317" s="100">
        <v>10422</v>
      </c>
      <c r="L317" s="100">
        <v>43183</v>
      </c>
      <c r="M317" s="100"/>
      <c r="N317" s="100">
        <v>1331</v>
      </c>
      <c r="O317" s="100">
        <v>53100</v>
      </c>
      <c r="P317" s="100"/>
      <c r="Q317" s="100">
        <v>522</v>
      </c>
      <c r="R317" s="100"/>
      <c r="S317" s="100"/>
      <c r="T317" s="100"/>
      <c r="U317" s="100"/>
      <c r="V317" s="101"/>
      <c r="W317" s="102">
        <f t="shared" si="20"/>
        <v>281244</v>
      </c>
      <c r="X317" s="99"/>
      <c r="Y317" s="100"/>
      <c r="Z317" s="100">
        <v>233</v>
      </c>
      <c r="AA317" s="103">
        <f t="shared" si="21"/>
        <v>233</v>
      </c>
      <c r="AB317" s="100"/>
      <c r="AC317" s="100"/>
      <c r="AD317" s="100">
        <v>6372</v>
      </c>
      <c r="AE317" s="100"/>
      <c r="AF317" s="100"/>
      <c r="AG317" s="100">
        <v>4050</v>
      </c>
      <c r="AH317" s="100"/>
      <c r="AI317" s="103">
        <f t="shared" si="22"/>
        <v>10422</v>
      </c>
      <c r="AJ317" s="99">
        <v>10237</v>
      </c>
      <c r="AK317" s="100">
        <v>19615</v>
      </c>
      <c r="AL317" s="100"/>
      <c r="AM317" s="100"/>
      <c r="AN317" s="100"/>
      <c r="AO317" s="100"/>
      <c r="AP317" s="100"/>
      <c r="AQ317" s="100">
        <v>78328</v>
      </c>
      <c r="AR317" s="100">
        <v>5934</v>
      </c>
      <c r="AS317" s="103">
        <f t="shared" si="23"/>
        <v>114114</v>
      </c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2">
        <f t="shared" si="24"/>
        <v>0</v>
      </c>
      <c r="BH317" s="104">
        <v>406013</v>
      </c>
    </row>
    <row r="318" spans="1:60" ht="30" customHeight="1">
      <c r="A318" s="97" t="s">
        <v>786</v>
      </c>
      <c r="B318" s="84">
        <v>3</v>
      </c>
      <c r="C318" s="98" t="s">
        <v>787</v>
      </c>
      <c r="D318" s="99">
        <v>2052</v>
      </c>
      <c r="E318" s="100"/>
      <c r="F318" s="100">
        <v>3306</v>
      </c>
      <c r="G318" s="100"/>
      <c r="H318" s="100">
        <v>1100</v>
      </c>
      <c r="I318" s="100">
        <v>23002</v>
      </c>
      <c r="J318" s="100"/>
      <c r="K318" s="100">
        <v>318</v>
      </c>
      <c r="L318" s="100">
        <v>3979</v>
      </c>
      <c r="M318" s="100"/>
      <c r="N318" s="100">
        <v>2462</v>
      </c>
      <c r="O318" s="100">
        <v>338</v>
      </c>
      <c r="P318" s="100"/>
      <c r="Q318" s="100"/>
      <c r="R318" s="100"/>
      <c r="S318" s="100"/>
      <c r="T318" s="100"/>
      <c r="U318" s="100"/>
      <c r="V318" s="101"/>
      <c r="W318" s="102">
        <f t="shared" si="20"/>
        <v>36557</v>
      </c>
      <c r="X318" s="99"/>
      <c r="Y318" s="100">
        <v>2126</v>
      </c>
      <c r="Z318" s="100">
        <v>440</v>
      </c>
      <c r="AA318" s="103">
        <f t="shared" si="21"/>
        <v>2566</v>
      </c>
      <c r="AB318" s="100"/>
      <c r="AC318" s="100"/>
      <c r="AD318" s="100"/>
      <c r="AE318" s="100"/>
      <c r="AF318" s="100"/>
      <c r="AG318" s="100"/>
      <c r="AH318" s="100"/>
      <c r="AI318" s="103">
        <f t="shared" si="22"/>
        <v>0</v>
      </c>
      <c r="AJ318" s="99">
        <v>368</v>
      </c>
      <c r="AK318" s="100">
        <v>209</v>
      </c>
      <c r="AL318" s="100"/>
      <c r="AM318" s="100"/>
      <c r="AN318" s="100"/>
      <c r="AO318" s="100"/>
      <c r="AP318" s="100"/>
      <c r="AQ318" s="100"/>
      <c r="AR318" s="100"/>
      <c r="AS318" s="103">
        <f t="shared" si="23"/>
        <v>577</v>
      </c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2">
        <f t="shared" si="24"/>
        <v>0</v>
      </c>
      <c r="BH318" s="104">
        <v>39700</v>
      </c>
    </row>
    <row r="319" spans="1:60" ht="30" customHeight="1">
      <c r="A319" s="97" t="s">
        <v>788</v>
      </c>
      <c r="B319" s="84">
        <v>3</v>
      </c>
      <c r="C319" s="98" t="s">
        <v>789</v>
      </c>
      <c r="D319" s="99"/>
      <c r="E319" s="100"/>
      <c r="F319" s="100">
        <v>12200</v>
      </c>
      <c r="G319" s="100"/>
      <c r="H319" s="100">
        <v>218</v>
      </c>
      <c r="I319" s="100"/>
      <c r="J319" s="100"/>
      <c r="K319" s="100">
        <v>515</v>
      </c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1"/>
      <c r="W319" s="102">
        <f t="shared" si="20"/>
        <v>12933</v>
      </c>
      <c r="X319" s="99"/>
      <c r="Y319" s="100"/>
      <c r="Z319" s="100"/>
      <c r="AA319" s="103">
        <f t="shared" si="21"/>
        <v>0</v>
      </c>
      <c r="AB319" s="100"/>
      <c r="AC319" s="100"/>
      <c r="AD319" s="100"/>
      <c r="AE319" s="100"/>
      <c r="AF319" s="100"/>
      <c r="AG319" s="100"/>
      <c r="AH319" s="100"/>
      <c r="AI319" s="103">
        <f t="shared" si="22"/>
        <v>0</v>
      </c>
      <c r="AJ319" s="99"/>
      <c r="AK319" s="100"/>
      <c r="AL319" s="100"/>
      <c r="AM319" s="100"/>
      <c r="AN319" s="100"/>
      <c r="AO319" s="100"/>
      <c r="AP319" s="100"/>
      <c r="AQ319" s="100"/>
      <c r="AR319" s="100"/>
      <c r="AS319" s="103">
        <f t="shared" si="23"/>
        <v>0</v>
      </c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2">
        <f t="shared" si="24"/>
        <v>0</v>
      </c>
      <c r="BH319" s="104">
        <v>12933</v>
      </c>
    </row>
    <row r="320" spans="1:60" ht="30" customHeight="1">
      <c r="A320" s="97" t="s">
        <v>790</v>
      </c>
      <c r="B320" s="84">
        <v>3</v>
      </c>
      <c r="C320" s="98" t="s">
        <v>791</v>
      </c>
      <c r="D320" s="99"/>
      <c r="E320" s="100"/>
      <c r="F320" s="100">
        <v>15776</v>
      </c>
      <c r="G320" s="100"/>
      <c r="H320" s="100">
        <v>291</v>
      </c>
      <c r="I320" s="100"/>
      <c r="J320" s="100"/>
      <c r="K320" s="100">
        <v>10982</v>
      </c>
      <c r="L320" s="100">
        <v>16870</v>
      </c>
      <c r="M320" s="100"/>
      <c r="N320" s="100"/>
      <c r="O320" s="100">
        <v>599</v>
      </c>
      <c r="P320" s="100"/>
      <c r="Q320" s="100">
        <v>388</v>
      </c>
      <c r="R320" s="100"/>
      <c r="S320" s="100"/>
      <c r="T320" s="100"/>
      <c r="U320" s="100"/>
      <c r="V320" s="101"/>
      <c r="W320" s="102">
        <f t="shared" si="20"/>
        <v>44906</v>
      </c>
      <c r="X320" s="99"/>
      <c r="Y320" s="100"/>
      <c r="Z320" s="100"/>
      <c r="AA320" s="103">
        <f t="shared" si="21"/>
        <v>0</v>
      </c>
      <c r="AB320" s="100"/>
      <c r="AC320" s="100"/>
      <c r="AD320" s="100">
        <v>5814</v>
      </c>
      <c r="AE320" s="100"/>
      <c r="AF320" s="100">
        <v>222</v>
      </c>
      <c r="AG320" s="100"/>
      <c r="AH320" s="100"/>
      <c r="AI320" s="103">
        <f t="shared" si="22"/>
        <v>6036</v>
      </c>
      <c r="AJ320" s="99"/>
      <c r="AK320" s="100"/>
      <c r="AL320" s="100"/>
      <c r="AM320" s="100"/>
      <c r="AN320" s="100"/>
      <c r="AO320" s="100">
        <v>496</v>
      </c>
      <c r="AP320" s="100">
        <v>6889</v>
      </c>
      <c r="AQ320" s="100"/>
      <c r="AR320" s="100"/>
      <c r="AS320" s="103">
        <f t="shared" si="23"/>
        <v>7385</v>
      </c>
      <c r="AT320" s="100"/>
      <c r="AU320" s="100"/>
      <c r="AV320" s="100"/>
      <c r="AW320" s="100"/>
      <c r="AX320" s="100"/>
      <c r="AY320" s="100"/>
      <c r="AZ320" s="100"/>
      <c r="BA320" s="100"/>
      <c r="BB320" s="100">
        <v>14735</v>
      </c>
      <c r="BC320" s="100"/>
      <c r="BD320" s="100">
        <v>277</v>
      </c>
      <c r="BE320" s="100"/>
      <c r="BF320" s="100"/>
      <c r="BG320" s="102">
        <f t="shared" si="24"/>
        <v>15012</v>
      </c>
      <c r="BH320" s="104">
        <v>73339</v>
      </c>
    </row>
    <row r="321" spans="1:60" ht="30" customHeight="1">
      <c r="A321" s="97" t="s">
        <v>792</v>
      </c>
      <c r="B321" s="84">
        <v>4</v>
      </c>
      <c r="C321" s="98" t="s">
        <v>793</v>
      </c>
      <c r="D321" s="99"/>
      <c r="E321" s="100"/>
      <c r="F321" s="100">
        <v>397</v>
      </c>
      <c r="G321" s="100"/>
      <c r="H321" s="100"/>
      <c r="I321" s="100"/>
      <c r="J321" s="100"/>
      <c r="K321" s="100">
        <v>7029</v>
      </c>
      <c r="L321" s="100">
        <v>16270</v>
      </c>
      <c r="M321" s="100"/>
      <c r="N321" s="100"/>
      <c r="O321" s="100">
        <v>302</v>
      </c>
      <c r="P321" s="100"/>
      <c r="Q321" s="100">
        <v>388</v>
      </c>
      <c r="R321" s="100"/>
      <c r="S321" s="100"/>
      <c r="T321" s="100"/>
      <c r="U321" s="100"/>
      <c r="V321" s="101"/>
      <c r="W321" s="102">
        <f t="shared" si="20"/>
        <v>24386</v>
      </c>
      <c r="X321" s="99"/>
      <c r="Y321" s="100"/>
      <c r="Z321" s="100"/>
      <c r="AA321" s="103">
        <f t="shared" si="21"/>
        <v>0</v>
      </c>
      <c r="AB321" s="100"/>
      <c r="AC321" s="100"/>
      <c r="AD321" s="100">
        <v>5128</v>
      </c>
      <c r="AE321" s="100"/>
      <c r="AF321" s="100">
        <v>222</v>
      </c>
      <c r="AG321" s="100"/>
      <c r="AH321" s="100"/>
      <c r="AI321" s="103">
        <f t="shared" si="22"/>
        <v>5350</v>
      </c>
      <c r="AJ321" s="99"/>
      <c r="AK321" s="100"/>
      <c r="AL321" s="100"/>
      <c r="AM321" s="100"/>
      <c r="AN321" s="100"/>
      <c r="AO321" s="100"/>
      <c r="AP321" s="100">
        <v>6889</v>
      </c>
      <c r="AQ321" s="100"/>
      <c r="AR321" s="100"/>
      <c r="AS321" s="103">
        <f t="shared" si="23"/>
        <v>6889</v>
      </c>
      <c r="AT321" s="100"/>
      <c r="AU321" s="100"/>
      <c r="AV321" s="100"/>
      <c r="AW321" s="100"/>
      <c r="AX321" s="100"/>
      <c r="AY321" s="100"/>
      <c r="AZ321" s="100"/>
      <c r="BA321" s="100"/>
      <c r="BB321" s="100">
        <v>14735</v>
      </c>
      <c r="BC321" s="100"/>
      <c r="BD321" s="100">
        <v>277</v>
      </c>
      <c r="BE321" s="100"/>
      <c r="BF321" s="100"/>
      <c r="BG321" s="102">
        <f t="shared" si="24"/>
        <v>15012</v>
      </c>
      <c r="BH321" s="104">
        <v>51637</v>
      </c>
    </row>
    <row r="322" spans="1:60" ht="30" customHeight="1">
      <c r="A322" s="97" t="s">
        <v>794</v>
      </c>
      <c r="B322" s="84">
        <v>5</v>
      </c>
      <c r="C322" s="98" t="s">
        <v>795</v>
      </c>
      <c r="D322" s="99"/>
      <c r="E322" s="100"/>
      <c r="F322" s="100"/>
      <c r="G322" s="100"/>
      <c r="H322" s="100"/>
      <c r="I322" s="100"/>
      <c r="J322" s="100"/>
      <c r="K322" s="100"/>
      <c r="L322" s="100">
        <v>2458</v>
      </c>
      <c r="M322" s="100"/>
      <c r="N322" s="100"/>
      <c r="O322" s="100"/>
      <c r="P322" s="100"/>
      <c r="Q322" s="100"/>
      <c r="R322" s="100"/>
      <c r="S322" s="100"/>
      <c r="T322" s="100"/>
      <c r="U322" s="100"/>
      <c r="V322" s="101"/>
      <c r="W322" s="102">
        <f t="shared" si="20"/>
        <v>2458</v>
      </c>
      <c r="X322" s="99"/>
      <c r="Y322" s="100"/>
      <c r="Z322" s="100"/>
      <c r="AA322" s="103">
        <f t="shared" si="21"/>
        <v>0</v>
      </c>
      <c r="AB322" s="100"/>
      <c r="AC322" s="100"/>
      <c r="AD322" s="100"/>
      <c r="AE322" s="100"/>
      <c r="AF322" s="100"/>
      <c r="AG322" s="100"/>
      <c r="AH322" s="100"/>
      <c r="AI322" s="103">
        <f t="shared" si="22"/>
        <v>0</v>
      </c>
      <c r="AJ322" s="99"/>
      <c r="AK322" s="100"/>
      <c r="AL322" s="100"/>
      <c r="AM322" s="100"/>
      <c r="AN322" s="100"/>
      <c r="AO322" s="100"/>
      <c r="AP322" s="100">
        <v>557</v>
      </c>
      <c r="AQ322" s="100"/>
      <c r="AR322" s="100"/>
      <c r="AS322" s="103">
        <f t="shared" si="23"/>
        <v>557</v>
      </c>
      <c r="AT322" s="100"/>
      <c r="AU322" s="100"/>
      <c r="AV322" s="100"/>
      <c r="AW322" s="100"/>
      <c r="AX322" s="100"/>
      <c r="AY322" s="100"/>
      <c r="AZ322" s="100"/>
      <c r="BA322" s="100"/>
      <c r="BB322" s="100">
        <v>460</v>
      </c>
      <c r="BC322" s="100"/>
      <c r="BD322" s="100">
        <v>277</v>
      </c>
      <c r="BE322" s="100"/>
      <c r="BF322" s="100"/>
      <c r="BG322" s="102">
        <f t="shared" si="24"/>
        <v>737</v>
      </c>
      <c r="BH322" s="104">
        <v>3752</v>
      </c>
    </row>
    <row r="323" spans="1:60" ht="30" customHeight="1">
      <c r="A323" s="97" t="s">
        <v>796</v>
      </c>
      <c r="B323" s="84">
        <v>3</v>
      </c>
      <c r="C323" s="98" t="s">
        <v>797</v>
      </c>
      <c r="D323" s="99"/>
      <c r="E323" s="100"/>
      <c r="F323" s="100">
        <v>37046</v>
      </c>
      <c r="G323" s="100"/>
      <c r="H323" s="100">
        <v>14944</v>
      </c>
      <c r="I323" s="100">
        <v>556</v>
      </c>
      <c r="J323" s="100"/>
      <c r="K323" s="100">
        <v>2986435</v>
      </c>
      <c r="L323" s="100">
        <v>43321</v>
      </c>
      <c r="M323" s="100"/>
      <c r="N323" s="100">
        <v>1486</v>
      </c>
      <c r="O323" s="100">
        <v>41343</v>
      </c>
      <c r="P323" s="100"/>
      <c r="Q323" s="100"/>
      <c r="R323" s="100">
        <v>38060</v>
      </c>
      <c r="S323" s="100"/>
      <c r="T323" s="100"/>
      <c r="U323" s="100"/>
      <c r="V323" s="101">
        <v>510</v>
      </c>
      <c r="W323" s="102">
        <f t="shared" si="20"/>
        <v>3163701</v>
      </c>
      <c r="X323" s="99"/>
      <c r="Y323" s="100"/>
      <c r="Z323" s="100"/>
      <c r="AA323" s="103">
        <f t="shared" si="21"/>
        <v>0</v>
      </c>
      <c r="AB323" s="100"/>
      <c r="AC323" s="100"/>
      <c r="AD323" s="100">
        <v>10662</v>
      </c>
      <c r="AE323" s="100"/>
      <c r="AF323" s="100"/>
      <c r="AG323" s="100">
        <v>201</v>
      </c>
      <c r="AH323" s="100"/>
      <c r="AI323" s="103">
        <f t="shared" si="22"/>
        <v>10863</v>
      </c>
      <c r="AJ323" s="99">
        <v>2894</v>
      </c>
      <c r="AK323" s="100">
        <v>403</v>
      </c>
      <c r="AL323" s="100"/>
      <c r="AM323" s="100"/>
      <c r="AN323" s="100"/>
      <c r="AO323" s="100"/>
      <c r="AP323" s="100"/>
      <c r="AQ323" s="100">
        <v>5715</v>
      </c>
      <c r="AR323" s="100"/>
      <c r="AS323" s="103">
        <f t="shared" si="23"/>
        <v>9012</v>
      </c>
      <c r="AT323" s="100"/>
      <c r="AU323" s="100"/>
      <c r="AV323" s="100"/>
      <c r="AW323" s="100"/>
      <c r="AX323" s="100"/>
      <c r="AY323" s="100"/>
      <c r="AZ323" s="100"/>
      <c r="BA323" s="100"/>
      <c r="BB323" s="100">
        <v>3533</v>
      </c>
      <c r="BC323" s="100"/>
      <c r="BD323" s="100"/>
      <c r="BE323" s="100"/>
      <c r="BF323" s="100"/>
      <c r="BG323" s="102">
        <f t="shared" si="24"/>
        <v>3533</v>
      </c>
      <c r="BH323" s="104">
        <v>3187109</v>
      </c>
    </row>
    <row r="324" spans="1:60" ht="30" customHeight="1">
      <c r="A324" s="97" t="s">
        <v>798</v>
      </c>
      <c r="B324" s="84">
        <v>4</v>
      </c>
      <c r="C324" s="98" t="s">
        <v>799</v>
      </c>
      <c r="D324" s="99"/>
      <c r="E324" s="100"/>
      <c r="F324" s="100">
        <v>10620</v>
      </c>
      <c r="G324" s="100"/>
      <c r="H324" s="100">
        <v>962</v>
      </c>
      <c r="I324" s="100">
        <v>556</v>
      </c>
      <c r="J324" s="100"/>
      <c r="K324" s="100">
        <v>2321742</v>
      </c>
      <c r="L324" s="100">
        <v>8616</v>
      </c>
      <c r="M324" s="100"/>
      <c r="N324" s="100"/>
      <c r="O324" s="100">
        <v>39618</v>
      </c>
      <c r="P324" s="100"/>
      <c r="Q324" s="100"/>
      <c r="R324" s="100">
        <v>38060</v>
      </c>
      <c r="S324" s="100"/>
      <c r="T324" s="100"/>
      <c r="U324" s="100"/>
      <c r="V324" s="101">
        <v>510</v>
      </c>
      <c r="W324" s="102">
        <f t="shared" si="20"/>
        <v>2420684</v>
      </c>
      <c r="X324" s="99"/>
      <c r="Y324" s="100"/>
      <c r="Z324" s="100"/>
      <c r="AA324" s="103">
        <f t="shared" si="21"/>
        <v>0</v>
      </c>
      <c r="AB324" s="100"/>
      <c r="AC324" s="100"/>
      <c r="AD324" s="100">
        <v>7411</v>
      </c>
      <c r="AE324" s="100"/>
      <c r="AF324" s="100"/>
      <c r="AG324" s="100"/>
      <c r="AH324" s="100"/>
      <c r="AI324" s="103">
        <f t="shared" si="22"/>
        <v>7411</v>
      </c>
      <c r="AJ324" s="99"/>
      <c r="AK324" s="100"/>
      <c r="AL324" s="100"/>
      <c r="AM324" s="100"/>
      <c r="AN324" s="100"/>
      <c r="AO324" s="100"/>
      <c r="AP324" s="100"/>
      <c r="AQ324" s="100"/>
      <c r="AR324" s="100"/>
      <c r="AS324" s="103">
        <f t="shared" si="23"/>
        <v>0</v>
      </c>
      <c r="AT324" s="100"/>
      <c r="AU324" s="100"/>
      <c r="AV324" s="100"/>
      <c r="AW324" s="100"/>
      <c r="AX324" s="100"/>
      <c r="AY324" s="100"/>
      <c r="AZ324" s="100"/>
      <c r="BA324" s="100"/>
      <c r="BB324" s="100">
        <v>3254</v>
      </c>
      <c r="BC324" s="100"/>
      <c r="BD324" s="100"/>
      <c r="BE324" s="100"/>
      <c r="BF324" s="100"/>
      <c r="BG324" s="102">
        <f t="shared" si="24"/>
        <v>3254</v>
      </c>
      <c r="BH324" s="104">
        <v>2431349</v>
      </c>
    </row>
    <row r="325" spans="1:60" ht="30" customHeight="1">
      <c r="A325" s="97" t="s">
        <v>800</v>
      </c>
      <c r="B325" s="84">
        <v>5</v>
      </c>
      <c r="C325" s="98" t="s">
        <v>801</v>
      </c>
      <c r="D325" s="99"/>
      <c r="E325" s="100"/>
      <c r="F325" s="100">
        <v>6136</v>
      </c>
      <c r="G325" s="100"/>
      <c r="H325" s="100"/>
      <c r="I325" s="100"/>
      <c r="J325" s="100"/>
      <c r="K325" s="100">
        <v>506932</v>
      </c>
      <c r="L325" s="100">
        <v>2890</v>
      </c>
      <c r="M325" s="100"/>
      <c r="N325" s="100"/>
      <c r="O325" s="100"/>
      <c r="P325" s="100"/>
      <c r="Q325" s="100"/>
      <c r="R325" s="100"/>
      <c r="S325" s="100"/>
      <c r="T325" s="100"/>
      <c r="U325" s="100"/>
      <c r="V325" s="101"/>
      <c r="W325" s="102">
        <f t="shared" si="20"/>
        <v>515958</v>
      </c>
      <c r="X325" s="99"/>
      <c r="Y325" s="100"/>
      <c r="Z325" s="100"/>
      <c r="AA325" s="103">
        <f t="shared" si="21"/>
        <v>0</v>
      </c>
      <c r="AB325" s="100"/>
      <c r="AC325" s="100"/>
      <c r="AD325" s="100">
        <v>505</v>
      </c>
      <c r="AE325" s="100"/>
      <c r="AF325" s="100"/>
      <c r="AG325" s="100"/>
      <c r="AH325" s="100"/>
      <c r="AI325" s="103">
        <f t="shared" si="22"/>
        <v>505</v>
      </c>
      <c r="AJ325" s="99"/>
      <c r="AK325" s="100"/>
      <c r="AL325" s="100"/>
      <c r="AM325" s="100"/>
      <c r="AN325" s="100"/>
      <c r="AO325" s="100"/>
      <c r="AP325" s="100"/>
      <c r="AQ325" s="100"/>
      <c r="AR325" s="100"/>
      <c r="AS325" s="103">
        <f t="shared" si="23"/>
        <v>0</v>
      </c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2">
        <f t="shared" si="24"/>
        <v>0</v>
      </c>
      <c r="BH325" s="104">
        <v>516463</v>
      </c>
    </row>
    <row r="326" spans="1:60" ht="30" customHeight="1">
      <c r="A326" s="97" t="s">
        <v>802</v>
      </c>
      <c r="B326" s="84">
        <v>3</v>
      </c>
      <c r="C326" s="98" t="s">
        <v>803</v>
      </c>
      <c r="D326" s="99"/>
      <c r="E326" s="100"/>
      <c r="F326" s="100">
        <v>1767</v>
      </c>
      <c r="G326" s="100"/>
      <c r="H326" s="100"/>
      <c r="I326" s="100"/>
      <c r="J326" s="100"/>
      <c r="K326" s="100"/>
      <c r="L326" s="100"/>
      <c r="M326" s="100"/>
      <c r="N326" s="100"/>
      <c r="O326" s="100">
        <v>304</v>
      </c>
      <c r="P326" s="100"/>
      <c r="Q326" s="100">
        <v>253</v>
      </c>
      <c r="R326" s="100"/>
      <c r="S326" s="100"/>
      <c r="T326" s="100"/>
      <c r="U326" s="100"/>
      <c r="V326" s="101"/>
      <c r="W326" s="102">
        <f t="shared" si="20"/>
        <v>2324</v>
      </c>
      <c r="X326" s="99"/>
      <c r="Y326" s="100"/>
      <c r="Z326" s="100"/>
      <c r="AA326" s="103">
        <f t="shared" si="21"/>
        <v>0</v>
      </c>
      <c r="AB326" s="100"/>
      <c r="AC326" s="100"/>
      <c r="AD326" s="100"/>
      <c r="AE326" s="100"/>
      <c r="AF326" s="100"/>
      <c r="AG326" s="100"/>
      <c r="AH326" s="100"/>
      <c r="AI326" s="103">
        <f t="shared" si="22"/>
        <v>0</v>
      </c>
      <c r="AJ326" s="99"/>
      <c r="AK326" s="100"/>
      <c r="AL326" s="100"/>
      <c r="AM326" s="100"/>
      <c r="AN326" s="100"/>
      <c r="AO326" s="100"/>
      <c r="AP326" s="100"/>
      <c r="AQ326" s="100">
        <v>745</v>
      </c>
      <c r="AR326" s="100"/>
      <c r="AS326" s="103">
        <f t="shared" si="23"/>
        <v>745</v>
      </c>
      <c r="AT326" s="100"/>
      <c r="AU326" s="100"/>
      <c r="AV326" s="100"/>
      <c r="AW326" s="100"/>
      <c r="AX326" s="100"/>
      <c r="AY326" s="100"/>
      <c r="AZ326" s="100"/>
      <c r="BA326" s="100"/>
      <c r="BB326" s="100">
        <v>3664</v>
      </c>
      <c r="BC326" s="100"/>
      <c r="BD326" s="100"/>
      <c r="BE326" s="100"/>
      <c r="BF326" s="100"/>
      <c r="BG326" s="102">
        <f t="shared" si="24"/>
        <v>3664</v>
      </c>
      <c r="BH326" s="104">
        <v>6733</v>
      </c>
    </row>
    <row r="327" spans="1:60" ht="30" customHeight="1">
      <c r="A327" s="97" t="s">
        <v>804</v>
      </c>
      <c r="B327" s="84">
        <v>4</v>
      </c>
      <c r="C327" s="98" t="s">
        <v>805</v>
      </c>
      <c r="D327" s="99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>
        <v>304</v>
      </c>
      <c r="P327" s="100"/>
      <c r="Q327" s="100">
        <v>253</v>
      </c>
      <c r="R327" s="100"/>
      <c r="S327" s="100"/>
      <c r="T327" s="100"/>
      <c r="U327" s="100"/>
      <c r="V327" s="101"/>
      <c r="W327" s="102">
        <f t="shared" si="20"/>
        <v>557</v>
      </c>
      <c r="X327" s="99"/>
      <c r="Y327" s="100"/>
      <c r="Z327" s="100"/>
      <c r="AA327" s="103">
        <f t="shared" si="21"/>
        <v>0</v>
      </c>
      <c r="AB327" s="100"/>
      <c r="AC327" s="100"/>
      <c r="AD327" s="100"/>
      <c r="AE327" s="100"/>
      <c r="AF327" s="100"/>
      <c r="AG327" s="100"/>
      <c r="AH327" s="100"/>
      <c r="AI327" s="103">
        <f t="shared" si="22"/>
        <v>0</v>
      </c>
      <c r="AJ327" s="99"/>
      <c r="AK327" s="100"/>
      <c r="AL327" s="100"/>
      <c r="AM327" s="100"/>
      <c r="AN327" s="100"/>
      <c r="AO327" s="100"/>
      <c r="AP327" s="100"/>
      <c r="AQ327" s="100"/>
      <c r="AR327" s="100"/>
      <c r="AS327" s="103">
        <f t="shared" si="23"/>
        <v>0</v>
      </c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2">
        <f t="shared" si="24"/>
        <v>0</v>
      </c>
      <c r="BH327" s="104">
        <v>557</v>
      </c>
    </row>
    <row r="328" spans="1:60" ht="30" customHeight="1">
      <c r="A328" s="97" t="s">
        <v>812</v>
      </c>
      <c r="B328" s="84">
        <v>3</v>
      </c>
      <c r="C328" s="98" t="s">
        <v>813</v>
      </c>
      <c r="D328" s="99"/>
      <c r="E328" s="100"/>
      <c r="F328" s="100">
        <v>1107</v>
      </c>
      <c r="G328" s="100"/>
      <c r="H328" s="100"/>
      <c r="I328" s="100">
        <v>21784</v>
      </c>
      <c r="J328" s="100"/>
      <c r="K328" s="100">
        <v>2719</v>
      </c>
      <c r="L328" s="100"/>
      <c r="M328" s="100"/>
      <c r="N328" s="100"/>
      <c r="O328" s="100">
        <v>12471</v>
      </c>
      <c r="P328" s="100"/>
      <c r="Q328" s="100"/>
      <c r="R328" s="100"/>
      <c r="S328" s="100"/>
      <c r="T328" s="100"/>
      <c r="U328" s="100"/>
      <c r="V328" s="101"/>
      <c r="W328" s="102">
        <f aca="true" t="shared" si="25" ref="W328:W333">SUM(D328:V328)</f>
        <v>38081</v>
      </c>
      <c r="X328" s="99"/>
      <c r="Y328" s="100"/>
      <c r="Z328" s="100"/>
      <c r="AA328" s="103">
        <f aca="true" t="shared" si="26" ref="AA328:AA333">SUM(X328:Z328)</f>
        <v>0</v>
      </c>
      <c r="AB328" s="100"/>
      <c r="AC328" s="100"/>
      <c r="AD328" s="100"/>
      <c r="AE328" s="100"/>
      <c r="AF328" s="100"/>
      <c r="AG328" s="100"/>
      <c r="AH328" s="100"/>
      <c r="AI328" s="103">
        <f aca="true" t="shared" si="27" ref="AI328:AI333">SUM(AB328:AH328)</f>
        <v>0</v>
      </c>
      <c r="AJ328" s="99"/>
      <c r="AK328" s="100"/>
      <c r="AL328" s="100"/>
      <c r="AM328" s="100"/>
      <c r="AN328" s="100"/>
      <c r="AO328" s="100"/>
      <c r="AP328" s="100">
        <v>302</v>
      </c>
      <c r="AQ328" s="100"/>
      <c r="AR328" s="100"/>
      <c r="AS328" s="103">
        <f aca="true" t="shared" si="28" ref="AS328:AS333">SUM(AJ328:AR328)</f>
        <v>302</v>
      </c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2">
        <f aca="true" t="shared" si="29" ref="BG328:BG333">SUM(AT328:BF328)</f>
        <v>0</v>
      </c>
      <c r="BH328" s="104">
        <v>38383</v>
      </c>
    </row>
    <row r="329" spans="1:60" ht="30" customHeight="1">
      <c r="A329" s="97" t="s">
        <v>814</v>
      </c>
      <c r="B329" s="84">
        <v>4</v>
      </c>
      <c r="C329" s="98" t="s">
        <v>815</v>
      </c>
      <c r="D329" s="99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>
        <v>8376</v>
      </c>
      <c r="P329" s="100"/>
      <c r="Q329" s="100"/>
      <c r="R329" s="100"/>
      <c r="S329" s="100"/>
      <c r="T329" s="100"/>
      <c r="U329" s="100"/>
      <c r="V329" s="101"/>
      <c r="W329" s="102">
        <f t="shared" si="25"/>
        <v>8376</v>
      </c>
      <c r="X329" s="99"/>
      <c r="Y329" s="100"/>
      <c r="Z329" s="100"/>
      <c r="AA329" s="103">
        <f t="shared" si="26"/>
        <v>0</v>
      </c>
      <c r="AB329" s="100"/>
      <c r="AC329" s="100"/>
      <c r="AD329" s="100"/>
      <c r="AE329" s="100"/>
      <c r="AF329" s="100"/>
      <c r="AG329" s="100"/>
      <c r="AH329" s="100"/>
      <c r="AI329" s="103">
        <f t="shared" si="27"/>
        <v>0</v>
      </c>
      <c r="AJ329" s="99"/>
      <c r="AK329" s="100"/>
      <c r="AL329" s="100"/>
      <c r="AM329" s="100"/>
      <c r="AN329" s="100"/>
      <c r="AO329" s="100"/>
      <c r="AP329" s="100"/>
      <c r="AQ329" s="100"/>
      <c r="AR329" s="100"/>
      <c r="AS329" s="103">
        <f t="shared" si="28"/>
        <v>0</v>
      </c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2">
        <f t="shared" si="29"/>
        <v>0</v>
      </c>
      <c r="BH329" s="104">
        <v>8376</v>
      </c>
    </row>
    <row r="330" spans="1:60" ht="30" customHeight="1">
      <c r="A330" s="97" t="s">
        <v>816</v>
      </c>
      <c r="B330" s="84">
        <v>4</v>
      </c>
      <c r="C330" s="98" t="s">
        <v>817</v>
      </c>
      <c r="D330" s="99"/>
      <c r="E330" s="100"/>
      <c r="F330" s="100">
        <v>1107</v>
      </c>
      <c r="G330" s="100"/>
      <c r="H330" s="100"/>
      <c r="I330" s="100">
        <v>21784</v>
      </c>
      <c r="J330" s="100"/>
      <c r="K330" s="100">
        <v>2719</v>
      </c>
      <c r="L330" s="100"/>
      <c r="M330" s="100"/>
      <c r="N330" s="100"/>
      <c r="O330" s="100">
        <v>4095</v>
      </c>
      <c r="P330" s="100"/>
      <c r="Q330" s="100"/>
      <c r="R330" s="100"/>
      <c r="S330" s="100"/>
      <c r="T330" s="100"/>
      <c r="U330" s="100"/>
      <c r="V330" s="101"/>
      <c r="W330" s="102">
        <f t="shared" si="25"/>
        <v>29705</v>
      </c>
      <c r="X330" s="99"/>
      <c r="Y330" s="100"/>
      <c r="Z330" s="100"/>
      <c r="AA330" s="103">
        <f t="shared" si="26"/>
        <v>0</v>
      </c>
      <c r="AB330" s="100"/>
      <c r="AC330" s="100"/>
      <c r="AD330" s="100"/>
      <c r="AE330" s="100"/>
      <c r="AF330" s="100"/>
      <c r="AG330" s="100"/>
      <c r="AH330" s="100"/>
      <c r="AI330" s="103">
        <f t="shared" si="27"/>
        <v>0</v>
      </c>
      <c r="AJ330" s="99"/>
      <c r="AK330" s="100"/>
      <c r="AL330" s="100"/>
      <c r="AM330" s="100"/>
      <c r="AN330" s="100"/>
      <c r="AO330" s="100"/>
      <c r="AP330" s="100">
        <v>302</v>
      </c>
      <c r="AQ330" s="100"/>
      <c r="AR330" s="100"/>
      <c r="AS330" s="103">
        <f t="shared" si="28"/>
        <v>302</v>
      </c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2">
        <f t="shared" si="29"/>
        <v>0</v>
      </c>
      <c r="BH330" s="104">
        <v>30007</v>
      </c>
    </row>
    <row r="331" spans="1:60" ht="30" customHeight="1">
      <c r="A331" s="90" t="s">
        <v>820</v>
      </c>
      <c r="B331" s="91">
        <v>1</v>
      </c>
      <c r="C331" s="92" t="s">
        <v>821</v>
      </c>
      <c r="D331" s="93">
        <v>205289</v>
      </c>
      <c r="E331" s="94">
        <v>136041</v>
      </c>
      <c r="F331" s="94">
        <v>5355891</v>
      </c>
      <c r="G331" s="94">
        <v>40252</v>
      </c>
      <c r="H331" s="94">
        <v>3360227</v>
      </c>
      <c r="I331" s="94">
        <v>1174137</v>
      </c>
      <c r="J331" s="94">
        <v>16905</v>
      </c>
      <c r="K331" s="94">
        <v>1983674</v>
      </c>
      <c r="L331" s="94">
        <v>5889717</v>
      </c>
      <c r="M331" s="94">
        <v>46631</v>
      </c>
      <c r="N331" s="94">
        <v>2870764</v>
      </c>
      <c r="O331" s="94">
        <v>2964508</v>
      </c>
      <c r="P331" s="94">
        <v>7135</v>
      </c>
      <c r="Q331" s="94">
        <v>41712</v>
      </c>
      <c r="R331" s="94">
        <v>119096</v>
      </c>
      <c r="S331" s="94">
        <v>3994</v>
      </c>
      <c r="T331" s="94">
        <v>56363</v>
      </c>
      <c r="U331" s="94">
        <v>650</v>
      </c>
      <c r="V331" s="95">
        <v>6204</v>
      </c>
      <c r="W331" s="94">
        <f t="shared" si="25"/>
        <v>24279190</v>
      </c>
      <c r="X331" s="93">
        <v>2281</v>
      </c>
      <c r="Y331" s="94">
        <v>39536</v>
      </c>
      <c r="Z331" s="94">
        <v>255412</v>
      </c>
      <c r="AA331" s="94">
        <f t="shared" si="26"/>
        <v>297229</v>
      </c>
      <c r="AB331" s="94"/>
      <c r="AC331" s="94">
        <v>3917</v>
      </c>
      <c r="AD331" s="94">
        <v>388931</v>
      </c>
      <c r="AE331" s="94"/>
      <c r="AF331" s="94"/>
      <c r="AG331" s="94"/>
      <c r="AH331" s="94"/>
      <c r="AI331" s="94">
        <f t="shared" si="27"/>
        <v>392848</v>
      </c>
      <c r="AJ331" s="93">
        <v>317948</v>
      </c>
      <c r="AK331" s="94">
        <v>190391</v>
      </c>
      <c r="AL331" s="94">
        <v>18438</v>
      </c>
      <c r="AM331" s="94">
        <v>5241</v>
      </c>
      <c r="AN331" s="94">
        <v>16013</v>
      </c>
      <c r="AO331" s="94">
        <v>26234</v>
      </c>
      <c r="AP331" s="94">
        <v>35606</v>
      </c>
      <c r="AQ331" s="94">
        <v>935289</v>
      </c>
      <c r="AR331" s="94">
        <v>319749</v>
      </c>
      <c r="AS331" s="94">
        <f t="shared" si="28"/>
        <v>1864909</v>
      </c>
      <c r="AT331" s="94">
        <v>1589</v>
      </c>
      <c r="AU331" s="94">
        <v>15430</v>
      </c>
      <c r="AV331" s="94"/>
      <c r="AW331" s="94">
        <v>66937</v>
      </c>
      <c r="AX331" s="94">
        <v>708</v>
      </c>
      <c r="AY331" s="94">
        <v>252</v>
      </c>
      <c r="AZ331" s="94">
        <v>2212</v>
      </c>
      <c r="BA331" s="94">
        <v>448227</v>
      </c>
      <c r="BB331" s="94">
        <v>1958896</v>
      </c>
      <c r="BC331" s="94"/>
      <c r="BD331" s="94">
        <v>277998</v>
      </c>
      <c r="BE331" s="94">
        <v>1796</v>
      </c>
      <c r="BF331" s="94"/>
      <c r="BG331" s="94">
        <f t="shared" si="29"/>
        <v>2774045</v>
      </c>
      <c r="BH331" s="96">
        <v>29608221</v>
      </c>
    </row>
    <row r="332" spans="1:60" ht="30" customHeight="1">
      <c r="A332" s="97" t="s">
        <v>822</v>
      </c>
      <c r="B332" s="84">
        <v>2</v>
      </c>
      <c r="C332" s="98" t="s">
        <v>823</v>
      </c>
      <c r="D332" s="99">
        <v>205289</v>
      </c>
      <c r="E332" s="100">
        <v>136041</v>
      </c>
      <c r="F332" s="100">
        <v>5355891</v>
      </c>
      <c r="G332" s="100">
        <v>40252</v>
      </c>
      <c r="H332" s="100">
        <v>3359827</v>
      </c>
      <c r="I332" s="100">
        <v>1174137</v>
      </c>
      <c r="J332" s="100">
        <v>16905</v>
      </c>
      <c r="K332" s="100">
        <v>1983224</v>
      </c>
      <c r="L332" s="100">
        <v>5889717</v>
      </c>
      <c r="M332" s="100">
        <v>46631</v>
      </c>
      <c r="N332" s="100">
        <v>2870764</v>
      </c>
      <c r="O332" s="100">
        <v>2964508</v>
      </c>
      <c r="P332" s="100">
        <v>7135</v>
      </c>
      <c r="Q332" s="100">
        <v>41712</v>
      </c>
      <c r="R332" s="100">
        <v>118846</v>
      </c>
      <c r="S332" s="100">
        <v>3994</v>
      </c>
      <c r="T332" s="100">
        <v>56363</v>
      </c>
      <c r="U332" s="100">
        <v>650</v>
      </c>
      <c r="V332" s="101">
        <v>6204</v>
      </c>
      <c r="W332" s="102">
        <f t="shared" si="25"/>
        <v>24278090</v>
      </c>
      <c r="X332" s="99">
        <v>2281</v>
      </c>
      <c r="Y332" s="100">
        <v>39536</v>
      </c>
      <c r="Z332" s="100">
        <v>255412</v>
      </c>
      <c r="AA332" s="103">
        <f t="shared" si="26"/>
        <v>297229</v>
      </c>
      <c r="AB332" s="100"/>
      <c r="AC332" s="100">
        <v>3917</v>
      </c>
      <c r="AD332" s="100">
        <v>388931</v>
      </c>
      <c r="AE332" s="100"/>
      <c r="AF332" s="100"/>
      <c r="AG332" s="100"/>
      <c r="AH332" s="100"/>
      <c r="AI332" s="103">
        <f t="shared" si="27"/>
        <v>392848</v>
      </c>
      <c r="AJ332" s="99">
        <v>317948</v>
      </c>
      <c r="AK332" s="100">
        <v>190391</v>
      </c>
      <c r="AL332" s="100">
        <v>18438</v>
      </c>
      <c r="AM332" s="100">
        <v>5241</v>
      </c>
      <c r="AN332" s="100">
        <v>16013</v>
      </c>
      <c r="AO332" s="100">
        <v>26234</v>
      </c>
      <c r="AP332" s="100">
        <v>35606</v>
      </c>
      <c r="AQ332" s="100">
        <v>935289</v>
      </c>
      <c r="AR332" s="100">
        <v>319749</v>
      </c>
      <c r="AS332" s="103">
        <f t="shared" si="28"/>
        <v>1864909</v>
      </c>
      <c r="AT332" s="100">
        <v>1589</v>
      </c>
      <c r="AU332" s="100">
        <v>15430</v>
      </c>
      <c r="AV332" s="100"/>
      <c r="AW332" s="100">
        <v>66937</v>
      </c>
      <c r="AX332" s="100">
        <v>708</v>
      </c>
      <c r="AY332" s="100">
        <v>252</v>
      </c>
      <c r="AZ332" s="100">
        <v>2212</v>
      </c>
      <c r="BA332" s="100">
        <v>448227</v>
      </c>
      <c r="BB332" s="100">
        <v>1958896</v>
      </c>
      <c r="BC332" s="100"/>
      <c r="BD332" s="100">
        <v>277998</v>
      </c>
      <c r="BE332" s="100">
        <v>1796</v>
      </c>
      <c r="BF332" s="100"/>
      <c r="BG332" s="102">
        <f t="shared" si="29"/>
        <v>2774045</v>
      </c>
      <c r="BH332" s="104">
        <v>29607121</v>
      </c>
    </row>
    <row r="333" spans="1:60" ht="30" customHeight="1" thickBot="1">
      <c r="A333" s="130" t="s">
        <v>974</v>
      </c>
      <c r="B333" s="131"/>
      <c r="C333" s="131"/>
      <c r="D333" s="105">
        <f aca="true" t="shared" si="30" ref="D333:V333">D7+D25+D29+D41+D46+D49+D73+D177+D275+D331</f>
        <v>42080655</v>
      </c>
      <c r="E333" s="106">
        <f t="shared" si="30"/>
        <v>10137007</v>
      </c>
      <c r="F333" s="106">
        <f t="shared" si="30"/>
        <v>276510751</v>
      </c>
      <c r="G333" s="106">
        <f t="shared" si="30"/>
        <v>17392111</v>
      </c>
      <c r="H333" s="106">
        <f t="shared" si="30"/>
        <v>255664101</v>
      </c>
      <c r="I333" s="106">
        <f t="shared" si="30"/>
        <v>196989089</v>
      </c>
      <c r="J333" s="106">
        <f t="shared" si="30"/>
        <v>66810</v>
      </c>
      <c r="K333" s="106">
        <f t="shared" si="30"/>
        <v>195114281</v>
      </c>
      <c r="L333" s="106">
        <f t="shared" si="30"/>
        <v>393669133</v>
      </c>
      <c r="M333" s="106">
        <f t="shared" si="30"/>
        <v>11635711</v>
      </c>
      <c r="N333" s="106">
        <f t="shared" si="30"/>
        <v>102624481</v>
      </c>
      <c r="O333" s="106">
        <f t="shared" si="30"/>
        <v>100101279</v>
      </c>
      <c r="P333" s="106">
        <f t="shared" si="30"/>
        <v>415002</v>
      </c>
      <c r="Q333" s="106">
        <f t="shared" si="30"/>
        <v>12271085</v>
      </c>
      <c r="R333" s="106">
        <f t="shared" si="30"/>
        <v>24485430</v>
      </c>
      <c r="S333" s="106">
        <f t="shared" si="30"/>
        <v>1705257</v>
      </c>
      <c r="T333" s="106">
        <f t="shared" si="30"/>
        <v>1369373</v>
      </c>
      <c r="U333" s="106">
        <f t="shared" si="30"/>
        <v>734436</v>
      </c>
      <c r="V333" s="107">
        <f t="shared" si="30"/>
        <v>3937580</v>
      </c>
      <c r="W333" s="108">
        <f t="shared" si="25"/>
        <v>1646903572</v>
      </c>
      <c r="X333" s="105">
        <f>X7+X25+X29+X41+X46+X49+X73+X177+X275+X331</f>
        <v>4054010</v>
      </c>
      <c r="Y333" s="106">
        <f>Y7+Y25+Y29+Y41+Y46+Y49+Y73+Y177+Y275+Y331</f>
        <v>45156322</v>
      </c>
      <c r="Z333" s="106">
        <f>Z7+Z25+Z29+Z41+Z46+Z49+Z73+Z177+Z275+Z331</f>
        <v>27553169</v>
      </c>
      <c r="AA333" s="106">
        <f t="shared" si="26"/>
        <v>76763501</v>
      </c>
      <c r="AB333" s="106">
        <f aca="true" t="shared" si="31" ref="AB333:AH333">AB7+AB25+AB29+AB41+AB46+AB49+AB73+AB177+AB275+AB331</f>
        <v>7678065</v>
      </c>
      <c r="AC333" s="106">
        <f t="shared" si="31"/>
        <v>317516</v>
      </c>
      <c r="AD333" s="106">
        <f t="shared" si="31"/>
        <v>100099544</v>
      </c>
      <c r="AE333" s="106">
        <f t="shared" si="31"/>
        <v>89647</v>
      </c>
      <c r="AF333" s="106">
        <f t="shared" si="31"/>
        <v>390320</v>
      </c>
      <c r="AG333" s="106">
        <f t="shared" si="31"/>
        <v>440137</v>
      </c>
      <c r="AH333" s="106">
        <f t="shared" si="31"/>
        <v>935</v>
      </c>
      <c r="AI333" s="106">
        <f t="shared" si="27"/>
        <v>109016164</v>
      </c>
      <c r="AJ333" s="105">
        <f aca="true" t="shared" si="32" ref="AJ333:AR333">AJ7+AJ25+AJ29+AJ41+AJ46+AJ49+AJ73+AJ177+AJ275+AJ331</f>
        <v>84921661</v>
      </c>
      <c r="AK333" s="106">
        <f t="shared" si="32"/>
        <v>45923275</v>
      </c>
      <c r="AL333" s="106">
        <f t="shared" si="32"/>
        <v>13229498</v>
      </c>
      <c r="AM333" s="106">
        <f t="shared" si="32"/>
        <v>1394743</v>
      </c>
      <c r="AN333" s="106">
        <f t="shared" si="32"/>
        <v>9345857</v>
      </c>
      <c r="AO333" s="106">
        <f t="shared" si="32"/>
        <v>2334658</v>
      </c>
      <c r="AP333" s="106">
        <f t="shared" si="32"/>
        <v>704939</v>
      </c>
      <c r="AQ333" s="106">
        <f t="shared" si="32"/>
        <v>41617471</v>
      </c>
      <c r="AR333" s="106">
        <f t="shared" si="32"/>
        <v>1839065</v>
      </c>
      <c r="AS333" s="106">
        <f t="shared" si="28"/>
        <v>201311167</v>
      </c>
      <c r="AT333" s="106">
        <f>AT7+AT25+AT29+AT41+AT46+AT49+AT73+AT177+AT275+AT331</f>
        <v>134949</v>
      </c>
      <c r="AU333" s="106">
        <f aca="true" t="shared" si="33" ref="AU333:BH333">AU7+AU25+AU29+AU41+AU46+AU49+AU73+AU177+AU275+AU331</f>
        <v>53120</v>
      </c>
      <c r="AV333" s="106">
        <f t="shared" si="33"/>
        <v>140216</v>
      </c>
      <c r="AW333" s="106">
        <f t="shared" si="33"/>
        <v>14718359</v>
      </c>
      <c r="AX333" s="106">
        <f t="shared" si="33"/>
        <v>110315</v>
      </c>
      <c r="AY333" s="106">
        <f t="shared" si="33"/>
        <v>66726</v>
      </c>
      <c r="AZ333" s="106">
        <f t="shared" si="33"/>
        <v>147590</v>
      </c>
      <c r="BA333" s="106">
        <f t="shared" si="33"/>
        <v>9545112</v>
      </c>
      <c r="BB333" s="106">
        <f t="shared" si="33"/>
        <v>280062248</v>
      </c>
      <c r="BC333" s="106">
        <f t="shared" si="33"/>
        <v>233735</v>
      </c>
      <c r="BD333" s="106">
        <f t="shared" si="33"/>
        <v>19973805</v>
      </c>
      <c r="BE333" s="106">
        <f t="shared" si="33"/>
        <v>561037</v>
      </c>
      <c r="BF333" s="106">
        <f t="shared" si="33"/>
        <v>12891</v>
      </c>
      <c r="BG333" s="106">
        <f t="shared" si="29"/>
        <v>325760103</v>
      </c>
      <c r="BH333" s="108">
        <f t="shared" si="33"/>
        <v>2359754507</v>
      </c>
    </row>
  </sheetData>
  <sheetProtection/>
  <mergeCells count="9">
    <mergeCell ref="X4:Z4"/>
    <mergeCell ref="AB4:AI4"/>
    <mergeCell ref="AJ4:AR4"/>
    <mergeCell ref="AT4:BF4"/>
    <mergeCell ref="A333:C333"/>
    <mergeCell ref="A4:A6"/>
    <mergeCell ref="B4:B6"/>
    <mergeCell ref="C4:C6"/>
    <mergeCell ref="D4:V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8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13.57421875" style="8" customWidth="1"/>
    <col min="2" max="2" width="5.57421875" style="8" customWidth="1"/>
    <col min="3" max="3" width="36.57421875" style="23" customWidth="1"/>
    <col min="4" max="6" width="13.57421875" style="23" customWidth="1"/>
    <col min="7" max="7" width="14.57421875" style="23" customWidth="1"/>
    <col min="8" max="14" width="13.57421875" style="23" customWidth="1"/>
    <col min="15" max="15" width="20.57421875" style="23" customWidth="1"/>
    <col min="16" max="16" width="13.57421875" style="23" customWidth="1"/>
    <col min="17" max="17" width="14.57421875" style="23" customWidth="1"/>
    <col min="18" max="16384" width="9.00390625" style="23" customWidth="1"/>
  </cols>
  <sheetData>
    <row r="1" spans="1:2" s="1" customFormat="1" ht="19.5" customHeight="1">
      <c r="A1" s="63" t="s">
        <v>975</v>
      </c>
      <c r="B1" s="2"/>
    </row>
    <row r="2" spans="1:2" s="1" customFormat="1" ht="19.5" customHeight="1">
      <c r="A2" s="2" t="s">
        <v>1</v>
      </c>
      <c r="B2" s="2"/>
    </row>
    <row r="3" spans="1:3" s="1" customFormat="1" ht="19.5" customHeight="1" thickBot="1">
      <c r="A3" s="2" t="s">
        <v>976</v>
      </c>
      <c r="B3" s="2"/>
      <c r="C3" s="5" t="s">
        <v>3</v>
      </c>
    </row>
    <row r="4" spans="1:17" s="8" customFormat="1" ht="15" customHeight="1">
      <c r="A4" s="114" t="s">
        <v>1056</v>
      </c>
      <c r="B4" s="116" t="s">
        <v>9</v>
      </c>
      <c r="C4" s="116" t="s">
        <v>1062</v>
      </c>
      <c r="D4" s="116" t="s">
        <v>977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36"/>
    </row>
    <row r="5" spans="1:17" s="8" customFormat="1" ht="15" customHeight="1">
      <c r="A5" s="115"/>
      <c r="B5" s="117"/>
      <c r="C5" s="117"/>
      <c r="D5" s="9">
        <v>133</v>
      </c>
      <c r="E5" s="9">
        <v>134</v>
      </c>
      <c r="F5" s="9">
        <v>135</v>
      </c>
      <c r="G5" s="9">
        <v>137</v>
      </c>
      <c r="H5" s="9">
        <v>138</v>
      </c>
      <c r="I5" s="9">
        <v>140</v>
      </c>
      <c r="J5" s="9">
        <v>141</v>
      </c>
      <c r="K5" s="9">
        <v>143</v>
      </c>
      <c r="L5" s="9">
        <v>144</v>
      </c>
      <c r="M5" s="9">
        <v>145</v>
      </c>
      <c r="N5" s="9">
        <v>146</v>
      </c>
      <c r="O5" s="9">
        <v>147</v>
      </c>
      <c r="P5" s="9">
        <v>149</v>
      </c>
      <c r="Q5" s="12" t="s">
        <v>978</v>
      </c>
    </row>
    <row r="6" spans="1:17" s="8" customFormat="1" ht="49.5" customHeight="1">
      <c r="A6" s="115"/>
      <c r="B6" s="117"/>
      <c r="C6" s="117"/>
      <c r="D6" s="9" t="s">
        <v>979</v>
      </c>
      <c r="E6" s="9" t="s">
        <v>980</v>
      </c>
      <c r="F6" s="9" t="s">
        <v>981</v>
      </c>
      <c r="G6" s="9" t="s">
        <v>982</v>
      </c>
      <c r="H6" s="9" t="s">
        <v>983</v>
      </c>
      <c r="I6" s="9" t="s">
        <v>984</v>
      </c>
      <c r="J6" s="9" t="s">
        <v>985</v>
      </c>
      <c r="K6" s="9" t="s">
        <v>986</v>
      </c>
      <c r="L6" s="9" t="s">
        <v>987</v>
      </c>
      <c r="M6" s="9" t="s">
        <v>988</v>
      </c>
      <c r="N6" s="9" t="s">
        <v>989</v>
      </c>
      <c r="O6" s="9" t="s">
        <v>990</v>
      </c>
      <c r="P6" s="9" t="s">
        <v>991</v>
      </c>
      <c r="Q6" s="17"/>
    </row>
    <row r="7" spans="1:17" ht="15" customHeight="1">
      <c r="A7" s="28" t="s">
        <v>37</v>
      </c>
      <c r="B7" s="29">
        <v>1</v>
      </c>
      <c r="C7" s="30" t="s">
        <v>38</v>
      </c>
      <c r="D7" s="31">
        <v>11186</v>
      </c>
      <c r="E7" s="31"/>
      <c r="F7" s="31"/>
      <c r="G7" s="31">
        <v>215516</v>
      </c>
      <c r="H7" s="31"/>
      <c r="I7" s="31"/>
      <c r="J7" s="31"/>
      <c r="K7" s="31"/>
      <c r="L7" s="31">
        <v>35929</v>
      </c>
      <c r="M7" s="31"/>
      <c r="N7" s="31">
        <v>18968</v>
      </c>
      <c r="O7" s="31">
        <v>369158</v>
      </c>
      <c r="P7" s="31"/>
      <c r="Q7" s="32">
        <v>650757</v>
      </c>
    </row>
    <row r="8" spans="1:17" ht="15" customHeight="1">
      <c r="A8" s="13" t="s">
        <v>39</v>
      </c>
      <c r="B8" s="9">
        <v>2</v>
      </c>
      <c r="C8" s="24" t="s">
        <v>40</v>
      </c>
      <c r="D8" s="25"/>
      <c r="E8" s="25"/>
      <c r="F8" s="25"/>
      <c r="G8" s="25">
        <v>45201</v>
      </c>
      <c r="H8" s="25"/>
      <c r="I8" s="25"/>
      <c r="J8" s="25"/>
      <c r="K8" s="25"/>
      <c r="L8" s="25"/>
      <c r="M8" s="25"/>
      <c r="N8" s="25"/>
      <c r="O8" s="25"/>
      <c r="P8" s="25"/>
      <c r="Q8" s="27">
        <v>45201</v>
      </c>
    </row>
    <row r="9" spans="1:17" ht="15" customHeight="1">
      <c r="A9" s="13" t="s">
        <v>47</v>
      </c>
      <c r="B9" s="9">
        <v>2</v>
      </c>
      <c r="C9" s="24" t="s">
        <v>48</v>
      </c>
      <c r="D9" s="25"/>
      <c r="E9" s="25"/>
      <c r="F9" s="25"/>
      <c r="G9" s="25"/>
      <c r="H9" s="25"/>
      <c r="I9" s="25"/>
      <c r="J9" s="25"/>
      <c r="K9" s="25"/>
      <c r="L9" s="25">
        <v>6955</v>
      </c>
      <c r="M9" s="25"/>
      <c r="N9" s="25">
        <v>18968</v>
      </c>
      <c r="O9" s="25">
        <v>8856</v>
      </c>
      <c r="P9" s="25"/>
      <c r="Q9" s="27">
        <v>34779</v>
      </c>
    </row>
    <row r="10" spans="1:17" ht="15" customHeight="1">
      <c r="A10" s="13" t="s">
        <v>49</v>
      </c>
      <c r="B10" s="9">
        <v>3</v>
      </c>
      <c r="C10" s="24" t="s">
        <v>50</v>
      </c>
      <c r="D10" s="25"/>
      <c r="E10" s="25"/>
      <c r="F10" s="25"/>
      <c r="G10" s="25"/>
      <c r="H10" s="25"/>
      <c r="I10" s="25"/>
      <c r="J10" s="25"/>
      <c r="K10" s="25"/>
      <c r="L10" s="25">
        <v>1443</v>
      </c>
      <c r="M10" s="25"/>
      <c r="N10" s="25"/>
      <c r="O10" s="25">
        <v>8856</v>
      </c>
      <c r="P10" s="25"/>
      <c r="Q10" s="27">
        <v>10299</v>
      </c>
    </row>
    <row r="11" spans="1:17" ht="15" customHeight="1">
      <c r="A11" s="13" t="s">
        <v>51</v>
      </c>
      <c r="B11" s="9">
        <v>4</v>
      </c>
      <c r="C11" s="24" t="s">
        <v>52</v>
      </c>
      <c r="D11" s="25"/>
      <c r="E11" s="25"/>
      <c r="F11" s="25"/>
      <c r="G11" s="25"/>
      <c r="H11" s="25"/>
      <c r="I11" s="25"/>
      <c r="J11" s="25"/>
      <c r="K11" s="25"/>
      <c r="L11" s="25">
        <v>492</v>
      </c>
      <c r="M11" s="25"/>
      <c r="N11" s="25"/>
      <c r="O11" s="25">
        <v>8856</v>
      </c>
      <c r="P11" s="25"/>
      <c r="Q11" s="27">
        <v>9348</v>
      </c>
    </row>
    <row r="12" spans="1:17" ht="15" customHeight="1">
      <c r="A12" s="13" t="s">
        <v>55</v>
      </c>
      <c r="B12" s="9">
        <v>4</v>
      </c>
      <c r="C12" s="24" t="s">
        <v>56</v>
      </c>
      <c r="D12" s="25"/>
      <c r="E12" s="25"/>
      <c r="F12" s="25"/>
      <c r="G12" s="25"/>
      <c r="H12" s="25"/>
      <c r="I12" s="25"/>
      <c r="J12" s="25"/>
      <c r="K12" s="25"/>
      <c r="L12" s="25">
        <v>951</v>
      </c>
      <c r="M12" s="25"/>
      <c r="N12" s="25"/>
      <c r="O12" s="25"/>
      <c r="P12" s="25"/>
      <c r="Q12" s="27">
        <v>951</v>
      </c>
    </row>
    <row r="13" spans="1:17" ht="15" customHeight="1">
      <c r="A13" s="13" t="s">
        <v>57</v>
      </c>
      <c r="B13" s="9">
        <v>3</v>
      </c>
      <c r="C13" s="24" t="s">
        <v>58</v>
      </c>
      <c r="D13" s="25"/>
      <c r="E13" s="25"/>
      <c r="F13" s="25"/>
      <c r="G13" s="25"/>
      <c r="H13" s="25"/>
      <c r="I13" s="25"/>
      <c r="J13" s="25"/>
      <c r="K13" s="25"/>
      <c r="L13" s="25">
        <v>5512</v>
      </c>
      <c r="M13" s="25"/>
      <c r="N13" s="25">
        <v>18968</v>
      </c>
      <c r="O13" s="25"/>
      <c r="P13" s="25"/>
      <c r="Q13" s="27">
        <v>24480</v>
      </c>
    </row>
    <row r="14" spans="1:17" ht="15" customHeight="1">
      <c r="A14" s="13" t="s">
        <v>59</v>
      </c>
      <c r="B14" s="9">
        <v>4</v>
      </c>
      <c r="C14" s="24" t="s">
        <v>60</v>
      </c>
      <c r="D14" s="25"/>
      <c r="E14" s="25"/>
      <c r="F14" s="25"/>
      <c r="G14" s="25"/>
      <c r="H14" s="25"/>
      <c r="I14" s="25"/>
      <c r="J14" s="25"/>
      <c r="K14" s="25"/>
      <c r="L14" s="25">
        <v>913</v>
      </c>
      <c r="M14" s="25"/>
      <c r="N14" s="25">
        <v>2123</v>
      </c>
      <c r="O14" s="25"/>
      <c r="P14" s="25"/>
      <c r="Q14" s="27">
        <v>3036</v>
      </c>
    </row>
    <row r="15" spans="1:17" ht="15" customHeight="1">
      <c r="A15" s="13" t="s">
        <v>65</v>
      </c>
      <c r="B15" s="9">
        <v>2</v>
      </c>
      <c r="C15" s="24" t="s">
        <v>66</v>
      </c>
      <c r="D15" s="25"/>
      <c r="E15" s="25"/>
      <c r="F15" s="25"/>
      <c r="G15" s="25"/>
      <c r="H15" s="25"/>
      <c r="I15" s="25"/>
      <c r="J15" s="25"/>
      <c r="K15" s="25"/>
      <c r="L15" s="25">
        <v>201</v>
      </c>
      <c r="M15" s="25"/>
      <c r="N15" s="25"/>
      <c r="O15" s="25">
        <v>744</v>
      </c>
      <c r="P15" s="25"/>
      <c r="Q15" s="27">
        <v>945</v>
      </c>
    </row>
    <row r="16" spans="1:17" ht="15" customHeight="1">
      <c r="A16" s="13" t="s">
        <v>71</v>
      </c>
      <c r="B16" s="9">
        <v>2</v>
      </c>
      <c r="C16" s="24" t="s">
        <v>72</v>
      </c>
      <c r="D16" s="25">
        <v>4906</v>
      </c>
      <c r="E16" s="25"/>
      <c r="F16" s="25"/>
      <c r="G16" s="25">
        <v>1222</v>
      </c>
      <c r="H16" s="25"/>
      <c r="I16" s="25"/>
      <c r="J16" s="25"/>
      <c r="K16" s="25"/>
      <c r="L16" s="25"/>
      <c r="M16" s="25"/>
      <c r="N16" s="25"/>
      <c r="O16" s="25"/>
      <c r="P16" s="25"/>
      <c r="Q16" s="27">
        <v>6128</v>
      </c>
    </row>
    <row r="17" spans="1:17" ht="15" customHeight="1">
      <c r="A17" s="13" t="s">
        <v>73</v>
      </c>
      <c r="B17" s="9">
        <v>3</v>
      </c>
      <c r="C17" s="24" t="s">
        <v>74</v>
      </c>
      <c r="D17" s="25">
        <v>4906</v>
      </c>
      <c r="E17" s="25"/>
      <c r="F17" s="25"/>
      <c r="G17" s="25">
        <v>580</v>
      </c>
      <c r="H17" s="25"/>
      <c r="I17" s="25"/>
      <c r="J17" s="25"/>
      <c r="K17" s="25"/>
      <c r="L17" s="25"/>
      <c r="M17" s="25"/>
      <c r="N17" s="25"/>
      <c r="O17" s="25"/>
      <c r="P17" s="25"/>
      <c r="Q17" s="27">
        <v>5486</v>
      </c>
    </row>
    <row r="18" spans="1:17" ht="15" customHeight="1">
      <c r="A18" s="13" t="s">
        <v>79</v>
      </c>
      <c r="B18" s="9">
        <v>4</v>
      </c>
      <c r="C18" s="24" t="s">
        <v>80</v>
      </c>
      <c r="D18" s="25"/>
      <c r="E18" s="25"/>
      <c r="F18" s="25"/>
      <c r="G18" s="25">
        <v>580</v>
      </c>
      <c r="H18" s="25"/>
      <c r="I18" s="25"/>
      <c r="J18" s="25"/>
      <c r="K18" s="25"/>
      <c r="L18" s="25"/>
      <c r="M18" s="25"/>
      <c r="N18" s="25"/>
      <c r="O18" s="25"/>
      <c r="P18" s="25"/>
      <c r="Q18" s="27">
        <v>580</v>
      </c>
    </row>
    <row r="19" spans="1:17" ht="15" customHeight="1">
      <c r="A19" s="13" t="s">
        <v>81</v>
      </c>
      <c r="B19" s="9">
        <v>3</v>
      </c>
      <c r="C19" s="24" t="s">
        <v>82</v>
      </c>
      <c r="D19" s="25"/>
      <c r="E19" s="25"/>
      <c r="F19" s="25"/>
      <c r="G19" s="25">
        <v>642</v>
      </c>
      <c r="H19" s="25"/>
      <c r="I19" s="25"/>
      <c r="J19" s="25"/>
      <c r="K19" s="25"/>
      <c r="L19" s="25"/>
      <c r="M19" s="25"/>
      <c r="N19" s="25"/>
      <c r="O19" s="25"/>
      <c r="P19" s="25"/>
      <c r="Q19" s="27">
        <v>642</v>
      </c>
    </row>
    <row r="20" spans="1:17" ht="15" customHeight="1">
      <c r="A20" s="13" t="s">
        <v>83</v>
      </c>
      <c r="B20" s="9">
        <v>4</v>
      </c>
      <c r="C20" s="24" t="s">
        <v>84</v>
      </c>
      <c r="D20" s="25"/>
      <c r="E20" s="25"/>
      <c r="F20" s="25"/>
      <c r="G20" s="25">
        <v>380</v>
      </c>
      <c r="H20" s="25"/>
      <c r="I20" s="25"/>
      <c r="J20" s="25"/>
      <c r="K20" s="25"/>
      <c r="L20" s="25"/>
      <c r="M20" s="25"/>
      <c r="N20" s="25"/>
      <c r="O20" s="25"/>
      <c r="P20" s="25"/>
      <c r="Q20" s="27">
        <v>380</v>
      </c>
    </row>
    <row r="21" spans="1:17" ht="15" customHeight="1">
      <c r="A21" s="13" t="s">
        <v>85</v>
      </c>
      <c r="B21" s="9">
        <v>2</v>
      </c>
      <c r="C21" s="24" t="s">
        <v>86</v>
      </c>
      <c r="D21" s="25"/>
      <c r="E21" s="25"/>
      <c r="F21" s="25"/>
      <c r="G21" s="25">
        <v>146779</v>
      </c>
      <c r="H21" s="25"/>
      <c r="I21" s="25"/>
      <c r="J21" s="25"/>
      <c r="K21" s="25"/>
      <c r="L21" s="25">
        <v>28773</v>
      </c>
      <c r="M21" s="25"/>
      <c r="N21" s="25"/>
      <c r="O21" s="25">
        <v>355950</v>
      </c>
      <c r="P21" s="25"/>
      <c r="Q21" s="27">
        <v>531502</v>
      </c>
    </row>
    <row r="22" spans="1:17" ht="15" customHeight="1">
      <c r="A22" s="13" t="s">
        <v>87</v>
      </c>
      <c r="B22" s="9">
        <v>2</v>
      </c>
      <c r="C22" s="24" t="s">
        <v>88</v>
      </c>
      <c r="D22" s="25"/>
      <c r="E22" s="25"/>
      <c r="F22" s="25"/>
      <c r="G22" s="25">
        <v>242</v>
      </c>
      <c r="H22" s="25"/>
      <c r="I22" s="25"/>
      <c r="J22" s="25"/>
      <c r="K22" s="25"/>
      <c r="L22" s="25"/>
      <c r="M22" s="25"/>
      <c r="N22" s="25"/>
      <c r="O22" s="25">
        <v>1697</v>
      </c>
      <c r="P22" s="25"/>
      <c r="Q22" s="27">
        <v>1939</v>
      </c>
    </row>
    <row r="23" spans="1:17" ht="15" customHeight="1">
      <c r="A23" s="13" t="s">
        <v>89</v>
      </c>
      <c r="B23" s="9">
        <v>3</v>
      </c>
      <c r="C23" s="24" t="s">
        <v>90</v>
      </c>
      <c r="D23" s="25"/>
      <c r="E23" s="25"/>
      <c r="F23" s="25"/>
      <c r="G23" s="25">
        <v>242</v>
      </c>
      <c r="H23" s="25"/>
      <c r="I23" s="25"/>
      <c r="J23" s="25"/>
      <c r="K23" s="25"/>
      <c r="L23" s="25"/>
      <c r="M23" s="25"/>
      <c r="N23" s="25"/>
      <c r="O23" s="25">
        <v>1697</v>
      </c>
      <c r="P23" s="25"/>
      <c r="Q23" s="27">
        <v>1939</v>
      </c>
    </row>
    <row r="24" spans="1:17" ht="15" customHeight="1">
      <c r="A24" s="13" t="s">
        <v>91</v>
      </c>
      <c r="B24" s="9">
        <v>2</v>
      </c>
      <c r="C24" s="24" t="s">
        <v>92</v>
      </c>
      <c r="D24" s="25">
        <v>6280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7">
        <v>6280</v>
      </c>
    </row>
    <row r="25" spans="1:17" ht="15" customHeight="1">
      <c r="A25" s="13" t="s">
        <v>93</v>
      </c>
      <c r="B25" s="9">
        <v>3</v>
      </c>
      <c r="C25" s="24" t="s">
        <v>94</v>
      </c>
      <c r="D25" s="25">
        <v>6280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7">
        <v>6280</v>
      </c>
    </row>
    <row r="26" spans="1:17" ht="15" customHeight="1">
      <c r="A26" s="13" t="s">
        <v>95</v>
      </c>
      <c r="B26" s="9">
        <v>2</v>
      </c>
      <c r="C26" s="24" t="s">
        <v>96</v>
      </c>
      <c r="D26" s="25"/>
      <c r="E26" s="25"/>
      <c r="F26" s="25"/>
      <c r="G26" s="25">
        <v>22072</v>
      </c>
      <c r="H26" s="25"/>
      <c r="I26" s="25"/>
      <c r="J26" s="25"/>
      <c r="K26" s="25"/>
      <c r="L26" s="25"/>
      <c r="M26" s="25"/>
      <c r="N26" s="25"/>
      <c r="O26" s="25">
        <v>1911</v>
      </c>
      <c r="P26" s="25"/>
      <c r="Q26" s="27">
        <v>23983</v>
      </c>
    </row>
    <row r="27" spans="1:17" ht="15" customHeight="1">
      <c r="A27" s="28" t="s">
        <v>97</v>
      </c>
      <c r="B27" s="29">
        <v>1</v>
      </c>
      <c r="C27" s="30" t="s">
        <v>98</v>
      </c>
      <c r="D27" s="31"/>
      <c r="E27" s="31"/>
      <c r="F27" s="31"/>
      <c r="G27" s="31">
        <v>315681</v>
      </c>
      <c r="H27" s="31"/>
      <c r="I27" s="31"/>
      <c r="J27" s="31"/>
      <c r="K27" s="31"/>
      <c r="L27" s="31"/>
      <c r="M27" s="31"/>
      <c r="N27" s="31"/>
      <c r="O27" s="31">
        <v>1390737</v>
      </c>
      <c r="P27" s="31"/>
      <c r="Q27" s="32">
        <v>1706418</v>
      </c>
    </row>
    <row r="28" spans="1:17" ht="15" customHeight="1">
      <c r="A28" s="13" t="s">
        <v>99</v>
      </c>
      <c r="B28" s="9">
        <v>2</v>
      </c>
      <c r="C28" s="24" t="s">
        <v>100</v>
      </c>
      <c r="D28" s="25"/>
      <c r="E28" s="25"/>
      <c r="F28" s="25"/>
      <c r="G28" s="25">
        <v>315681</v>
      </c>
      <c r="H28" s="25"/>
      <c r="I28" s="25"/>
      <c r="J28" s="25"/>
      <c r="K28" s="25"/>
      <c r="L28" s="25"/>
      <c r="M28" s="25"/>
      <c r="N28" s="25"/>
      <c r="O28" s="25">
        <v>1390737</v>
      </c>
      <c r="P28" s="25"/>
      <c r="Q28" s="27">
        <v>1706418</v>
      </c>
    </row>
    <row r="29" spans="1:17" ht="15" customHeight="1">
      <c r="A29" s="28" t="s">
        <v>101</v>
      </c>
      <c r="B29" s="29">
        <v>1</v>
      </c>
      <c r="C29" s="30" t="s">
        <v>102</v>
      </c>
      <c r="D29" s="31"/>
      <c r="E29" s="31"/>
      <c r="F29" s="31"/>
      <c r="G29" s="31">
        <v>18804</v>
      </c>
      <c r="H29" s="31">
        <v>6450</v>
      </c>
      <c r="I29" s="31">
        <v>5306</v>
      </c>
      <c r="J29" s="31">
        <v>3981</v>
      </c>
      <c r="K29" s="31">
        <v>6356</v>
      </c>
      <c r="L29" s="31"/>
      <c r="M29" s="31">
        <v>843</v>
      </c>
      <c r="N29" s="31"/>
      <c r="O29" s="31">
        <v>42113</v>
      </c>
      <c r="P29" s="31"/>
      <c r="Q29" s="32">
        <v>83853</v>
      </c>
    </row>
    <row r="30" spans="1:17" ht="15" customHeight="1">
      <c r="A30" s="13" t="s">
        <v>107</v>
      </c>
      <c r="B30" s="9">
        <v>2</v>
      </c>
      <c r="C30" s="24" t="s">
        <v>108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2581</v>
      </c>
      <c r="P30" s="25"/>
      <c r="Q30" s="27">
        <v>2581</v>
      </c>
    </row>
    <row r="31" spans="1:17" ht="15" customHeight="1">
      <c r="A31" s="13" t="s">
        <v>109</v>
      </c>
      <c r="B31" s="9">
        <v>3</v>
      </c>
      <c r="C31" s="24" t="s">
        <v>110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>
        <v>2581</v>
      </c>
      <c r="P31" s="25"/>
      <c r="Q31" s="27">
        <v>2581</v>
      </c>
    </row>
    <row r="32" spans="1:17" ht="15" customHeight="1">
      <c r="A32" s="13" t="s">
        <v>119</v>
      </c>
      <c r="B32" s="9">
        <v>2</v>
      </c>
      <c r="C32" s="24" t="s">
        <v>120</v>
      </c>
      <c r="D32" s="25"/>
      <c r="E32" s="25"/>
      <c r="F32" s="25"/>
      <c r="G32" s="25">
        <v>18804</v>
      </c>
      <c r="H32" s="25">
        <v>6450</v>
      </c>
      <c r="I32" s="25">
        <v>5306</v>
      </c>
      <c r="J32" s="25">
        <v>3981</v>
      </c>
      <c r="K32" s="25">
        <v>6074</v>
      </c>
      <c r="L32" s="25"/>
      <c r="M32" s="25"/>
      <c r="N32" s="25"/>
      <c r="O32" s="25">
        <v>14983</v>
      </c>
      <c r="P32" s="25"/>
      <c r="Q32" s="27">
        <v>55598</v>
      </c>
    </row>
    <row r="33" spans="1:17" ht="15" customHeight="1">
      <c r="A33" s="13" t="s">
        <v>121</v>
      </c>
      <c r="B33" s="9">
        <v>3</v>
      </c>
      <c r="C33" s="24" t="s">
        <v>122</v>
      </c>
      <c r="D33" s="25"/>
      <c r="E33" s="25"/>
      <c r="F33" s="25"/>
      <c r="G33" s="25"/>
      <c r="H33" s="25"/>
      <c r="I33" s="25"/>
      <c r="J33" s="25"/>
      <c r="K33" s="25">
        <v>3971</v>
      </c>
      <c r="L33" s="25"/>
      <c r="M33" s="25"/>
      <c r="N33" s="25"/>
      <c r="O33" s="25"/>
      <c r="P33" s="25"/>
      <c r="Q33" s="27">
        <v>3971</v>
      </c>
    </row>
    <row r="34" spans="1:17" ht="15" customHeight="1">
      <c r="A34" s="13" t="s">
        <v>123</v>
      </c>
      <c r="B34" s="9">
        <v>4</v>
      </c>
      <c r="C34" s="24" t="s">
        <v>124</v>
      </c>
      <c r="D34" s="25"/>
      <c r="E34" s="25"/>
      <c r="F34" s="25"/>
      <c r="G34" s="25"/>
      <c r="H34" s="25"/>
      <c r="I34" s="25"/>
      <c r="J34" s="25"/>
      <c r="K34" s="25">
        <v>3971</v>
      </c>
      <c r="L34" s="25"/>
      <c r="M34" s="25"/>
      <c r="N34" s="25"/>
      <c r="O34" s="25"/>
      <c r="P34" s="25"/>
      <c r="Q34" s="27">
        <v>3971</v>
      </c>
    </row>
    <row r="35" spans="1:17" ht="15" customHeight="1">
      <c r="A35" s="13" t="s">
        <v>131</v>
      </c>
      <c r="B35" s="9">
        <v>2</v>
      </c>
      <c r="C35" s="24" t="s">
        <v>132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>
        <v>20018</v>
      </c>
      <c r="P35" s="25"/>
      <c r="Q35" s="27">
        <v>20018</v>
      </c>
    </row>
    <row r="36" spans="1:17" ht="15" customHeight="1">
      <c r="A36" s="13" t="s">
        <v>135</v>
      </c>
      <c r="B36" s="9">
        <v>2</v>
      </c>
      <c r="C36" s="24" t="s">
        <v>136</v>
      </c>
      <c r="D36" s="25"/>
      <c r="E36" s="25"/>
      <c r="F36" s="25"/>
      <c r="G36" s="25"/>
      <c r="H36" s="25"/>
      <c r="I36" s="25"/>
      <c r="J36" s="25"/>
      <c r="K36" s="25">
        <v>282</v>
      </c>
      <c r="L36" s="25"/>
      <c r="M36" s="25">
        <v>843</v>
      </c>
      <c r="N36" s="25"/>
      <c r="O36" s="25">
        <v>4531</v>
      </c>
      <c r="P36" s="25"/>
      <c r="Q36" s="27">
        <v>5656</v>
      </c>
    </row>
    <row r="37" spans="1:17" ht="15" customHeight="1">
      <c r="A37" s="28" t="s">
        <v>139</v>
      </c>
      <c r="B37" s="29">
        <v>1</v>
      </c>
      <c r="C37" s="30" t="s">
        <v>140</v>
      </c>
      <c r="D37" s="31">
        <v>50390</v>
      </c>
      <c r="E37" s="31">
        <v>59174</v>
      </c>
      <c r="F37" s="31">
        <v>574214</v>
      </c>
      <c r="G37" s="31">
        <v>674049</v>
      </c>
      <c r="H37" s="31">
        <v>74380</v>
      </c>
      <c r="I37" s="31">
        <v>276885</v>
      </c>
      <c r="J37" s="31">
        <v>586360</v>
      </c>
      <c r="K37" s="31">
        <v>1034</v>
      </c>
      <c r="L37" s="31">
        <v>23890</v>
      </c>
      <c r="M37" s="31"/>
      <c r="N37" s="31">
        <v>1392</v>
      </c>
      <c r="O37" s="31">
        <v>519412</v>
      </c>
      <c r="P37" s="31">
        <v>101862</v>
      </c>
      <c r="Q37" s="32">
        <v>2943042</v>
      </c>
    </row>
    <row r="38" spans="1:17" ht="15" customHeight="1">
      <c r="A38" s="13" t="s">
        <v>145</v>
      </c>
      <c r="B38" s="9">
        <v>2</v>
      </c>
      <c r="C38" s="24" t="s">
        <v>146</v>
      </c>
      <c r="D38" s="25">
        <v>50390</v>
      </c>
      <c r="E38" s="25">
        <v>59174</v>
      </c>
      <c r="F38" s="25">
        <v>574214</v>
      </c>
      <c r="G38" s="25">
        <v>674049</v>
      </c>
      <c r="H38" s="25">
        <v>74380</v>
      </c>
      <c r="I38" s="25">
        <v>276885</v>
      </c>
      <c r="J38" s="25">
        <v>586360</v>
      </c>
      <c r="K38" s="25">
        <v>1034</v>
      </c>
      <c r="L38" s="25">
        <v>23890</v>
      </c>
      <c r="M38" s="25"/>
      <c r="N38" s="25">
        <v>1392</v>
      </c>
      <c r="O38" s="25">
        <v>519412</v>
      </c>
      <c r="P38" s="25">
        <v>101862</v>
      </c>
      <c r="Q38" s="27">
        <v>2943042</v>
      </c>
    </row>
    <row r="39" spans="1:17" ht="15" customHeight="1">
      <c r="A39" s="13" t="s">
        <v>147</v>
      </c>
      <c r="B39" s="9">
        <v>3</v>
      </c>
      <c r="C39" s="24" t="s">
        <v>148</v>
      </c>
      <c r="D39" s="25">
        <v>50390</v>
      </c>
      <c r="E39" s="25">
        <v>59174</v>
      </c>
      <c r="F39" s="25">
        <v>574214</v>
      </c>
      <c r="G39" s="25">
        <v>674049</v>
      </c>
      <c r="H39" s="25">
        <v>74380</v>
      </c>
      <c r="I39" s="25">
        <v>276885</v>
      </c>
      <c r="J39" s="25">
        <v>584499</v>
      </c>
      <c r="K39" s="25">
        <v>1034</v>
      </c>
      <c r="L39" s="25">
        <v>23890</v>
      </c>
      <c r="M39" s="25"/>
      <c r="N39" s="25">
        <v>1392</v>
      </c>
      <c r="O39" s="25">
        <v>519412</v>
      </c>
      <c r="P39" s="25">
        <v>101862</v>
      </c>
      <c r="Q39" s="27">
        <v>2941181</v>
      </c>
    </row>
    <row r="40" spans="1:17" ht="15" customHeight="1">
      <c r="A40" s="13" t="s">
        <v>155</v>
      </c>
      <c r="B40" s="9">
        <v>4</v>
      </c>
      <c r="C40" s="24" t="s">
        <v>156</v>
      </c>
      <c r="D40" s="25">
        <v>50390</v>
      </c>
      <c r="E40" s="25">
        <v>47218</v>
      </c>
      <c r="F40" s="25">
        <v>407261</v>
      </c>
      <c r="G40" s="25">
        <v>334531</v>
      </c>
      <c r="H40" s="25">
        <v>28611</v>
      </c>
      <c r="I40" s="25">
        <v>146636</v>
      </c>
      <c r="J40" s="25">
        <v>361968</v>
      </c>
      <c r="K40" s="25">
        <v>1034</v>
      </c>
      <c r="L40" s="25">
        <v>19780</v>
      </c>
      <c r="M40" s="25"/>
      <c r="N40" s="25">
        <v>1392</v>
      </c>
      <c r="O40" s="25">
        <v>269528</v>
      </c>
      <c r="P40" s="25">
        <v>99883</v>
      </c>
      <c r="Q40" s="27">
        <v>1768232</v>
      </c>
    </row>
    <row r="41" spans="1:17" ht="15" customHeight="1">
      <c r="A41" s="28" t="s">
        <v>165</v>
      </c>
      <c r="B41" s="29">
        <v>1</v>
      </c>
      <c r="C41" s="30" t="s">
        <v>166</v>
      </c>
      <c r="D41" s="31">
        <v>488553</v>
      </c>
      <c r="E41" s="31">
        <v>16703</v>
      </c>
      <c r="F41" s="31">
        <v>53481</v>
      </c>
      <c r="G41" s="31">
        <v>1256839</v>
      </c>
      <c r="H41" s="31">
        <v>63957</v>
      </c>
      <c r="I41" s="31">
        <v>90236</v>
      </c>
      <c r="J41" s="31">
        <v>140562</v>
      </c>
      <c r="K41" s="31">
        <v>1266916</v>
      </c>
      <c r="L41" s="31">
        <v>78111</v>
      </c>
      <c r="M41" s="31">
        <v>361</v>
      </c>
      <c r="N41" s="31">
        <v>50338</v>
      </c>
      <c r="O41" s="31">
        <v>984125</v>
      </c>
      <c r="P41" s="31">
        <v>7713</v>
      </c>
      <c r="Q41" s="32">
        <v>4497895</v>
      </c>
    </row>
    <row r="42" spans="1:17" ht="15" customHeight="1">
      <c r="A42" s="13" t="s">
        <v>167</v>
      </c>
      <c r="B42" s="9">
        <v>2</v>
      </c>
      <c r="C42" s="24" t="s">
        <v>168</v>
      </c>
      <c r="D42" s="25"/>
      <c r="E42" s="25"/>
      <c r="F42" s="25"/>
      <c r="G42" s="25">
        <v>626592</v>
      </c>
      <c r="H42" s="25"/>
      <c r="I42" s="25"/>
      <c r="J42" s="25"/>
      <c r="K42" s="25">
        <v>15787</v>
      </c>
      <c r="L42" s="25">
        <v>507</v>
      </c>
      <c r="M42" s="25"/>
      <c r="N42" s="25"/>
      <c r="O42" s="25">
        <v>265924</v>
      </c>
      <c r="P42" s="25"/>
      <c r="Q42" s="27">
        <v>908810</v>
      </c>
    </row>
    <row r="43" spans="1:17" ht="15" customHeight="1">
      <c r="A43" s="13" t="s">
        <v>169</v>
      </c>
      <c r="B43" s="9">
        <v>3</v>
      </c>
      <c r="C43" s="24" t="s">
        <v>170</v>
      </c>
      <c r="D43" s="25"/>
      <c r="E43" s="25"/>
      <c r="F43" s="25"/>
      <c r="G43" s="25">
        <v>604227</v>
      </c>
      <c r="H43" s="25"/>
      <c r="I43" s="25"/>
      <c r="J43" s="25"/>
      <c r="K43" s="25">
        <v>13108</v>
      </c>
      <c r="L43" s="25"/>
      <c r="M43" s="25"/>
      <c r="N43" s="25"/>
      <c r="O43" s="25">
        <v>256142</v>
      </c>
      <c r="P43" s="25"/>
      <c r="Q43" s="27">
        <v>873477</v>
      </c>
    </row>
    <row r="44" spans="1:17" ht="15" customHeight="1">
      <c r="A44" s="13" t="s">
        <v>177</v>
      </c>
      <c r="B44" s="9">
        <v>3</v>
      </c>
      <c r="C44" s="24" t="s">
        <v>178</v>
      </c>
      <c r="D44" s="25"/>
      <c r="E44" s="25"/>
      <c r="F44" s="25"/>
      <c r="G44" s="25">
        <v>22365</v>
      </c>
      <c r="H44" s="25"/>
      <c r="I44" s="25"/>
      <c r="J44" s="25"/>
      <c r="K44" s="25">
        <v>2679</v>
      </c>
      <c r="L44" s="25">
        <v>507</v>
      </c>
      <c r="M44" s="25"/>
      <c r="N44" s="25"/>
      <c r="O44" s="25">
        <v>9782</v>
      </c>
      <c r="P44" s="25"/>
      <c r="Q44" s="27">
        <v>35333</v>
      </c>
    </row>
    <row r="45" spans="1:17" ht="15" customHeight="1">
      <c r="A45" s="13" t="s">
        <v>187</v>
      </c>
      <c r="B45" s="9">
        <v>2</v>
      </c>
      <c r="C45" s="24" t="s">
        <v>188</v>
      </c>
      <c r="D45" s="25">
        <v>10497</v>
      </c>
      <c r="E45" s="25"/>
      <c r="F45" s="25">
        <v>15035</v>
      </c>
      <c r="G45" s="25">
        <v>113393</v>
      </c>
      <c r="H45" s="25">
        <v>6479</v>
      </c>
      <c r="I45" s="25">
        <v>16762</v>
      </c>
      <c r="J45" s="25">
        <v>34553</v>
      </c>
      <c r="K45" s="25"/>
      <c r="L45" s="25">
        <v>1628</v>
      </c>
      <c r="M45" s="25"/>
      <c r="N45" s="25">
        <v>4510</v>
      </c>
      <c r="O45" s="25">
        <v>181297</v>
      </c>
      <c r="P45" s="25">
        <v>959</v>
      </c>
      <c r="Q45" s="27">
        <v>385113</v>
      </c>
    </row>
    <row r="46" spans="1:17" ht="15" customHeight="1">
      <c r="A46" s="13" t="s">
        <v>189</v>
      </c>
      <c r="B46" s="9">
        <v>3</v>
      </c>
      <c r="C46" s="24" t="s">
        <v>190</v>
      </c>
      <c r="D46" s="25"/>
      <c r="E46" s="25"/>
      <c r="F46" s="25"/>
      <c r="G46" s="25">
        <v>2831</v>
      </c>
      <c r="H46" s="25"/>
      <c r="I46" s="25"/>
      <c r="J46" s="25"/>
      <c r="K46" s="25"/>
      <c r="L46" s="25"/>
      <c r="M46" s="25"/>
      <c r="N46" s="25"/>
      <c r="O46" s="25"/>
      <c r="P46" s="25"/>
      <c r="Q46" s="27">
        <v>2831</v>
      </c>
    </row>
    <row r="47" spans="1:17" ht="15" customHeight="1">
      <c r="A47" s="13" t="s">
        <v>191</v>
      </c>
      <c r="B47" s="9">
        <v>3</v>
      </c>
      <c r="C47" s="24" t="s">
        <v>192</v>
      </c>
      <c r="D47" s="25">
        <v>10497</v>
      </c>
      <c r="E47" s="25"/>
      <c r="F47" s="25">
        <v>15035</v>
      </c>
      <c r="G47" s="25">
        <v>110562</v>
      </c>
      <c r="H47" s="25">
        <v>6479</v>
      </c>
      <c r="I47" s="25">
        <v>16762</v>
      </c>
      <c r="J47" s="25">
        <v>34553</v>
      </c>
      <c r="K47" s="25"/>
      <c r="L47" s="25">
        <v>1628</v>
      </c>
      <c r="M47" s="25"/>
      <c r="N47" s="25">
        <v>4510</v>
      </c>
      <c r="O47" s="25">
        <v>152025</v>
      </c>
      <c r="P47" s="25">
        <v>959</v>
      </c>
      <c r="Q47" s="27">
        <v>353010</v>
      </c>
    </row>
    <row r="48" spans="1:17" ht="15" customHeight="1">
      <c r="A48" s="13" t="s">
        <v>193</v>
      </c>
      <c r="B48" s="9">
        <v>2</v>
      </c>
      <c r="C48" s="24" t="s">
        <v>194</v>
      </c>
      <c r="D48" s="25">
        <v>224</v>
      </c>
      <c r="E48" s="25"/>
      <c r="F48" s="25"/>
      <c r="G48" s="25">
        <v>409429</v>
      </c>
      <c r="H48" s="25"/>
      <c r="I48" s="25"/>
      <c r="J48" s="25"/>
      <c r="K48" s="25"/>
      <c r="L48" s="25">
        <v>67827</v>
      </c>
      <c r="M48" s="25"/>
      <c r="N48" s="25">
        <v>2262</v>
      </c>
      <c r="O48" s="25"/>
      <c r="P48" s="25"/>
      <c r="Q48" s="27">
        <v>479742</v>
      </c>
    </row>
    <row r="49" spans="1:17" ht="15" customHeight="1">
      <c r="A49" s="13" t="s">
        <v>199</v>
      </c>
      <c r="B49" s="9">
        <v>3</v>
      </c>
      <c r="C49" s="24" t="s">
        <v>200</v>
      </c>
      <c r="D49" s="25"/>
      <c r="E49" s="25"/>
      <c r="F49" s="25"/>
      <c r="G49" s="25">
        <v>355824</v>
      </c>
      <c r="H49" s="25"/>
      <c r="I49" s="25"/>
      <c r="J49" s="25"/>
      <c r="K49" s="25"/>
      <c r="L49" s="25"/>
      <c r="M49" s="25"/>
      <c r="N49" s="25"/>
      <c r="O49" s="25"/>
      <c r="P49" s="25"/>
      <c r="Q49" s="27">
        <v>355824</v>
      </c>
    </row>
    <row r="50" spans="1:17" ht="15" customHeight="1">
      <c r="A50" s="13" t="s">
        <v>203</v>
      </c>
      <c r="B50" s="9">
        <v>2</v>
      </c>
      <c r="C50" s="24" t="s">
        <v>204</v>
      </c>
      <c r="D50" s="25">
        <v>65132</v>
      </c>
      <c r="E50" s="25"/>
      <c r="F50" s="25"/>
      <c r="G50" s="25">
        <v>648</v>
      </c>
      <c r="H50" s="25">
        <v>2742</v>
      </c>
      <c r="I50" s="25"/>
      <c r="J50" s="25"/>
      <c r="K50" s="25">
        <v>15336</v>
      </c>
      <c r="L50" s="25"/>
      <c r="M50" s="25"/>
      <c r="N50" s="25"/>
      <c r="O50" s="25">
        <v>938</v>
      </c>
      <c r="P50" s="25"/>
      <c r="Q50" s="27">
        <v>84796</v>
      </c>
    </row>
    <row r="51" spans="1:17" ht="15" customHeight="1">
      <c r="A51" s="13" t="s">
        <v>205</v>
      </c>
      <c r="B51" s="9">
        <v>3</v>
      </c>
      <c r="C51" s="24" t="s">
        <v>206</v>
      </c>
      <c r="D51" s="25">
        <v>65132</v>
      </c>
      <c r="E51" s="25"/>
      <c r="F51" s="25"/>
      <c r="G51" s="25"/>
      <c r="H51" s="25">
        <v>2742</v>
      </c>
      <c r="I51" s="25"/>
      <c r="J51" s="25"/>
      <c r="K51" s="25"/>
      <c r="L51" s="25"/>
      <c r="M51" s="25"/>
      <c r="N51" s="25"/>
      <c r="O51" s="25">
        <v>938</v>
      </c>
      <c r="P51" s="25"/>
      <c r="Q51" s="27">
        <v>68812</v>
      </c>
    </row>
    <row r="52" spans="1:17" ht="15" customHeight="1">
      <c r="A52" s="13" t="s">
        <v>207</v>
      </c>
      <c r="B52" s="9">
        <v>3</v>
      </c>
      <c r="C52" s="24" t="s">
        <v>208</v>
      </c>
      <c r="D52" s="25"/>
      <c r="E52" s="25"/>
      <c r="F52" s="25"/>
      <c r="G52" s="25">
        <v>648</v>
      </c>
      <c r="H52" s="25"/>
      <c r="I52" s="25"/>
      <c r="J52" s="25"/>
      <c r="K52" s="25">
        <v>15336</v>
      </c>
      <c r="L52" s="25"/>
      <c r="M52" s="25"/>
      <c r="N52" s="25"/>
      <c r="O52" s="25"/>
      <c r="P52" s="25"/>
      <c r="Q52" s="27">
        <v>15984</v>
      </c>
    </row>
    <row r="53" spans="1:17" ht="15" customHeight="1">
      <c r="A53" s="13" t="s">
        <v>219</v>
      </c>
      <c r="B53" s="9">
        <v>2</v>
      </c>
      <c r="C53" s="24" t="s">
        <v>220</v>
      </c>
      <c r="D53" s="25">
        <v>96641</v>
      </c>
      <c r="E53" s="25"/>
      <c r="F53" s="25">
        <v>18452</v>
      </c>
      <c r="G53" s="25">
        <v>37744</v>
      </c>
      <c r="H53" s="25">
        <v>247</v>
      </c>
      <c r="I53" s="25">
        <v>62504</v>
      </c>
      <c r="J53" s="25">
        <v>61206</v>
      </c>
      <c r="K53" s="25">
        <v>1163194</v>
      </c>
      <c r="L53" s="25"/>
      <c r="M53" s="25"/>
      <c r="N53" s="25">
        <v>16176</v>
      </c>
      <c r="O53" s="25">
        <v>344601</v>
      </c>
      <c r="P53" s="25"/>
      <c r="Q53" s="27">
        <v>1800765</v>
      </c>
    </row>
    <row r="54" spans="1:17" ht="15" customHeight="1">
      <c r="A54" s="13" t="s">
        <v>223</v>
      </c>
      <c r="B54" s="9">
        <v>3</v>
      </c>
      <c r="C54" s="24" t="s">
        <v>224</v>
      </c>
      <c r="D54" s="25"/>
      <c r="E54" s="25"/>
      <c r="F54" s="25">
        <v>8557</v>
      </c>
      <c r="G54" s="25">
        <v>24632</v>
      </c>
      <c r="H54" s="25"/>
      <c r="I54" s="25">
        <v>62504</v>
      </c>
      <c r="J54" s="25">
        <v>49939</v>
      </c>
      <c r="K54" s="25"/>
      <c r="L54" s="25"/>
      <c r="M54" s="25"/>
      <c r="N54" s="25">
        <v>286</v>
      </c>
      <c r="O54" s="25">
        <v>15976</v>
      </c>
      <c r="P54" s="25"/>
      <c r="Q54" s="27">
        <v>161894</v>
      </c>
    </row>
    <row r="55" spans="1:17" ht="15" customHeight="1">
      <c r="A55" s="13" t="s">
        <v>227</v>
      </c>
      <c r="B55" s="9">
        <v>4</v>
      </c>
      <c r="C55" s="24" t="s">
        <v>228</v>
      </c>
      <c r="D55" s="25"/>
      <c r="E55" s="25"/>
      <c r="F55" s="25">
        <v>8557</v>
      </c>
      <c r="G55" s="25">
        <v>24632</v>
      </c>
      <c r="H55" s="25"/>
      <c r="I55" s="25">
        <v>62504</v>
      </c>
      <c r="J55" s="25">
        <v>49939</v>
      </c>
      <c r="K55" s="25"/>
      <c r="L55" s="25"/>
      <c r="M55" s="25"/>
      <c r="N55" s="25">
        <v>286</v>
      </c>
      <c r="O55" s="25">
        <v>15976</v>
      </c>
      <c r="P55" s="25"/>
      <c r="Q55" s="27">
        <v>161894</v>
      </c>
    </row>
    <row r="56" spans="1:17" ht="15" customHeight="1">
      <c r="A56" s="13" t="s">
        <v>229</v>
      </c>
      <c r="B56" s="9">
        <v>3</v>
      </c>
      <c r="C56" s="24" t="s">
        <v>230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>
        <v>75724</v>
      </c>
      <c r="P56" s="25"/>
      <c r="Q56" s="27">
        <v>75724</v>
      </c>
    </row>
    <row r="57" spans="1:17" ht="15" customHeight="1">
      <c r="A57" s="13" t="s">
        <v>231</v>
      </c>
      <c r="B57" s="9">
        <v>3</v>
      </c>
      <c r="C57" s="24" t="s">
        <v>232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>
        <v>10629</v>
      </c>
      <c r="O57" s="25"/>
      <c r="P57" s="25"/>
      <c r="Q57" s="27">
        <v>10629</v>
      </c>
    </row>
    <row r="58" spans="1:17" ht="15" customHeight="1">
      <c r="A58" s="13" t="s">
        <v>233</v>
      </c>
      <c r="B58" s="9">
        <v>2</v>
      </c>
      <c r="C58" s="24" t="s">
        <v>234</v>
      </c>
      <c r="D58" s="25">
        <v>316059</v>
      </c>
      <c r="E58" s="25">
        <v>16703</v>
      </c>
      <c r="F58" s="25">
        <v>19994</v>
      </c>
      <c r="G58" s="25">
        <v>69033</v>
      </c>
      <c r="H58" s="25">
        <v>54489</v>
      </c>
      <c r="I58" s="25">
        <v>10970</v>
      </c>
      <c r="J58" s="25">
        <v>44803</v>
      </c>
      <c r="K58" s="25">
        <v>72599</v>
      </c>
      <c r="L58" s="25">
        <v>8149</v>
      </c>
      <c r="M58" s="25">
        <v>361</v>
      </c>
      <c r="N58" s="25">
        <v>27390</v>
      </c>
      <c r="O58" s="25">
        <v>191365</v>
      </c>
      <c r="P58" s="25">
        <v>6754</v>
      </c>
      <c r="Q58" s="27">
        <v>838669</v>
      </c>
    </row>
    <row r="59" spans="1:17" ht="15" customHeight="1">
      <c r="A59" s="28" t="s">
        <v>235</v>
      </c>
      <c r="B59" s="29">
        <v>1</v>
      </c>
      <c r="C59" s="30" t="s">
        <v>236</v>
      </c>
      <c r="D59" s="31">
        <v>698735</v>
      </c>
      <c r="E59" s="31">
        <v>823277</v>
      </c>
      <c r="F59" s="31">
        <v>1463587</v>
      </c>
      <c r="G59" s="31">
        <v>13336642</v>
      </c>
      <c r="H59" s="31">
        <v>3051235</v>
      </c>
      <c r="I59" s="31">
        <v>2323070</v>
      </c>
      <c r="J59" s="31">
        <v>6521491</v>
      </c>
      <c r="K59" s="31">
        <v>1002545</v>
      </c>
      <c r="L59" s="31">
        <v>1838548</v>
      </c>
      <c r="M59" s="31">
        <v>24068</v>
      </c>
      <c r="N59" s="31">
        <v>587097</v>
      </c>
      <c r="O59" s="31">
        <v>13113596</v>
      </c>
      <c r="P59" s="31">
        <v>433558</v>
      </c>
      <c r="Q59" s="32">
        <v>45217449</v>
      </c>
    </row>
    <row r="60" spans="1:17" ht="15" customHeight="1">
      <c r="A60" s="13" t="s">
        <v>239</v>
      </c>
      <c r="B60" s="9">
        <v>2</v>
      </c>
      <c r="C60" s="24" t="s">
        <v>240</v>
      </c>
      <c r="D60" s="25">
        <v>173043</v>
      </c>
      <c r="E60" s="25">
        <v>5013</v>
      </c>
      <c r="F60" s="25">
        <v>430022</v>
      </c>
      <c r="G60" s="25">
        <v>7344621</v>
      </c>
      <c r="H60" s="25">
        <v>1149760</v>
      </c>
      <c r="I60" s="25">
        <v>1102832</v>
      </c>
      <c r="J60" s="25">
        <v>2137890</v>
      </c>
      <c r="K60" s="25">
        <v>289686</v>
      </c>
      <c r="L60" s="25">
        <v>502994</v>
      </c>
      <c r="M60" s="25">
        <v>17075</v>
      </c>
      <c r="N60" s="25">
        <v>513107</v>
      </c>
      <c r="O60" s="25">
        <v>6871421</v>
      </c>
      <c r="P60" s="25">
        <v>199821</v>
      </c>
      <c r="Q60" s="27">
        <v>20737285</v>
      </c>
    </row>
    <row r="61" spans="1:17" ht="15" customHeight="1">
      <c r="A61" s="13" t="s">
        <v>241</v>
      </c>
      <c r="B61" s="9">
        <v>3</v>
      </c>
      <c r="C61" s="24" t="s">
        <v>242</v>
      </c>
      <c r="D61" s="25">
        <v>203</v>
      </c>
      <c r="E61" s="25"/>
      <c r="F61" s="25">
        <v>43783</v>
      </c>
      <c r="G61" s="25">
        <v>211942</v>
      </c>
      <c r="H61" s="25">
        <v>64309</v>
      </c>
      <c r="I61" s="25">
        <v>40286</v>
      </c>
      <c r="J61" s="25">
        <v>189452</v>
      </c>
      <c r="K61" s="25"/>
      <c r="L61" s="25">
        <v>1376</v>
      </c>
      <c r="M61" s="25"/>
      <c r="N61" s="25"/>
      <c r="O61" s="25">
        <v>117000</v>
      </c>
      <c r="P61" s="25">
        <v>3662</v>
      </c>
      <c r="Q61" s="27">
        <v>672013</v>
      </c>
    </row>
    <row r="62" spans="1:17" ht="15" customHeight="1">
      <c r="A62" s="13" t="s">
        <v>243</v>
      </c>
      <c r="B62" s="9">
        <v>3</v>
      </c>
      <c r="C62" s="24" t="s">
        <v>244</v>
      </c>
      <c r="D62" s="25">
        <v>157215</v>
      </c>
      <c r="E62" s="25"/>
      <c r="F62" s="25">
        <v>135508</v>
      </c>
      <c r="G62" s="25">
        <v>6049305</v>
      </c>
      <c r="H62" s="25">
        <v>733610</v>
      </c>
      <c r="I62" s="25">
        <v>880990</v>
      </c>
      <c r="J62" s="25">
        <v>1175776</v>
      </c>
      <c r="K62" s="25">
        <v>286222</v>
      </c>
      <c r="L62" s="25">
        <v>487236</v>
      </c>
      <c r="M62" s="25">
        <v>14667</v>
      </c>
      <c r="N62" s="25">
        <v>512901</v>
      </c>
      <c r="O62" s="25">
        <v>5747909</v>
      </c>
      <c r="P62" s="25">
        <v>125718</v>
      </c>
      <c r="Q62" s="27">
        <v>16307057</v>
      </c>
    </row>
    <row r="63" spans="1:17" ht="15" customHeight="1">
      <c r="A63" s="13" t="s">
        <v>245</v>
      </c>
      <c r="B63" s="9">
        <v>4</v>
      </c>
      <c r="C63" s="24" t="s">
        <v>246</v>
      </c>
      <c r="D63" s="25">
        <v>156907</v>
      </c>
      <c r="E63" s="25"/>
      <c r="F63" s="25">
        <v>135508</v>
      </c>
      <c r="G63" s="25">
        <v>6015147</v>
      </c>
      <c r="H63" s="25">
        <v>731347</v>
      </c>
      <c r="I63" s="25">
        <v>865275</v>
      </c>
      <c r="J63" s="25">
        <v>1164989</v>
      </c>
      <c r="K63" s="25">
        <v>235197</v>
      </c>
      <c r="L63" s="25">
        <v>485223</v>
      </c>
      <c r="M63" s="25">
        <v>14667</v>
      </c>
      <c r="N63" s="25">
        <v>512153</v>
      </c>
      <c r="O63" s="25">
        <v>5572517</v>
      </c>
      <c r="P63" s="25">
        <v>125718</v>
      </c>
      <c r="Q63" s="27">
        <v>16014648</v>
      </c>
    </row>
    <row r="64" spans="1:17" ht="15" customHeight="1">
      <c r="A64" s="13" t="s">
        <v>249</v>
      </c>
      <c r="B64" s="9">
        <v>3</v>
      </c>
      <c r="C64" s="24" t="s">
        <v>250</v>
      </c>
      <c r="D64" s="25">
        <v>15625</v>
      </c>
      <c r="E64" s="25">
        <v>706</v>
      </c>
      <c r="F64" s="25">
        <v>201707</v>
      </c>
      <c r="G64" s="25">
        <v>885734</v>
      </c>
      <c r="H64" s="25">
        <v>273376</v>
      </c>
      <c r="I64" s="25">
        <v>142539</v>
      </c>
      <c r="J64" s="25">
        <v>573839</v>
      </c>
      <c r="K64" s="25">
        <v>3154</v>
      </c>
      <c r="L64" s="25">
        <v>12663</v>
      </c>
      <c r="M64" s="25">
        <v>2408</v>
      </c>
      <c r="N64" s="25"/>
      <c r="O64" s="25">
        <v>574687</v>
      </c>
      <c r="P64" s="25">
        <v>68415</v>
      </c>
      <c r="Q64" s="27">
        <v>2754853</v>
      </c>
    </row>
    <row r="65" spans="1:17" ht="15" customHeight="1">
      <c r="A65" s="13" t="s">
        <v>251</v>
      </c>
      <c r="B65" s="9">
        <v>2</v>
      </c>
      <c r="C65" s="24" t="s">
        <v>252</v>
      </c>
      <c r="D65" s="25"/>
      <c r="E65" s="25"/>
      <c r="F65" s="25">
        <v>1963</v>
      </c>
      <c r="G65" s="25">
        <v>646</v>
      </c>
      <c r="H65" s="25">
        <v>4459</v>
      </c>
      <c r="I65" s="25">
        <v>1330</v>
      </c>
      <c r="J65" s="25"/>
      <c r="K65" s="25"/>
      <c r="L65" s="25"/>
      <c r="M65" s="25"/>
      <c r="N65" s="25"/>
      <c r="O65" s="25">
        <v>5154</v>
      </c>
      <c r="P65" s="25"/>
      <c r="Q65" s="27">
        <v>13552</v>
      </c>
    </row>
    <row r="66" spans="1:17" ht="15" customHeight="1">
      <c r="A66" s="13" t="s">
        <v>259</v>
      </c>
      <c r="B66" s="9">
        <v>3</v>
      </c>
      <c r="C66" s="24" t="s">
        <v>260</v>
      </c>
      <c r="D66" s="25"/>
      <c r="E66" s="25"/>
      <c r="F66" s="25">
        <v>1963</v>
      </c>
      <c r="G66" s="25">
        <v>646</v>
      </c>
      <c r="H66" s="25">
        <v>4459</v>
      </c>
      <c r="I66" s="25">
        <v>1330</v>
      </c>
      <c r="J66" s="25"/>
      <c r="K66" s="25"/>
      <c r="L66" s="25"/>
      <c r="M66" s="25"/>
      <c r="N66" s="25"/>
      <c r="O66" s="25">
        <v>5154</v>
      </c>
      <c r="P66" s="25"/>
      <c r="Q66" s="27">
        <v>13552</v>
      </c>
    </row>
    <row r="67" spans="1:17" ht="15" customHeight="1">
      <c r="A67" s="13" t="s">
        <v>261</v>
      </c>
      <c r="B67" s="9">
        <v>4</v>
      </c>
      <c r="C67" s="24" t="s">
        <v>262</v>
      </c>
      <c r="D67" s="25"/>
      <c r="E67" s="25"/>
      <c r="F67" s="25">
        <v>1639</v>
      </c>
      <c r="G67" s="25">
        <v>646</v>
      </c>
      <c r="H67" s="25"/>
      <c r="I67" s="25"/>
      <c r="J67" s="25"/>
      <c r="K67" s="25"/>
      <c r="L67" s="25"/>
      <c r="M67" s="25"/>
      <c r="N67" s="25"/>
      <c r="O67" s="25">
        <v>2950</v>
      </c>
      <c r="P67" s="25"/>
      <c r="Q67" s="27">
        <v>5235</v>
      </c>
    </row>
    <row r="68" spans="1:17" ht="15" customHeight="1">
      <c r="A68" s="13" t="s">
        <v>263</v>
      </c>
      <c r="B68" s="9">
        <v>2</v>
      </c>
      <c r="C68" s="24" t="s">
        <v>264</v>
      </c>
      <c r="D68" s="25"/>
      <c r="E68" s="25">
        <v>913</v>
      </c>
      <c r="F68" s="25">
        <v>245</v>
      </c>
      <c r="G68" s="25">
        <v>125263</v>
      </c>
      <c r="H68" s="25"/>
      <c r="I68" s="25">
        <v>2604</v>
      </c>
      <c r="J68" s="25">
        <v>5531</v>
      </c>
      <c r="K68" s="25">
        <v>218</v>
      </c>
      <c r="L68" s="25">
        <v>1975</v>
      </c>
      <c r="M68" s="25"/>
      <c r="N68" s="25"/>
      <c r="O68" s="25">
        <v>11964</v>
      </c>
      <c r="P68" s="25"/>
      <c r="Q68" s="27">
        <v>148713</v>
      </c>
    </row>
    <row r="69" spans="1:17" ht="15" customHeight="1">
      <c r="A69" s="13" t="s">
        <v>265</v>
      </c>
      <c r="B69" s="9">
        <v>3</v>
      </c>
      <c r="C69" s="24" t="s">
        <v>266</v>
      </c>
      <c r="D69" s="25"/>
      <c r="E69" s="25"/>
      <c r="F69" s="25"/>
      <c r="G69" s="25">
        <v>125023</v>
      </c>
      <c r="H69" s="25"/>
      <c r="I69" s="25">
        <v>2604</v>
      </c>
      <c r="J69" s="25"/>
      <c r="K69" s="25"/>
      <c r="L69" s="25">
        <v>1975</v>
      </c>
      <c r="M69" s="25"/>
      <c r="N69" s="25"/>
      <c r="O69" s="25"/>
      <c r="P69" s="25"/>
      <c r="Q69" s="27">
        <v>129602</v>
      </c>
    </row>
    <row r="70" spans="1:17" ht="15" customHeight="1">
      <c r="A70" s="13" t="s">
        <v>267</v>
      </c>
      <c r="B70" s="9">
        <v>4</v>
      </c>
      <c r="C70" s="24" t="s">
        <v>268</v>
      </c>
      <c r="D70" s="25"/>
      <c r="E70" s="25"/>
      <c r="F70" s="25"/>
      <c r="G70" s="25">
        <v>16369</v>
      </c>
      <c r="H70" s="25"/>
      <c r="I70" s="25"/>
      <c r="J70" s="25"/>
      <c r="K70" s="25"/>
      <c r="L70" s="25"/>
      <c r="M70" s="25"/>
      <c r="N70" s="25"/>
      <c r="O70" s="25"/>
      <c r="P70" s="25"/>
      <c r="Q70" s="27">
        <v>16369</v>
      </c>
    </row>
    <row r="71" spans="1:17" ht="15" customHeight="1">
      <c r="A71" s="13" t="s">
        <v>269</v>
      </c>
      <c r="B71" s="9">
        <v>4</v>
      </c>
      <c r="C71" s="24" t="s">
        <v>270</v>
      </c>
      <c r="D71" s="25"/>
      <c r="E71" s="25"/>
      <c r="F71" s="25"/>
      <c r="G71" s="25">
        <v>108654</v>
      </c>
      <c r="H71" s="25"/>
      <c r="I71" s="25"/>
      <c r="J71" s="25"/>
      <c r="K71" s="25"/>
      <c r="L71" s="25">
        <v>1975</v>
      </c>
      <c r="M71" s="25"/>
      <c r="N71" s="25"/>
      <c r="O71" s="25"/>
      <c r="P71" s="25"/>
      <c r="Q71" s="27">
        <v>110629</v>
      </c>
    </row>
    <row r="72" spans="1:17" ht="15" customHeight="1">
      <c r="A72" s="13" t="s">
        <v>271</v>
      </c>
      <c r="B72" s="9">
        <v>5</v>
      </c>
      <c r="C72" s="24" t="s">
        <v>272</v>
      </c>
      <c r="D72" s="25"/>
      <c r="E72" s="25"/>
      <c r="F72" s="25"/>
      <c r="G72" s="25">
        <v>108654</v>
      </c>
      <c r="H72" s="25"/>
      <c r="I72" s="25"/>
      <c r="J72" s="25"/>
      <c r="K72" s="25"/>
      <c r="L72" s="25">
        <v>1975</v>
      </c>
      <c r="M72" s="25"/>
      <c r="N72" s="25"/>
      <c r="O72" s="25"/>
      <c r="P72" s="25"/>
      <c r="Q72" s="27">
        <v>110629</v>
      </c>
    </row>
    <row r="73" spans="1:17" ht="15" customHeight="1">
      <c r="A73" s="13" t="s">
        <v>278</v>
      </c>
      <c r="B73" s="9">
        <v>4</v>
      </c>
      <c r="C73" s="24" t="s">
        <v>279</v>
      </c>
      <c r="D73" s="25"/>
      <c r="E73" s="25"/>
      <c r="F73" s="25"/>
      <c r="G73" s="25"/>
      <c r="H73" s="25"/>
      <c r="I73" s="25">
        <v>2604</v>
      </c>
      <c r="J73" s="25"/>
      <c r="K73" s="25"/>
      <c r="L73" s="25"/>
      <c r="M73" s="25"/>
      <c r="N73" s="25"/>
      <c r="O73" s="25"/>
      <c r="P73" s="25"/>
      <c r="Q73" s="27">
        <v>2604</v>
      </c>
    </row>
    <row r="74" spans="1:17" ht="15" customHeight="1">
      <c r="A74" s="13" t="s">
        <v>280</v>
      </c>
      <c r="B74" s="9">
        <v>3</v>
      </c>
      <c r="C74" s="24" t="s">
        <v>281</v>
      </c>
      <c r="D74" s="25"/>
      <c r="E74" s="25">
        <v>686</v>
      </c>
      <c r="F74" s="25"/>
      <c r="G74" s="25"/>
      <c r="H74" s="25"/>
      <c r="I74" s="25"/>
      <c r="J74" s="25"/>
      <c r="K74" s="25"/>
      <c r="L74" s="25"/>
      <c r="M74" s="25"/>
      <c r="N74" s="25"/>
      <c r="O74" s="25">
        <v>933</v>
      </c>
      <c r="P74" s="25"/>
      <c r="Q74" s="27">
        <v>1619</v>
      </c>
    </row>
    <row r="75" spans="1:17" ht="15" customHeight="1">
      <c r="A75" s="13" t="s">
        <v>282</v>
      </c>
      <c r="B75" s="9">
        <v>3</v>
      </c>
      <c r="C75" s="24" t="s">
        <v>283</v>
      </c>
      <c r="D75" s="25"/>
      <c r="E75" s="25">
        <v>227</v>
      </c>
      <c r="F75" s="25"/>
      <c r="G75" s="25"/>
      <c r="H75" s="25"/>
      <c r="I75" s="25"/>
      <c r="J75" s="25">
        <v>5531</v>
      </c>
      <c r="K75" s="25"/>
      <c r="L75" s="25"/>
      <c r="M75" s="25"/>
      <c r="N75" s="25"/>
      <c r="O75" s="25">
        <v>913</v>
      </c>
      <c r="P75" s="25"/>
      <c r="Q75" s="27">
        <v>6671</v>
      </c>
    </row>
    <row r="76" spans="1:17" ht="15" customHeight="1">
      <c r="A76" s="13" t="s">
        <v>284</v>
      </c>
      <c r="B76" s="9">
        <v>2</v>
      </c>
      <c r="C76" s="24" t="s">
        <v>285</v>
      </c>
      <c r="D76" s="25"/>
      <c r="E76" s="25">
        <v>22692</v>
      </c>
      <c r="F76" s="25"/>
      <c r="G76" s="25">
        <v>1892</v>
      </c>
      <c r="H76" s="25">
        <v>1079</v>
      </c>
      <c r="I76" s="25">
        <v>22746</v>
      </c>
      <c r="J76" s="25">
        <v>420</v>
      </c>
      <c r="K76" s="25">
        <v>24857</v>
      </c>
      <c r="L76" s="25">
        <v>18735</v>
      </c>
      <c r="M76" s="25"/>
      <c r="N76" s="25"/>
      <c r="O76" s="25">
        <v>105961</v>
      </c>
      <c r="P76" s="25"/>
      <c r="Q76" s="27">
        <v>198382</v>
      </c>
    </row>
    <row r="77" spans="1:17" ht="15" customHeight="1">
      <c r="A77" s="13" t="s">
        <v>286</v>
      </c>
      <c r="B77" s="9">
        <v>3</v>
      </c>
      <c r="C77" s="24" t="s">
        <v>287</v>
      </c>
      <c r="D77" s="25"/>
      <c r="E77" s="25"/>
      <c r="F77" s="25"/>
      <c r="G77" s="25"/>
      <c r="H77" s="25"/>
      <c r="I77" s="25">
        <v>334</v>
      </c>
      <c r="J77" s="25"/>
      <c r="K77" s="25"/>
      <c r="L77" s="25"/>
      <c r="M77" s="25"/>
      <c r="N77" s="25"/>
      <c r="O77" s="25"/>
      <c r="P77" s="25"/>
      <c r="Q77" s="27">
        <v>334</v>
      </c>
    </row>
    <row r="78" spans="1:17" ht="15" customHeight="1">
      <c r="A78" s="13" t="s">
        <v>290</v>
      </c>
      <c r="B78" s="9">
        <v>4</v>
      </c>
      <c r="C78" s="24" t="s">
        <v>291</v>
      </c>
      <c r="D78" s="25"/>
      <c r="E78" s="25"/>
      <c r="F78" s="25"/>
      <c r="G78" s="25"/>
      <c r="H78" s="25"/>
      <c r="I78" s="25">
        <v>334</v>
      </c>
      <c r="J78" s="25"/>
      <c r="K78" s="25"/>
      <c r="L78" s="25"/>
      <c r="M78" s="25"/>
      <c r="N78" s="25"/>
      <c r="O78" s="25"/>
      <c r="P78" s="25"/>
      <c r="Q78" s="27">
        <v>334</v>
      </c>
    </row>
    <row r="79" spans="1:17" ht="15" customHeight="1">
      <c r="A79" s="13" t="s">
        <v>296</v>
      </c>
      <c r="B79" s="9">
        <v>3</v>
      </c>
      <c r="C79" s="24" t="s">
        <v>297</v>
      </c>
      <c r="D79" s="25"/>
      <c r="E79" s="25">
        <v>19357</v>
      </c>
      <c r="F79" s="25"/>
      <c r="G79" s="25"/>
      <c r="H79" s="25">
        <v>1079</v>
      </c>
      <c r="I79" s="25">
        <v>254</v>
      </c>
      <c r="J79" s="25"/>
      <c r="K79" s="25"/>
      <c r="L79" s="25">
        <v>18735</v>
      </c>
      <c r="M79" s="25"/>
      <c r="N79" s="25"/>
      <c r="O79" s="25">
        <v>4557</v>
      </c>
      <c r="P79" s="25"/>
      <c r="Q79" s="27">
        <v>43982</v>
      </c>
    </row>
    <row r="80" spans="1:17" ht="15" customHeight="1">
      <c r="A80" s="13" t="s">
        <v>298</v>
      </c>
      <c r="B80" s="9">
        <v>4</v>
      </c>
      <c r="C80" s="24" t="s">
        <v>299</v>
      </c>
      <c r="D80" s="25"/>
      <c r="E80" s="25"/>
      <c r="F80" s="25"/>
      <c r="G80" s="25"/>
      <c r="H80" s="25"/>
      <c r="I80" s="25"/>
      <c r="J80" s="25"/>
      <c r="K80" s="25"/>
      <c r="L80" s="25">
        <v>776</v>
      </c>
      <c r="M80" s="25"/>
      <c r="N80" s="25"/>
      <c r="O80" s="25"/>
      <c r="P80" s="25"/>
      <c r="Q80" s="27">
        <v>776</v>
      </c>
    </row>
    <row r="81" spans="1:17" ht="15" customHeight="1">
      <c r="A81" s="13" t="s">
        <v>304</v>
      </c>
      <c r="B81" s="9">
        <v>4</v>
      </c>
      <c r="C81" s="24" t="s">
        <v>305</v>
      </c>
      <c r="D81" s="25"/>
      <c r="E81" s="25">
        <v>12335</v>
      </c>
      <c r="F81" s="25"/>
      <c r="G81" s="25"/>
      <c r="H81" s="25"/>
      <c r="I81" s="25"/>
      <c r="J81" s="25"/>
      <c r="K81" s="25"/>
      <c r="L81" s="25">
        <v>16598</v>
      </c>
      <c r="M81" s="25"/>
      <c r="N81" s="25"/>
      <c r="O81" s="25">
        <v>4557</v>
      </c>
      <c r="P81" s="25"/>
      <c r="Q81" s="27">
        <v>33490</v>
      </c>
    </row>
    <row r="82" spans="1:17" ht="15" customHeight="1">
      <c r="A82" s="13" t="s">
        <v>306</v>
      </c>
      <c r="B82" s="9">
        <v>4</v>
      </c>
      <c r="C82" s="24" t="s">
        <v>307</v>
      </c>
      <c r="D82" s="25"/>
      <c r="E82" s="25">
        <v>7022</v>
      </c>
      <c r="F82" s="25"/>
      <c r="G82" s="25"/>
      <c r="H82" s="25"/>
      <c r="I82" s="25"/>
      <c r="J82" s="25"/>
      <c r="K82" s="25"/>
      <c r="L82" s="25">
        <v>1361</v>
      </c>
      <c r="M82" s="25"/>
      <c r="N82" s="25"/>
      <c r="O82" s="25"/>
      <c r="P82" s="25"/>
      <c r="Q82" s="27">
        <v>8383</v>
      </c>
    </row>
    <row r="83" spans="1:17" ht="15" customHeight="1">
      <c r="A83" s="13" t="s">
        <v>308</v>
      </c>
      <c r="B83" s="9">
        <v>3</v>
      </c>
      <c r="C83" s="24" t="s">
        <v>309</v>
      </c>
      <c r="D83" s="25"/>
      <c r="E83" s="25">
        <v>3335</v>
      </c>
      <c r="F83" s="25"/>
      <c r="G83" s="25">
        <v>1892</v>
      </c>
      <c r="H83" s="25"/>
      <c r="I83" s="25">
        <v>22158</v>
      </c>
      <c r="J83" s="25">
        <v>420</v>
      </c>
      <c r="K83" s="25">
        <v>24857</v>
      </c>
      <c r="L83" s="25"/>
      <c r="M83" s="25"/>
      <c r="N83" s="25"/>
      <c r="O83" s="25">
        <v>101404</v>
      </c>
      <c r="P83" s="25"/>
      <c r="Q83" s="27">
        <v>154066</v>
      </c>
    </row>
    <row r="84" spans="1:17" ht="15" customHeight="1">
      <c r="A84" s="13" t="s">
        <v>318</v>
      </c>
      <c r="B84" s="9">
        <v>4</v>
      </c>
      <c r="C84" s="24" t="s">
        <v>319</v>
      </c>
      <c r="D84" s="25"/>
      <c r="E84" s="25">
        <v>3335</v>
      </c>
      <c r="F84" s="25"/>
      <c r="G84" s="25">
        <v>771</v>
      </c>
      <c r="H84" s="25"/>
      <c r="I84" s="25"/>
      <c r="J84" s="25">
        <v>420</v>
      </c>
      <c r="K84" s="25"/>
      <c r="L84" s="25"/>
      <c r="M84" s="25"/>
      <c r="N84" s="25"/>
      <c r="O84" s="25"/>
      <c r="P84" s="25"/>
      <c r="Q84" s="27">
        <v>4526</v>
      </c>
    </row>
    <row r="85" spans="1:17" ht="15" customHeight="1">
      <c r="A85" s="13" t="s">
        <v>320</v>
      </c>
      <c r="B85" s="9">
        <v>5</v>
      </c>
      <c r="C85" s="24" t="s">
        <v>321</v>
      </c>
      <c r="D85" s="25"/>
      <c r="E85" s="25">
        <v>3335</v>
      </c>
      <c r="F85" s="25"/>
      <c r="G85" s="25">
        <v>771</v>
      </c>
      <c r="H85" s="25"/>
      <c r="I85" s="25"/>
      <c r="J85" s="25">
        <v>420</v>
      </c>
      <c r="K85" s="25"/>
      <c r="L85" s="25"/>
      <c r="M85" s="25"/>
      <c r="N85" s="25"/>
      <c r="O85" s="25"/>
      <c r="P85" s="25"/>
      <c r="Q85" s="27">
        <v>4526</v>
      </c>
    </row>
    <row r="86" spans="1:17" ht="15" customHeight="1">
      <c r="A86" s="13" t="s">
        <v>322</v>
      </c>
      <c r="B86" s="9">
        <v>4</v>
      </c>
      <c r="C86" s="24" t="s">
        <v>323</v>
      </c>
      <c r="D86" s="25"/>
      <c r="E86" s="25"/>
      <c r="F86" s="25"/>
      <c r="G86" s="25">
        <v>1121</v>
      </c>
      <c r="H86" s="25"/>
      <c r="I86" s="25">
        <v>22158</v>
      </c>
      <c r="J86" s="25"/>
      <c r="K86" s="25">
        <v>24857</v>
      </c>
      <c r="L86" s="25"/>
      <c r="M86" s="25"/>
      <c r="N86" s="25"/>
      <c r="O86" s="25">
        <v>101404</v>
      </c>
      <c r="P86" s="25"/>
      <c r="Q86" s="27">
        <v>149540</v>
      </c>
    </row>
    <row r="87" spans="1:17" ht="15" customHeight="1">
      <c r="A87" s="13" t="s">
        <v>326</v>
      </c>
      <c r="B87" s="9">
        <v>5</v>
      </c>
      <c r="C87" s="24" t="s">
        <v>327</v>
      </c>
      <c r="D87" s="25"/>
      <c r="E87" s="25"/>
      <c r="F87" s="25"/>
      <c r="G87" s="25"/>
      <c r="H87" s="25"/>
      <c r="I87" s="25">
        <v>3734</v>
      </c>
      <c r="J87" s="25"/>
      <c r="K87" s="25"/>
      <c r="L87" s="25"/>
      <c r="M87" s="25"/>
      <c r="N87" s="25"/>
      <c r="O87" s="25">
        <v>3217</v>
      </c>
      <c r="P87" s="25"/>
      <c r="Q87" s="27">
        <v>6951</v>
      </c>
    </row>
    <row r="88" spans="1:17" ht="15" customHeight="1">
      <c r="A88" s="13" t="s">
        <v>328</v>
      </c>
      <c r="B88" s="9">
        <v>2</v>
      </c>
      <c r="C88" s="24" t="s">
        <v>329</v>
      </c>
      <c r="D88" s="25">
        <v>14317</v>
      </c>
      <c r="E88" s="25">
        <v>97910</v>
      </c>
      <c r="F88" s="25">
        <v>901351</v>
      </c>
      <c r="G88" s="25">
        <v>3205464</v>
      </c>
      <c r="H88" s="25">
        <v>1196395</v>
      </c>
      <c r="I88" s="25">
        <v>1125301</v>
      </c>
      <c r="J88" s="25">
        <v>2782394</v>
      </c>
      <c r="K88" s="25">
        <v>315645</v>
      </c>
      <c r="L88" s="25">
        <v>175443</v>
      </c>
      <c r="M88" s="25">
        <v>6993</v>
      </c>
      <c r="N88" s="25">
        <v>46735</v>
      </c>
      <c r="O88" s="25">
        <v>2669671</v>
      </c>
      <c r="P88" s="25">
        <v>57152</v>
      </c>
      <c r="Q88" s="27">
        <v>12594771</v>
      </c>
    </row>
    <row r="89" spans="1:17" ht="15" customHeight="1">
      <c r="A89" s="13" t="s">
        <v>332</v>
      </c>
      <c r="B89" s="9">
        <v>3</v>
      </c>
      <c r="C89" s="24" t="s">
        <v>333</v>
      </c>
      <c r="D89" s="25"/>
      <c r="E89" s="25"/>
      <c r="F89" s="25"/>
      <c r="G89" s="25">
        <v>1039</v>
      </c>
      <c r="H89" s="25">
        <v>8931</v>
      </c>
      <c r="I89" s="25"/>
      <c r="J89" s="25"/>
      <c r="K89" s="25"/>
      <c r="L89" s="25"/>
      <c r="M89" s="25"/>
      <c r="N89" s="25"/>
      <c r="O89" s="25">
        <v>30749</v>
      </c>
      <c r="P89" s="25"/>
      <c r="Q89" s="27">
        <v>40719</v>
      </c>
    </row>
    <row r="90" spans="1:17" ht="15" customHeight="1">
      <c r="A90" s="13" t="s">
        <v>334</v>
      </c>
      <c r="B90" s="9">
        <v>3</v>
      </c>
      <c r="C90" s="24" t="s">
        <v>335</v>
      </c>
      <c r="D90" s="25">
        <v>14317</v>
      </c>
      <c r="E90" s="25">
        <v>10370</v>
      </c>
      <c r="F90" s="25">
        <v>124655</v>
      </c>
      <c r="G90" s="25">
        <v>718364</v>
      </c>
      <c r="H90" s="25">
        <v>352268</v>
      </c>
      <c r="I90" s="25">
        <v>181036</v>
      </c>
      <c r="J90" s="25">
        <v>965680</v>
      </c>
      <c r="K90" s="25">
        <v>274881</v>
      </c>
      <c r="L90" s="25">
        <v>11474</v>
      </c>
      <c r="M90" s="25"/>
      <c r="N90" s="25">
        <v>1917</v>
      </c>
      <c r="O90" s="25">
        <v>385261</v>
      </c>
      <c r="P90" s="25">
        <v>1830</v>
      </c>
      <c r="Q90" s="27">
        <v>3042053</v>
      </c>
    </row>
    <row r="91" spans="1:17" ht="15" customHeight="1">
      <c r="A91" s="13" t="s">
        <v>336</v>
      </c>
      <c r="B91" s="9">
        <v>4</v>
      </c>
      <c r="C91" s="24" t="s">
        <v>337</v>
      </c>
      <c r="D91" s="25"/>
      <c r="E91" s="25"/>
      <c r="F91" s="25">
        <v>4263</v>
      </c>
      <c r="G91" s="25">
        <v>11233</v>
      </c>
      <c r="H91" s="25">
        <v>4649</v>
      </c>
      <c r="I91" s="25"/>
      <c r="J91" s="25"/>
      <c r="K91" s="25">
        <v>3898</v>
      </c>
      <c r="L91" s="25"/>
      <c r="M91" s="25"/>
      <c r="N91" s="25"/>
      <c r="O91" s="25">
        <v>20661</v>
      </c>
      <c r="P91" s="25"/>
      <c r="Q91" s="27">
        <v>44704</v>
      </c>
    </row>
    <row r="92" spans="1:17" ht="15" customHeight="1">
      <c r="A92" s="13" t="s">
        <v>338</v>
      </c>
      <c r="B92" s="9">
        <v>5</v>
      </c>
      <c r="C92" s="24" t="s">
        <v>339</v>
      </c>
      <c r="D92" s="25"/>
      <c r="E92" s="25"/>
      <c r="F92" s="25"/>
      <c r="G92" s="25"/>
      <c r="H92" s="25"/>
      <c r="I92" s="25"/>
      <c r="J92" s="25"/>
      <c r="K92" s="25">
        <v>3898</v>
      </c>
      <c r="L92" s="25"/>
      <c r="M92" s="25"/>
      <c r="N92" s="25"/>
      <c r="O92" s="25"/>
      <c r="P92" s="25"/>
      <c r="Q92" s="27">
        <v>3898</v>
      </c>
    </row>
    <row r="93" spans="1:17" ht="15" customHeight="1">
      <c r="A93" s="13" t="s">
        <v>340</v>
      </c>
      <c r="B93" s="9">
        <v>5</v>
      </c>
      <c r="C93" s="24" t="s">
        <v>341</v>
      </c>
      <c r="D93" s="25"/>
      <c r="E93" s="25"/>
      <c r="F93" s="25">
        <v>4263</v>
      </c>
      <c r="G93" s="25">
        <v>11233</v>
      </c>
      <c r="H93" s="25">
        <v>4649</v>
      </c>
      <c r="I93" s="25"/>
      <c r="J93" s="25"/>
      <c r="K93" s="25"/>
      <c r="L93" s="25"/>
      <c r="M93" s="25"/>
      <c r="N93" s="25"/>
      <c r="O93" s="25">
        <v>20661</v>
      </c>
      <c r="P93" s="25"/>
      <c r="Q93" s="27">
        <v>40806</v>
      </c>
    </row>
    <row r="94" spans="1:17" ht="15" customHeight="1">
      <c r="A94" s="13" t="s">
        <v>342</v>
      </c>
      <c r="B94" s="9">
        <v>4</v>
      </c>
      <c r="C94" s="24" t="s">
        <v>343</v>
      </c>
      <c r="D94" s="25">
        <v>3497</v>
      </c>
      <c r="E94" s="25">
        <v>663</v>
      </c>
      <c r="F94" s="25">
        <v>80327</v>
      </c>
      <c r="G94" s="25">
        <v>223942</v>
      </c>
      <c r="H94" s="25">
        <v>54287</v>
      </c>
      <c r="I94" s="25">
        <v>45081</v>
      </c>
      <c r="J94" s="25">
        <v>257508</v>
      </c>
      <c r="K94" s="25">
        <v>909</v>
      </c>
      <c r="L94" s="25">
        <v>7100</v>
      </c>
      <c r="M94" s="25"/>
      <c r="N94" s="25">
        <v>686</v>
      </c>
      <c r="O94" s="25">
        <v>112393</v>
      </c>
      <c r="P94" s="25">
        <v>1830</v>
      </c>
      <c r="Q94" s="27">
        <v>788223</v>
      </c>
    </row>
    <row r="95" spans="1:17" ht="15" customHeight="1">
      <c r="A95" s="13" t="s">
        <v>344</v>
      </c>
      <c r="B95" s="9">
        <v>4</v>
      </c>
      <c r="C95" s="24" t="s">
        <v>345</v>
      </c>
      <c r="D95" s="25">
        <v>10514</v>
      </c>
      <c r="E95" s="25"/>
      <c r="F95" s="25">
        <v>324</v>
      </c>
      <c r="G95" s="25">
        <v>87447</v>
      </c>
      <c r="H95" s="25">
        <v>34770</v>
      </c>
      <c r="I95" s="25"/>
      <c r="J95" s="25"/>
      <c r="K95" s="25">
        <v>1223</v>
      </c>
      <c r="L95" s="25"/>
      <c r="M95" s="25"/>
      <c r="N95" s="25">
        <v>1231</v>
      </c>
      <c r="O95" s="25">
        <v>25450</v>
      </c>
      <c r="P95" s="25"/>
      <c r="Q95" s="27">
        <v>160959</v>
      </c>
    </row>
    <row r="96" spans="1:17" ht="15" customHeight="1">
      <c r="A96" s="13" t="s">
        <v>346</v>
      </c>
      <c r="B96" s="9">
        <v>5</v>
      </c>
      <c r="C96" s="24" t="s">
        <v>347</v>
      </c>
      <c r="D96" s="25">
        <v>10514</v>
      </c>
      <c r="E96" s="25"/>
      <c r="F96" s="25">
        <v>324</v>
      </c>
      <c r="G96" s="25">
        <v>86326</v>
      </c>
      <c r="H96" s="25">
        <v>34770</v>
      </c>
      <c r="I96" s="25"/>
      <c r="J96" s="25"/>
      <c r="K96" s="25">
        <v>1223</v>
      </c>
      <c r="L96" s="25"/>
      <c r="M96" s="25"/>
      <c r="N96" s="25">
        <v>1231</v>
      </c>
      <c r="O96" s="25">
        <v>25226</v>
      </c>
      <c r="P96" s="25"/>
      <c r="Q96" s="27">
        <v>159614</v>
      </c>
    </row>
    <row r="97" spans="1:17" ht="15" customHeight="1">
      <c r="A97" s="13" t="s">
        <v>350</v>
      </c>
      <c r="B97" s="9">
        <v>3</v>
      </c>
      <c r="C97" s="24" t="s">
        <v>351</v>
      </c>
      <c r="D97" s="25"/>
      <c r="E97" s="25"/>
      <c r="F97" s="25">
        <v>890</v>
      </c>
      <c r="G97" s="25">
        <v>78583</v>
      </c>
      <c r="H97" s="25">
        <v>11096</v>
      </c>
      <c r="I97" s="25">
        <v>3188</v>
      </c>
      <c r="J97" s="25"/>
      <c r="K97" s="25">
        <v>4747</v>
      </c>
      <c r="L97" s="25">
        <v>2054</v>
      </c>
      <c r="M97" s="25"/>
      <c r="N97" s="25">
        <v>1279</v>
      </c>
      <c r="O97" s="25">
        <v>268439</v>
      </c>
      <c r="P97" s="25"/>
      <c r="Q97" s="27">
        <v>370276</v>
      </c>
    </row>
    <row r="98" spans="1:17" ht="15" customHeight="1">
      <c r="A98" s="13" t="s">
        <v>352</v>
      </c>
      <c r="B98" s="9">
        <v>4</v>
      </c>
      <c r="C98" s="24" t="s">
        <v>353</v>
      </c>
      <c r="D98" s="25"/>
      <c r="E98" s="25"/>
      <c r="F98" s="25"/>
      <c r="G98" s="25">
        <v>77918</v>
      </c>
      <c r="H98" s="25">
        <v>4396</v>
      </c>
      <c r="I98" s="25">
        <v>3188</v>
      </c>
      <c r="J98" s="25"/>
      <c r="K98" s="25">
        <v>4392</v>
      </c>
      <c r="L98" s="25">
        <v>1851</v>
      </c>
      <c r="M98" s="25"/>
      <c r="N98" s="25">
        <v>1279</v>
      </c>
      <c r="O98" s="25">
        <v>254895</v>
      </c>
      <c r="P98" s="25"/>
      <c r="Q98" s="27">
        <v>347919</v>
      </c>
    </row>
    <row r="99" spans="1:17" ht="15" customHeight="1">
      <c r="A99" s="13" t="s">
        <v>354</v>
      </c>
      <c r="B99" s="9">
        <v>4</v>
      </c>
      <c r="C99" s="24" t="s">
        <v>355</v>
      </c>
      <c r="D99" s="25"/>
      <c r="E99" s="25"/>
      <c r="F99" s="25">
        <v>890</v>
      </c>
      <c r="G99" s="25">
        <v>665</v>
      </c>
      <c r="H99" s="25">
        <v>6700</v>
      </c>
      <c r="I99" s="25"/>
      <c r="J99" s="25"/>
      <c r="K99" s="25">
        <v>355</v>
      </c>
      <c r="L99" s="25">
        <v>203</v>
      </c>
      <c r="M99" s="25"/>
      <c r="N99" s="25"/>
      <c r="O99" s="25">
        <v>13544</v>
      </c>
      <c r="P99" s="25"/>
      <c r="Q99" s="27">
        <v>22357</v>
      </c>
    </row>
    <row r="100" spans="1:17" ht="15" customHeight="1">
      <c r="A100" s="13" t="s">
        <v>358</v>
      </c>
      <c r="B100" s="9">
        <v>2</v>
      </c>
      <c r="C100" s="24" t="s">
        <v>359</v>
      </c>
      <c r="D100" s="25">
        <v>502039</v>
      </c>
      <c r="E100" s="25">
        <v>46912</v>
      </c>
      <c r="F100" s="25">
        <v>968</v>
      </c>
      <c r="G100" s="25">
        <v>630992</v>
      </c>
      <c r="H100" s="25">
        <v>606113</v>
      </c>
      <c r="I100" s="25">
        <v>6036</v>
      </c>
      <c r="J100" s="25">
        <v>1029623</v>
      </c>
      <c r="K100" s="25">
        <v>246492</v>
      </c>
      <c r="L100" s="25">
        <v>148490</v>
      </c>
      <c r="M100" s="25"/>
      <c r="N100" s="25"/>
      <c r="O100" s="25">
        <v>2909399</v>
      </c>
      <c r="P100" s="25">
        <v>172900</v>
      </c>
      <c r="Q100" s="27">
        <v>6299964</v>
      </c>
    </row>
    <row r="101" spans="1:17" ht="15" customHeight="1">
      <c r="A101" s="13" t="s">
        <v>364</v>
      </c>
      <c r="B101" s="9">
        <v>3</v>
      </c>
      <c r="C101" s="24" t="s">
        <v>365</v>
      </c>
      <c r="D101" s="25">
        <v>329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7">
        <v>329</v>
      </c>
    </row>
    <row r="102" spans="1:17" ht="15" customHeight="1">
      <c r="A102" s="13" t="s">
        <v>376</v>
      </c>
      <c r="B102" s="9">
        <v>3</v>
      </c>
      <c r="C102" s="24" t="s">
        <v>377</v>
      </c>
      <c r="D102" s="25">
        <v>501710</v>
      </c>
      <c r="E102" s="25"/>
      <c r="F102" s="25">
        <v>333</v>
      </c>
      <c r="G102" s="25">
        <v>617137</v>
      </c>
      <c r="H102" s="25"/>
      <c r="I102" s="25">
        <v>5347</v>
      </c>
      <c r="J102" s="25">
        <v>150393</v>
      </c>
      <c r="K102" s="25">
        <v>246492</v>
      </c>
      <c r="L102" s="25">
        <v>148490</v>
      </c>
      <c r="M102" s="25"/>
      <c r="N102" s="25"/>
      <c r="O102" s="25">
        <v>590368</v>
      </c>
      <c r="P102" s="25">
        <v>172900</v>
      </c>
      <c r="Q102" s="27">
        <v>2433170</v>
      </c>
    </row>
    <row r="103" spans="1:17" ht="15" customHeight="1">
      <c r="A103" s="13" t="s">
        <v>378</v>
      </c>
      <c r="B103" s="9">
        <v>4</v>
      </c>
      <c r="C103" s="24" t="s">
        <v>379</v>
      </c>
      <c r="D103" s="25"/>
      <c r="E103" s="25"/>
      <c r="F103" s="25"/>
      <c r="G103" s="25"/>
      <c r="H103" s="25"/>
      <c r="I103" s="25">
        <v>5347</v>
      </c>
      <c r="J103" s="25"/>
      <c r="K103" s="25"/>
      <c r="L103" s="25"/>
      <c r="M103" s="25"/>
      <c r="N103" s="25"/>
      <c r="O103" s="25"/>
      <c r="P103" s="25"/>
      <c r="Q103" s="27">
        <v>5347</v>
      </c>
    </row>
    <row r="104" spans="1:17" ht="15" customHeight="1">
      <c r="A104" s="13" t="s">
        <v>382</v>
      </c>
      <c r="B104" s="9">
        <v>4</v>
      </c>
      <c r="C104" s="24" t="s">
        <v>383</v>
      </c>
      <c r="D104" s="25"/>
      <c r="E104" s="25"/>
      <c r="F104" s="25"/>
      <c r="G104" s="25">
        <v>240186</v>
      </c>
      <c r="H104" s="25"/>
      <c r="I104" s="25"/>
      <c r="J104" s="25"/>
      <c r="K104" s="25"/>
      <c r="L104" s="25"/>
      <c r="M104" s="25"/>
      <c r="N104" s="25"/>
      <c r="O104" s="25">
        <v>441350</v>
      </c>
      <c r="P104" s="25"/>
      <c r="Q104" s="27">
        <v>681536</v>
      </c>
    </row>
    <row r="105" spans="1:17" ht="15" customHeight="1">
      <c r="A105" s="13" t="s">
        <v>384</v>
      </c>
      <c r="B105" s="9">
        <v>5</v>
      </c>
      <c r="C105" s="24" t="s">
        <v>385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>
        <v>15288</v>
      </c>
      <c r="P105" s="25"/>
      <c r="Q105" s="27">
        <v>15288</v>
      </c>
    </row>
    <row r="106" spans="1:17" ht="15" customHeight="1">
      <c r="A106" s="13" t="s">
        <v>386</v>
      </c>
      <c r="B106" s="9">
        <v>4</v>
      </c>
      <c r="C106" s="24" t="s">
        <v>387</v>
      </c>
      <c r="D106" s="25">
        <v>501710</v>
      </c>
      <c r="E106" s="25"/>
      <c r="F106" s="25">
        <v>333</v>
      </c>
      <c r="G106" s="25">
        <v>376951</v>
      </c>
      <c r="H106" s="25"/>
      <c r="I106" s="25"/>
      <c r="J106" s="25">
        <v>150393</v>
      </c>
      <c r="K106" s="25">
        <v>246492</v>
      </c>
      <c r="L106" s="25">
        <v>148490</v>
      </c>
      <c r="M106" s="25"/>
      <c r="N106" s="25"/>
      <c r="O106" s="25">
        <v>57257</v>
      </c>
      <c r="P106" s="25">
        <v>172900</v>
      </c>
      <c r="Q106" s="27">
        <v>1654526</v>
      </c>
    </row>
    <row r="107" spans="1:17" ht="15" customHeight="1">
      <c r="A107" s="13" t="s">
        <v>390</v>
      </c>
      <c r="B107" s="9">
        <v>4</v>
      </c>
      <c r="C107" s="24" t="s">
        <v>391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>
        <v>91761</v>
      </c>
      <c r="P107" s="25"/>
      <c r="Q107" s="27">
        <v>91761</v>
      </c>
    </row>
    <row r="108" spans="1:17" ht="15" customHeight="1">
      <c r="A108" s="13" t="s">
        <v>392</v>
      </c>
      <c r="B108" s="9">
        <v>5</v>
      </c>
      <c r="C108" s="24" t="s">
        <v>393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>
        <v>91761</v>
      </c>
      <c r="P108" s="25"/>
      <c r="Q108" s="27">
        <v>91761</v>
      </c>
    </row>
    <row r="109" spans="1:17" ht="15" customHeight="1">
      <c r="A109" s="13" t="s">
        <v>398</v>
      </c>
      <c r="B109" s="9">
        <v>3</v>
      </c>
      <c r="C109" s="24" t="s">
        <v>399</v>
      </c>
      <c r="D109" s="25"/>
      <c r="E109" s="25">
        <v>46912</v>
      </c>
      <c r="F109" s="25">
        <v>635</v>
      </c>
      <c r="G109" s="25">
        <v>13855</v>
      </c>
      <c r="H109" s="25">
        <v>606113</v>
      </c>
      <c r="I109" s="25">
        <v>689</v>
      </c>
      <c r="J109" s="25">
        <v>879230</v>
      </c>
      <c r="K109" s="25"/>
      <c r="L109" s="25"/>
      <c r="M109" s="25"/>
      <c r="N109" s="25"/>
      <c r="O109" s="25">
        <v>2319031</v>
      </c>
      <c r="P109" s="25"/>
      <c r="Q109" s="27">
        <v>3866465</v>
      </c>
    </row>
    <row r="110" spans="1:17" ht="15" customHeight="1">
      <c r="A110" s="13" t="s">
        <v>400</v>
      </c>
      <c r="B110" s="9">
        <v>4</v>
      </c>
      <c r="C110" s="24" t="s">
        <v>401</v>
      </c>
      <c r="D110" s="25"/>
      <c r="E110" s="25">
        <v>46912</v>
      </c>
      <c r="F110" s="25"/>
      <c r="G110" s="25">
        <v>3066</v>
      </c>
      <c r="H110" s="25">
        <v>606113</v>
      </c>
      <c r="I110" s="25">
        <v>307</v>
      </c>
      <c r="J110" s="25">
        <v>868748</v>
      </c>
      <c r="K110" s="25"/>
      <c r="L110" s="25"/>
      <c r="M110" s="25"/>
      <c r="N110" s="25"/>
      <c r="O110" s="25">
        <v>2313419</v>
      </c>
      <c r="P110" s="25"/>
      <c r="Q110" s="27">
        <v>3838565</v>
      </c>
    </row>
    <row r="111" spans="1:17" ht="15" customHeight="1">
      <c r="A111" s="13" t="s">
        <v>402</v>
      </c>
      <c r="B111" s="9">
        <v>2</v>
      </c>
      <c r="C111" s="24" t="s">
        <v>403</v>
      </c>
      <c r="D111" s="25"/>
      <c r="E111" s="25"/>
      <c r="F111" s="25"/>
      <c r="G111" s="25">
        <v>512276</v>
      </c>
      <c r="H111" s="25"/>
      <c r="I111" s="25"/>
      <c r="J111" s="25"/>
      <c r="K111" s="25">
        <v>89947</v>
      </c>
      <c r="L111" s="25">
        <v>960605</v>
      </c>
      <c r="M111" s="25"/>
      <c r="N111" s="25">
        <v>5510</v>
      </c>
      <c r="O111" s="25"/>
      <c r="P111" s="25"/>
      <c r="Q111" s="27">
        <v>1568338</v>
      </c>
    </row>
    <row r="112" spans="1:17" ht="15" customHeight="1">
      <c r="A112" s="13" t="s">
        <v>414</v>
      </c>
      <c r="B112" s="9">
        <v>3</v>
      </c>
      <c r="C112" s="24" t="s">
        <v>415</v>
      </c>
      <c r="D112" s="25"/>
      <c r="E112" s="25"/>
      <c r="F112" s="25"/>
      <c r="G112" s="25">
        <v>512276</v>
      </c>
      <c r="H112" s="25"/>
      <c r="I112" s="25"/>
      <c r="J112" s="25"/>
      <c r="K112" s="25"/>
      <c r="L112" s="25">
        <v>957366</v>
      </c>
      <c r="M112" s="25"/>
      <c r="N112" s="25"/>
      <c r="O112" s="25"/>
      <c r="P112" s="25"/>
      <c r="Q112" s="27">
        <v>1469642</v>
      </c>
    </row>
    <row r="113" spans="1:17" ht="15" customHeight="1">
      <c r="A113" s="13" t="s">
        <v>418</v>
      </c>
      <c r="B113" s="9">
        <v>4</v>
      </c>
      <c r="C113" s="24" t="s">
        <v>419</v>
      </c>
      <c r="D113" s="25"/>
      <c r="E113" s="25"/>
      <c r="F113" s="25"/>
      <c r="G113" s="25">
        <v>512276</v>
      </c>
      <c r="H113" s="25"/>
      <c r="I113" s="25"/>
      <c r="J113" s="25"/>
      <c r="K113" s="25"/>
      <c r="L113" s="25">
        <v>957366</v>
      </c>
      <c r="M113" s="25"/>
      <c r="N113" s="25"/>
      <c r="O113" s="25"/>
      <c r="P113" s="25"/>
      <c r="Q113" s="27">
        <v>1469642</v>
      </c>
    </row>
    <row r="114" spans="1:17" ht="15" customHeight="1">
      <c r="A114" s="13" t="s">
        <v>428</v>
      </c>
      <c r="B114" s="9">
        <v>2</v>
      </c>
      <c r="C114" s="24" t="s">
        <v>429</v>
      </c>
      <c r="D114" s="25">
        <v>9336</v>
      </c>
      <c r="E114" s="25">
        <v>649837</v>
      </c>
      <c r="F114" s="25">
        <v>129038</v>
      </c>
      <c r="G114" s="25">
        <v>1515488</v>
      </c>
      <c r="H114" s="25">
        <v>93429</v>
      </c>
      <c r="I114" s="25">
        <v>62221</v>
      </c>
      <c r="J114" s="25">
        <v>565633</v>
      </c>
      <c r="K114" s="25">
        <v>35700</v>
      </c>
      <c r="L114" s="25">
        <v>30306</v>
      </c>
      <c r="M114" s="25"/>
      <c r="N114" s="25">
        <v>21745</v>
      </c>
      <c r="O114" s="25">
        <v>540026</v>
      </c>
      <c r="P114" s="25">
        <v>3685</v>
      </c>
      <c r="Q114" s="27">
        <v>3656444</v>
      </c>
    </row>
    <row r="115" spans="1:17" ht="15" customHeight="1">
      <c r="A115" s="13" t="s">
        <v>430</v>
      </c>
      <c r="B115" s="9">
        <v>3</v>
      </c>
      <c r="C115" s="24" t="s">
        <v>431</v>
      </c>
      <c r="D115" s="25"/>
      <c r="E115" s="25"/>
      <c r="F115" s="25"/>
      <c r="G115" s="25">
        <v>864</v>
      </c>
      <c r="H115" s="25"/>
      <c r="I115" s="25"/>
      <c r="J115" s="25"/>
      <c r="K115" s="25">
        <v>320</v>
      </c>
      <c r="L115" s="25"/>
      <c r="M115" s="25"/>
      <c r="N115" s="25"/>
      <c r="O115" s="25">
        <v>628</v>
      </c>
      <c r="P115" s="25"/>
      <c r="Q115" s="27">
        <v>1812</v>
      </c>
    </row>
    <row r="116" spans="1:17" ht="15" customHeight="1">
      <c r="A116" s="13" t="s">
        <v>432</v>
      </c>
      <c r="B116" s="9">
        <v>4</v>
      </c>
      <c r="C116" s="24" t="s">
        <v>433</v>
      </c>
      <c r="D116" s="25"/>
      <c r="E116" s="25"/>
      <c r="F116" s="25"/>
      <c r="G116" s="25">
        <v>864</v>
      </c>
      <c r="H116" s="25"/>
      <c r="I116" s="25"/>
      <c r="J116" s="25"/>
      <c r="K116" s="25">
        <v>320</v>
      </c>
      <c r="L116" s="25"/>
      <c r="M116" s="25"/>
      <c r="N116" s="25"/>
      <c r="O116" s="25">
        <v>628</v>
      </c>
      <c r="P116" s="25"/>
      <c r="Q116" s="27">
        <v>1812</v>
      </c>
    </row>
    <row r="117" spans="1:17" ht="15" customHeight="1">
      <c r="A117" s="13" t="s">
        <v>440</v>
      </c>
      <c r="B117" s="9">
        <v>3</v>
      </c>
      <c r="C117" s="24" t="s">
        <v>441</v>
      </c>
      <c r="D117" s="25"/>
      <c r="E117" s="25"/>
      <c r="F117" s="25"/>
      <c r="G117" s="25">
        <v>16752</v>
      </c>
      <c r="H117" s="25"/>
      <c r="I117" s="25"/>
      <c r="J117" s="25"/>
      <c r="K117" s="25"/>
      <c r="L117" s="25"/>
      <c r="M117" s="25"/>
      <c r="N117" s="25"/>
      <c r="O117" s="25">
        <v>1246</v>
      </c>
      <c r="P117" s="25"/>
      <c r="Q117" s="27">
        <v>17998</v>
      </c>
    </row>
    <row r="118" spans="1:17" ht="15" customHeight="1">
      <c r="A118" s="13" t="s">
        <v>442</v>
      </c>
      <c r="B118" s="9">
        <v>4</v>
      </c>
      <c r="C118" s="24" t="s">
        <v>443</v>
      </c>
      <c r="D118" s="25"/>
      <c r="E118" s="25"/>
      <c r="F118" s="25"/>
      <c r="G118" s="25">
        <v>16752</v>
      </c>
      <c r="H118" s="25"/>
      <c r="I118" s="25"/>
      <c r="J118" s="25"/>
      <c r="K118" s="25"/>
      <c r="L118" s="25"/>
      <c r="M118" s="25"/>
      <c r="N118" s="25"/>
      <c r="O118" s="25">
        <v>1246</v>
      </c>
      <c r="P118" s="25"/>
      <c r="Q118" s="27">
        <v>17998</v>
      </c>
    </row>
    <row r="119" spans="1:17" ht="15" customHeight="1">
      <c r="A119" s="13" t="s">
        <v>446</v>
      </c>
      <c r="B119" s="9">
        <v>3</v>
      </c>
      <c r="C119" s="24" t="s">
        <v>447</v>
      </c>
      <c r="D119" s="25"/>
      <c r="E119" s="25"/>
      <c r="F119" s="25">
        <v>19626</v>
      </c>
      <c r="G119" s="25">
        <v>181266</v>
      </c>
      <c r="H119" s="25">
        <v>1712</v>
      </c>
      <c r="I119" s="25">
        <v>5556</v>
      </c>
      <c r="J119" s="25">
        <v>76378</v>
      </c>
      <c r="K119" s="25">
        <v>1324</v>
      </c>
      <c r="L119" s="25">
        <v>232</v>
      </c>
      <c r="M119" s="25"/>
      <c r="N119" s="25"/>
      <c r="O119" s="25">
        <v>73640</v>
      </c>
      <c r="P119" s="25">
        <v>1739</v>
      </c>
      <c r="Q119" s="27">
        <v>361473</v>
      </c>
    </row>
    <row r="120" spans="1:17" ht="15" customHeight="1">
      <c r="A120" s="13" t="s">
        <v>452</v>
      </c>
      <c r="B120" s="9">
        <v>4</v>
      </c>
      <c r="C120" s="24" t="s">
        <v>453</v>
      </c>
      <c r="D120" s="25"/>
      <c r="E120" s="25"/>
      <c r="F120" s="25">
        <v>19626</v>
      </c>
      <c r="G120" s="25">
        <v>181050</v>
      </c>
      <c r="H120" s="25">
        <v>1712</v>
      </c>
      <c r="I120" s="25">
        <v>5556</v>
      </c>
      <c r="J120" s="25">
        <v>76174</v>
      </c>
      <c r="K120" s="25">
        <v>1324</v>
      </c>
      <c r="L120" s="25">
        <v>232</v>
      </c>
      <c r="M120" s="25"/>
      <c r="N120" s="25"/>
      <c r="O120" s="25">
        <v>67392</v>
      </c>
      <c r="P120" s="25">
        <v>1739</v>
      </c>
      <c r="Q120" s="27">
        <v>354805</v>
      </c>
    </row>
    <row r="121" spans="1:17" ht="15" customHeight="1">
      <c r="A121" s="13" t="s">
        <v>456</v>
      </c>
      <c r="B121" s="9">
        <v>3</v>
      </c>
      <c r="C121" s="24" t="s">
        <v>457</v>
      </c>
      <c r="D121" s="25"/>
      <c r="E121" s="25"/>
      <c r="F121" s="25">
        <v>778</v>
      </c>
      <c r="G121" s="25">
        <v>91439</v>
      </c>
      <c r="H121" s="25">
        <v>8882</v>
      </c>
      <c r="I121" s="25">
        <v>1187</v>
      </c>
      <c r="J121" s="25">
        <v>14900</v>
      </c>
      <c r="K121" s="25">
        <v>1608</v>
      </c>
      <c r="L121" s="25">
        <v>215</v>
      </c>
      <c r="M121" s="25"/>
      <c r="N121" s="25">
        <v>349</v>
      </c>
      <c r="O121" s="25">
        <v>147153</v>
      </c>
      <c r="P121" s="25"/>
      <c r="Q121" s="27">
        <v>266511</v>
      </c>
    </row>
    <row r="122" spans="1:17" ht="15" customHeight="1">
      <c r="A122" s="13" t="s">
        <v>458</v>
      </c>
      <c r="B122" s="9">
        <v>4</v>
      </c>
      <c r="C122" s="24" t="s">
        <v>459</v>
      </c>
      <c r="D122" s="25"/>
      <c r="E122" s="25"/>
      <c r="F122" s="25"/>
      <c r="G122" s="25">
        <v>538</v>
      </c>
      <c r="H122" s="25"/>
      <c r="I122" s="25"/>
      <c r="J122" s="25">
        <v>214</v>
      </c>
      <c r="K122" s="25"/>
      <c r="L122" s="25"/>
      <c r="M122" s="25"/>
      <c r="N122" s="25"/>
      <c r="O122" s="25">
        <v>1890</v>
      </c>
      <c r="P122" s="25"/>
      <c r="Q122" s="27">
        <v>2642</v>
      </c>
    </row>
    <row r="123" spans="1:17" ht="15" customHeight="1">
      <c r="A123" s="13" t="s">
        <v>460</v>
      </c>
      <c r="B123" s="9">
        <v>3</v>
      </c>
      <c r="C123" s="24" t="s">
        <v>461</v>
      </c>
      <c r="D123" s="25">
        <v>3343</v>
      </c>
      <c r="E123" s="25"/>
      <c r="F123" s="25">
        <v>2089</v>
      </c>
      <c r="G123" s="25">
        <v>572909</v>
      </c>
      <c r="H123" s="25">
        <v>44752</v>
      </c>
      <c r="I123" s="25"/>
      <c r="J123" s="25"/>
      <c r="K123" s="25">
        <v>20242</v>
      </c>
      <c r="L123" s="25"/>
      <c r="M123" s="25"/>
      <c r="N123" s="25">
        <v>3798</v>
      </c>
      <c r="O123" s="25">
        <v>80046</v>
      </c>
      <c r="P123" s="25"/>
      <c r="Q123" s="27">
        <v>727179</v>
      </c>
    </row>
    <row r="124" spans="1:17" ht="15" customHeight="1">
      <c r="A124" s="13" t="s">
        <v>462</v>
      </c>
      <c r="B124" s="9">
        <v>4</v>
      </c>
      <c r="C124" s="24" t="s">
        <v>463</v>
      </c>
      <c r="D124" s="25"/>
      <c r="E124" s="25"/>
      <c r="F124" s="25"/>
      <c r="G124" s="25">
        <v>116519</v>
      </c>
      <c r="H124" s="25">
        <v>20285</v>
      </c>
      <c r="I124" s="25"/>
      <c r="J124" s="25"/>
      <c r="K124" s="25">
        <v>504</v>
      </c>
      <c r="L124" s="25"/>
      <c r="M124" s="25"/>
      <c r="N124" s="25">
        <v>1364</v>
      </c>
      <c r="O124" s="25">
        <v>19113</v>
      </c>
      <c r="P124" s="25"/>
      <c r="Q124" s="27">
        <v>157785</v>
      </c>
    </row>
    <row r="125" spans="1:17" ht="15" customHeight="1">
      <c r="A125" s="13" t="s">
        <v>464</v>
      </c>
      <c r="B125" s="9">
        <v>3</v>
      </c>
      <c r="C125" s="24" t="s">
        <v>465</v>
      </c>
      <c r="D125" s="25">
        <v>4619</v>
      </c>
      <c r="E125" s="25">
        <v>649577</v>
      </c>
      <c r="F125" s="25">
        <v>291</v>
      </c>
      <c r="G125" s="25">
        <v>212792</v>
      </c>
      <c r="H125" s="25">
        <v>2134</v>
      </c>
      <c r="I125" s="25"/>
      <c r="J125" s="25">
        <v>14895</v>
      </c>
      <c r="K125" s="25">
        <v>9486</v>
      </c>
      <c r="L125" s="25">
        <v>27054</v>
      </c>
      <c r="M125" s="25"/>
      <c r="N125" s="25">
        <v>3914</v>
      </c>
      <c r="O125" s="25">
        <v>58121</v>
      </c>
      <c r="P125" s="25"/>
      <c r="Q125" s="27">
        <v>982883</v>
      </c>
    </row>
    <row r="126" spans="1:17" ht="15" customHeight="1">
      <c r="A126" s="13" t="s">
        <v>466</v>
      </c>
      <c r="B126" s="9">
        <v>4</v>
      </c>
      <c r="C126" s="24" t="s">
        <v>467</v>
      </c>
      <c r="D126" s="25">
        <v>4619</v>
      </c>
      <c r="E126" s="25">
        <v>649577</v>
      </c>
      <c r="F126" s="25"/>
      <c r="G126" s="25">
        <v>48663</v>
      </c>
      <c r="H126" s="25"/>
      <c r="I126" s="25"/>
      <c r="J126" s="25">
        <v>10511</v>
      </c>
      <c r="K126" s="25">
        <v>5938</v>
      </c>
      <c r="L126" s="25">
        <v>27054</v>
      </c>
      <c r="M126" s="25"/>
      <c r="N126" s="25">
        <v>3582</v>
      </c>
      <c r="O126" s="25">
        <v>47090</v>
      </c>
      <c r="P126" s="25"/>
      <c r="Q126" s="27">
        <v>797034</v>
      </c>
    </row>
    <row r="127" spans="1:17" ht="15" customHeight="1">
      <c r="A127" s="13" t="s">
        <v>468</v>
      </c>
      <c r="B127" s="9">
        <v>3</v>
      </c>
      <c r="C127" s="24" t="s">
        <v>469</v>
      </c>
      <c r="D127" s="25">
        <v>417</v>
      </c>
      <c r="E127" s="25">
        <v>260</v>
      </c>
      <c r="F127" s="25">
        <v>89764</v>
      </c>
      <c r="G127" s="25">
        <v>233148</v>
      </c>
      <c r="H127" s="25">
        <v>22852</v>
      </c>
      <c r="I127" s="25">
        <v>50211</v>
      </c>
      <c r="J127" s="25">
        <v>365257</v>
      </c>
      <c r="K127" s="25"/>
      <c r="L127" s="25">
        <v>1220</v>
      </c>
      <c r="M127" s="25"/>
      <c r="N127" s="25"/>
      <c r="O127" s="25">
        <v>107405</v>
      </c>
      <c r="P127" s="25">
        <v>1236</v>
      </c>
      <c r="Q127" s="27">
        <v>871770</v>
      </c>
    </row>
    <row r="128" spans="1:17" ht="15" customHeight="1">
      <c r="A128" s="13" t="s">
        <v>470</v>
      </c>
      <c r="B128" s="9">
        <v>3</v>
      </c>
      <c r="C128" s="24" t="s">
        <v>471</v>
      </c>
      <c r="D128" s="25">
        <v>564</v>
      </c>
      <c r="E128" s="25"/>
      <c r="F128" s="25">
        <v>13208</v>
      </c>
      <c r="G128" s="25">
        <v>192830</v>
      </c>
      <c r="H128" s="25">
        <v>10287</v>
      </c>
      <c r="I128" s="25">
        <v>1543</v>
      </c>
      <c r="J128" s="25">
        <v>50551</v>
      </c>
      <c r="K128" s="25">
        <v>1518</v>
      </c>
      <c r="L128" s="25"/>
      <c r="M128" s="25"/>
      <c r="N128" s="25"/>
      <c r="O128" s="25">
        <v>49611</v>
      </c>
      <c r="P128" s="25">
        <v>389</v>
      </c>
      <c r="Q128" s="27">
        <v>320501</v>
      </c>
    </row>
    <row r="129" spans="1:17" ht="15" customHeight="1">
      <c r="A129" s="13" t="s">
        <v>472</v>
      </c>
      <c r="B129" s="9">
        <v>3</v>
      </c>
      <c r="C129" s="24" t="s">
        <v>473</v>
      </c>
      <c r="D129" s="25"/>
      <c r="E129" s="25"/>
      <c r="F129" s="25"/>
      <c r="G129" s="25"/>
      <c r="H129" s="25"/>
      <c r="I129" s="25"/>
      <c r="J129" s="25"/>
      <c r="K129" s="25">
        <v>292</v>
      </c>
      <c r="L129" s="25"/>
      <c r="M129" s="25"/>
      <c r="N129" s="25"/>
      <c r="O129" s="25">
        <v>701</v>
      </c>
      <c r="P129" s="25"/>
      <c r="Q129" s="27">
        <v>993</v>
      </c>
    </row>
    <row r="130" spans="1:17" ht="15" customHeight="1">
      <c r="A130" s="28" t="s">
        <v>474</v>
      </c>
      <c r="B130" s="29">
        <v>1</v>
      </c>
      <c r="C130" s="30" t="s">
        <v>475</v>
      </c>
      <c r="D130" s="31">
        <v>13694238</v>
      </c>
      <c r="E130" s="31">
        <v>6689774</v>
      </c>
      <c r="F130" s="31">
        <v>58096014</v>
      </c>
      <c r="G130" s="31">
        <v>171462743</v>
      </c>
      <c r="H130" s="31">
        <v>111082521</v>
      </c>
      <c r="I130" s="31">
        <v>93756973</v>
      </c>
      <c r="J130" s="31">
        <v>202073069</v>
      </c>
      <c r="K130" s="31">
        <v>43699381</v>
      </c>
      <c r="L130" s="31">
        <v>43907275</v>
      </c>
      <c r="M130" s="31">
        <v>87606</v>
      </c>
      <c r="N130" s="31">
        <v>37099710</v>
      </c>
      <c r="O130" s="31">
        <v>323208772</v>
      </c>
      <c r="P130" s="31">
        <v>10416759</v>
      </c>
      <c r="Q130" s="32">
        <v>1115274835</v>
      </c>
    </row>
    <row r="131" spans="1:17" ht="15" customHeight="1">
      <c r="A131" s="13" t="s">
        <v>476</v>
      </c>
      <c r="B131" s="9">
        <v>2</v>
      </c>
      <c r="C131" s="24" t="s">
        <v>477</v>
      </c>
      <c r="D131" s="25">
        <v>793049</v>
      </c>
      <c r="E131" s="25">
        <v>214277</v>
      </c>
      <c r="F131" s="25">
        <v>2267861</v>
      </c>
      <c r="G131" s="25">
        <v>15843035</v>
      </c>
      <c r="H131" s="25">
        <v>3178881</v>
      </c>
      <c r="I131" s="25">
        <v>2650453</v>
      </c>
      <c r="J131" s="25">
        <v>6916300</v>
      </c>
      <c r="K131" s="25">
        <v>6573617</v>
      </c>
      <c r="L131" s="25">
        <v>704946</v>
      </c>
      <c r="M131" s="25">
        <v>42199</v>
      </c>
      <c r="N131" s="25">
        <v>472125</v>
      </c>
      <c r="O131" s="25">
        <v>18808329</v>
      </c>
      <c r="P131" s="25">
        <v>402525</v>
      </c>
      <c r="Q131" s="27">
        <v>58867597</v>
      </c>
    </row>
    <row r="132" spans="1:17" ht="15" customHeight="1">
      <c r="A132" s="13" t="s">
        <v>478</v>
      </c>
      <c r="B132" s="9">
        <v>3</v>
      </c>
      <c r="C132" s="24" t="s">
        <v>479</v>
      </c>
      <c r="D132" s="25">
        <v>308122</v>
      </c>
      <c r="E132" s="25">
        <v>111360</v>
      </c>
      <c r="F132" s="25">
        <v>561442</v>
      </c>
      <c r="G132" s="25">
        <v>2633454</v>
      </c>
      <c r="H132" s="25">
        <v>474790</v>
      </c>
      <c r="I132" s="25">
        <v>424214</v>
      </c>
      <c r="J132" s="25">
        <v>1897583</v>
      </c>
      <c r="K132" s="25">
        <v>34335</v>
      </c>
      <c r="L132" s="25">
        <v>181603</v>
      </c>
      <c r="M132" s="25">
        <v>32829</v>
      </c>
      <c r="N132" s="25">
        <v>253384</v>
      </c>
      <c r="O132" s="25">
        <v>3099368</v>
      </c>
      <c r="P132" s="25">
        <v>166435</v>
      </c>
      <c r="Q132" s="27">
        <v>10178919</v>
      </c>
    </row>
    <row r="133" spans="1:17" ht="15" customHeight="1">
      <c r="A133" s="13" t="s">
        <v>482</v>
      </c>
      <c r="B133" s="9">
        <v>4</v>
      </c>
      <c r="C133" s="24" t="s">
        <v>483</v>
      </c>
      <c r="D133" s="25">
        <v>308122</v>
      </c>
      <c r="E133" s="25">
        <v>111360</v>
      </c>
      <c r="F133" s="25">
        <v>561442</v>
      </c>
      <c r="G133" s="25">
        <v>2623146</v>
      </c>
      <c r="H133" s="25">
        <v>474350</v>
      </c>
      <c r="I133" s="25">
        <v>424214</v>
      </c>
      <c r="J133" s="25">
        <v>1897373</v>
      </c>
      <c r="K133" s="25">
        <v>34091</v>
      </c>
      <c r="L133" s="25">
        <v>181603</v>
      </c>
      <c r="M133" s="25">
        <v>32829</v>
      </c>
      <c r="N133" s="25">
        <v>253384</v>
      </c>
      <c r="O133" s="25">
        <v>3092701</v>
      </c>
      <c r="P133" s="25">
        <v>166435</v>
      </c>
      <c r="Q133" s="27">
        <v>10161050</v>
      </c>
    </row>
    <row r="134" spans="1:17" ht="15" customHeight="1">
      <c r="A134" s="13" t="s">
        <v>484</v>
      </c>
      <c r="B134" s="9">
        <v>5</v>
      </c>
      <c r="C134" s="24" t="s">
        <v>485</v>
      </c>
      <c r="D134" s="25">
        <v>308122</v>
      </c>
      <c r="E134" s="25">
        <v>39922</v>
      </c>
      <c r="F134" s="25">
        <v>542480</v>
      </c>
      <c r="G134" s="25">
        <v>2562517</v>
      </c>
      <c r="H134" s="25">
        <v>336156</v>
      </c>
      <c r="I134" s="25">
        <v>394085</v>
      </c>
      <c r="J134" s="25">
        <v>1855316</v>
      </c>
      <c r="K134" s="25">
        <v>6491</v>
      </c>
      <c r="L134" s="25">
        <v>179685</v>
      </c>
      <c r="M134" s="25">
        <v>32829</v>
      </c>
      <c r="N134" s="25">
        <v>37009</v>
      </c>
      <c r="O134" s="25">
        <v>2792398</v>
      </c>
      <c r="P134" s="25">
        <v>113457</v>
      </c>
      <c r="Q134" s="27">
        <v>9200467</v>
      </c>
    </row>
    <row r="135" spans="1:17" ht="15" customHeight="1">
      <c r="A135" s="13" t="s">
        <v>486</v>
      </c>
      <c r="B135" s="9">
        <v>5</v>
      </c>
      <c r="C135" s="24" t="s">
        <v>487</v>
      </c>
      <c r="D135" s="25"/>
      <c r="E135" s="25">
        <v>71438</v>
      </c>
      <c r="F135" s="25">
        <v>18962</v>
      </c>
      <c r="G135" s="25">
        <v>60629</v>
      </c>
      <c r="H135" s="25">
        <v>138194</v>
      </c>
      <c r="I135" s="25">
        <v>30129</v>
      </c>
      <c r="J135" s="25">
        <v>42057</v>
      </c>
      <c r="K135" s="25">
        <v>27600</v>
      </c>
      <c r="L135" s="25">
        <v>1918</v>
      </c>
      <c r="M135" s="25"/>
      <c r="N135" s="25">
        <v>216375</v>
      </c>
      <c r="O135" s="25">
        <v>300303</v>
      </c>
      <c r="P135" s="25">
        <v>52978</v>
      </c>
      <c r="Q135" s="27">
        <v>960583</v>
      </c>
    </row>
    <row r="136" spans="1:17" ht="15" customHeight="1">
      <c r="A136" s="13" t="s">
        <v>488</v>
      </c>
      <c r="B136" s="9">
        <v>4</v>
      </c>
      <c r="C136" s="24" t="s">
        <v>489</v>
      </c>
      <c r="D136" s="25"/>
      <c r="E136" s="25"/>
      <c r="F136" s="25"/>
      <c r="G136" s="25">
        <v>4352</v>
      </c>
      <c r="H136" s="25"/>
      <c r="I136" s="25"/>
      <c r="J136" s="25">
        <v>210</v>
      </c>
      <c r="K136" s="25">
        <v>244</v>
      </c>
      <c r="L136" s="25"/>
      <c r="M136" s="25"/>
      <c r="N136" s="25"/>
      <c r="O136" s="25">
        <v>600</v>
      </c>
      <c r="P136" s="25"/>
      <c r="Q136" s="27">
        <v>5406</v>
      </c>
    </row>
    <row r="137" spans="1:17" ht="15" customHeight="1">
      <c r="A137" s="13" t="s">
        <v>490</v>
      </c>
      <c r="B137" s="9">
        <v>3</v>
      </c>
      <c r="C137" s="24" t="s">
        <v>491</v>
      </c>
      <c r="D137" s="25"/>
      <c r="E137" s="25"/>
      <c r="F137" s="25"/>
      <c r="G137" s="25"/>
      <c r="H137" s="25">
        <v>487</v>
      </c>
      <c r="I137" s="25"/>
      <c r="J137" s="25">
        <v>17697</v>
      </c>
      <c r="K137" s="25"/>
      <c r="L137" s="25">
        <v>29905</v>
      </c>
      <c r="M137" s="25"/>
      <c r="N137" s="25">
        <v>24570</v>
      </c>
      <c r="O137" s="25">
        <v>6098</v>
      </c>
      <c r="P137" s="25"/>
      <c r="Q137" s="27">
        <v>78757</v>
      </c>
    </row>
    <row r="138" spans="1:17" ht="15" customHeight="1">
      <c r="A138" s="13" t="s">
        <v>492</v>
      </c>
      <c r="B138" s="9">
        <v>4</v>
      </c>
      <c r="C138" s="24" t="s">
        <v>493</v>
      </c>
      <c r="D138" s="25"/>
      <c r="E138" s="25"/>
      <c r="F138" s="25"/>
      <c r="G138" s="25"/>
      <c r="H138" s="25">
        <v>270</v>
      </c>
      <c r="I138" s="25"/>
      <c r="J138" s="25"/>
      <c r="K138" s="25"/>
      <c r="L138" s="25">
        <v>29905</v>
      </c>
      <c r="M138" s="25"/>
      <c r="N138" s="25">
        <v>24570</v>
      </c>
      <c r="O138" s="25">
        <v>407</v>
      </c>
      <c r="P138" s="25"/>
      <c r="Q138" s="27">
        <v>55152</v>
      </c>
    </row>
    <row r="139" spans="1:17" ht="15" customHeight="1">
      <c r="A139" s="13" t="s">
        <v>494</v>
      </c>
      <c r="B139" s="9">
        <v>3</v>
      </c>
      <c r="C139" s="24" t="s">
        <v>495</v>
      </c>
      <c r="D139" s="25">
        <v>13997</v>
      </c>
      <c r="E139" s="25"/>
      <c r="F139" s="25"/>
      <c r="G139" s="25">
        <v>8396</v>
      </c>
      <c r="H139" s="25">
        <v>2318</v>
      </c>
      <c r="I139" s="25"/>
      <c r="J139" s="25">
        <v>1810</v>
      </c>
      <c r="K139" s="25">
        <v>4595</v>
      </c>
      <c r="L139" s="25"/>
      <c r="M139" s="25"/>
      <c r="N139" s="25">
        <v>259</v>
      </c>
      <c r="O139" s="25">
        <v>1320418</v>
      </c>
      <c r="P139" s="25">
        <v>1807</v>
      </c>
      <c r="Q139" s="27">
        <v>1353600</v>
      </c>
    </row>
    <row r="140" spans="1:17" ht="15" customHeight="1">
      <c r="A140" s="13" t="s">
        <v>498</v>
      </c>
      <c r="B140" s="9">
        <v>4</v>
      </c>
      <c r="C140" s="24" t="s">
        <v>499</v>
      </c>
      <c r="D140" s="25"/>
      <c r="E140" s="25"/>
      <c r="F140" s="25"/>
      <c r="G140" s="25"/>
      <c r="H140" s="25">
        <v>2318</v>
      </c>
      <c r="I140" s="25"/>
      <c r="J140" s="25"/>
      <c r="K140" s="25"/>
      <c r="L140" s="25"/>
      <c r="M140" s="25"/>
      <c r="N140" s="25"/>
      <c r="O140" s="25">
        <v>118321</v>
      </c>
      <c r="P140" s="25"/>
      <c r="Q140" s="27">
        <v>120639</v>
      </c>
    </row>
    <row r="141" spans="1:17" ht="15" customHeight="1">
      <c r="A141" s="13" t="s">
        <v>500</v>
      </c>
      <c r="B141" s="9">
        <v>5</v>
      </c>
      <c r="C141" s="24" t="s">
        <v>501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>
        <v>99426</v>
      </c>
      <c r="P141" s="25"/>
      <c r="Q141" s="27">
        <v>99426</v>
      </c>
    </row>
    <row r="142" spans="1:17" ht="15" customHeight="1">
      <c r="A142" s="13" t="s">
        <v>502</v>
      </c>
      <c r="B142" s="9">
        <v>5</v>
      </c>
      <c r="C142" s="24" t="s">
        <v>503</v>
      </c>
      <c r="D142" s="25"/>
      <c r="E142" s="25"/>
      <c r="F142" s="25"/>
      <c r="G142" s="25"/>
      <c r="H142" s="25">
        <v>2318</v>
      </c>
      <c r="I142" s="25"/>
      <c r="J142" s="25"/>
      <c r="K142" s="25"/>
      <c r="L142" s="25"/>
      <c r="M142" s="25"/>
      <c r="N142" s="25"/>
      <c r="O142" s="25">
        <v>16522</v>
      </c>
      <c r="P142" s="25"/>
      <c r="Q142" s="27">
        <v>18840</v>
      </c>
    </row>
    <row r="143" spans="1:17" ht="15" customHeight="1">
      <c r="A143" s="13" t="s">
        <v>504</v>
      </c>
      <c r="B143" s="9">
        <v>4</v>
      </c>
      <c r="C143" s="24" t="s">
        <v>505</v>
      </c>
      <c r="D143" s="25">
        <v>3813</v>
      </c>
      <c r="E143" s="25"/>
      <c r="F143" s="25"/>
      <c r="G143" s="25">
        <v>7792</v>
      </c>
      <c r="H143" s="25"/>
      <c r="I143" s="25"/>
      <c r="J143" s="25">
        <v>1810</v>
      </c>
      <c r="K143" s="25">
        <v>4595</v>
      </c>
      <c r="L143" s="25"/>
      <c r="M143" s="25"/>
      <c r="N143" s="25">
        <v>259</v>
      </c>
      <c r="O143" s="25">
        <v>1197505</v>
      </c>
      <c r="P143" s="25">
        <v>1807</v>
      </c>
      <c r="Q143" s="27">
        <v>1217581</v>
      </c>
    </row>
    <row r="144" spans="1:17" ht="15" customHeight="1">
      <c r="A144" s="13" t="s">
        <v>506</v>
      </c>
      <c r="B144" s="9">
        <v>3</v>
      </c>
      <c r="C144" s="24" t="s">
        <v>507</v>
      </c>
      <c r="D144" s="25"/>
      <c r="E144" s="25"/>
      <c r="F144" s="25"/>
      <c r="G144" s="25">
        <v>39705</v>
      </c>
      <c r="H144" s="25"/>
      <c r="I144" s="25"/>
      <c r="J144" s="25"/>
      <c r="K144" s="25">
        <v>1287427</v>
      </c>
      <c r="L144" s="25"/>
      <c r="M144" s="25"/>
      <c r="N144" s="25"/>
      <c r="O144" s="25">
        <v>259809</v>
      </c>
      <c r="P144" s="25"/>
      <c r="Q144" s="27">
        <v>1586941</v>
      </c>
    </row>
    <row r="145" spans="1:17" ht="15" customHeight="1">
      <c r="A145" s="13" t="s">
        <v>508</v>
      </c>
      <c r="B145" s="9">
        <v>4</v>
      </c>
      <c r="C145" s="24" t="s">
        <v>509</v>
      </c>
      <c r="D145" s="25"/>
      <c r="E145" s="25"/>
      <c r="F145" s="25"/>
      <c r="G145" s="25">
        <v>38810</v>
      </c>
      <c r="H145" s="25"/>
      <c r="I145" s="25"/>
      <c r="J145" s="25"/>
      <c r="K145" s="25">
        <v>1257948</v>
      </c>
      <c r="L145" s="25"/>
      <c r="M145" s="25"/>
      <c r="N145" s="25"/>
      <c r="O145" s="25">
        <v>226140</v>
      </c>
      <c r="P145" s="25"/>
      <c r="Q145" s="27">
        <v>1522898</v>
      </c>
    </row>
    <row r="146" spans="1:17" ht="15" customHeight="1">
      <c r="A146" s="13" t="s">
        <v>510</v>
      </c>
      <c r="B146" s="9">
        <v>5</v>
      </c>
      <c r="C146" s="24" t="s">
        <v>511</v>
      </c>
      <c r="D146" s="25"/>
      <c r="E146" s="25"/>
      <c r="F146" s="25"/>
      <c r="G146" s="25">
        <v>38810</v>
      </c>
      <c r="H146" s="25"/>
      <c r="I146" s="25"/>
      <c r="J146" s="25"/>
      <c r="K146" s="25">
        <v>647576</v>
      </c>
      <c r="L146" s="25"/>
      <c r="M146" s="25"/>
      <c r="N146" s="25"/>
      <c r="O146" s="25">
        <v>46716</v>
      </c>
      <c r="P146" s="25"/>
      <c r="Q146" s="27">
        <v>733102</v>
      </c>
    </row>
    <row r="147" spans="1:17" ht="15" customHeight="1">
      <c r="A147" s="13" t="s">
        <v>512</v>
      </c>
      <c r="B147" s="9">
        <v>5</v>
      </c>
      <c r="C147" s="24" t="s">
        <v>513</v>
      </c>
      <c r="D147" s="25"/>
      <c r="E147" s="25"/>
      <c r="F147" s="25"/>
      <c r="G147" s="25"/>
      <c r="H147" s="25"/>
      <c r="I147" s="25"/>
      <c r="J147" s="25"/>
      <c r="K147" s="25">
        <v>16660</v>
      </c>
      <c r="L147" s="25"/>
      <c r="M147" s="25"/>
      <c r="N147" s="25"/>
      <c r="O147" s="25"/>
      <c r="P147" s="25"/>
      <c r="Q147" s="27">
        <v>16660</v>
      </c>
    </row>
    <row r="148" spans="1:17" ht="15" customHeight="1">
      <c r="A148" s="13" t="s">
        <v>516</v>
      </c>
      <c r="B148" s="9">
        <v>3</v>
      </c>
      <c r="C148" s="24" t="s">
        <v>517</v>
      </c>
      <c r="D148" s="25">
        <v>1440</v>
      </c>
      <c r="E148" s="25"/>
      <c r="F148" s="25">
        <v>16050</v>
      </c>
      <c r="G148" s="25">
        <v>3854</v>
      </c>
      <c r="H148" s="25"/>
      <c r="I148" s="25">
        <v>3138</v>
      </c>
      <c r="J148" s="25"/>
      <c r="K148" s="25">
        <v>20802</v>
      </c>
      <c r="L148" s="25">
        <v>24084</v>
      </c>
      <c r="M148" s="25">
        <v>2189</v>
      </c>
      <c r="N148" s="25"/>
      <c r="O148" s="25">
        <v>245603</v>
      </c>
      <c r="P148" s="25"/>
      <c r="Q148" s="27">
        <v>317160</v>
      </c>
    </row>
    <row r="149" spans="1:17" ht="15" customHeight="1">
      <c r="A149" s="13" t="s">
        <v>530</v>
      </c>
      <c r="B149" s="9">
        <v>4</v>
      </c>
      <c r="C149" s="24" t="s">
        <v>531</v>
      </c>
      <c r="D149" s="25"/>
      <c r="E149" s="25"/>
      <c r="F149" s="25"/>
      <c r="G149" s="25"/>
      <c r="H149" s="25"/>
      <c r="I149" s="25">
        <v>3138</v>
      </c>
      <c r="J149" s="25"/>
      <c r="K149" s="25"/>
      <c r="L149" s="25"/>
      <c r="M149" s="25"/>
      <c r="N149" s="25"/>
      <c r="O149" s="25"/>
      <c r="P149" s="25"/>
      <c r="Q149" s="27">
        <v>3138</v>
      </c>
    </row>
    <row r="150" spans="1:17" ht="15" customHeight="1">
      <c r="A150" s="13" t="s">
        <v>532</v>
      </c>
      <c r="B150" s="9">
        <v>3</v>
      </c>
      <c r="C150" s="24" t="s">
        <v>533</v>
      </c>
      <c r="D150" s="25">
        <v>78362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>
        <v>76024</v>
      </c>
      <c r="P150" s="25"/>
      <c r="Q150" s="27">
        <v>154386</v>
      </c>
    </row>
    <row r="151" spans="1:17" ht="15" customHeight="1">
      <c r="A151" s="13" t="s">
        <v>534</v>
      </c>
      <c r="B151" s="9">
        <v>4</v>
      </c>
      <c r="C151" s="24" t="s">
        <v>535</v>
      </c>
      <c r="D151" s="25">
        <v>1750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>
        <v>22833</v>
      </c>
      <c r="P151" s="25"/>
      <c r="Q151" s="27">
        <v>24583</v>
      </c>
    </row>
    <row r="152" spans="1:17" ht="15" customHeight="1">
      <c r="A152" s="13" t="s">
        <v>536</v>
      </c>
      <c r="B152" s="9">
        <v>4</v>
      </c>
      <c r="C152" s="24" t="s">
        <v>537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>
        <v>2556</v>
      </c>
      <c r="P152" s="25"/>
      <c r="Q152" s="27">
        <v>2556</v>
      </c>
    </row>
    <row r="153" spans="1:17" ht="15" customHeight="1">
      <c r="A153" s="13" t="s">
        <v>538</v>
      </c>
      <c r="B153" s="9">
        <v>4</v>
      </c>
      <c r="C153" s="24" t="s">
        <v>539</v>
      </c>
      <c r="D153" s="25">
        <v>75439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>
        <v>40469</v>
      </c>
      <c r="P153" s="25"/>
      <c r="Q153" s="27">
        <v>115908</v>
      </c>
    </row>
    <row r="154" spans="1:17" ht="15" customHeight="1">
      <c r="A154" s="13" t="s">
        <v>540</v>
      </c>
      <c r="B154" s="9">
        <v>3</v>
      </c>
      <c r="C154" s="24" t="s">
        <v>541</v>
      </c>
      <c r="D154" s="25">
        <v>1510</v>
      </c>
      <c r="E154" s="25"/>
      <c r="F154" s="25"/>
      <c r="G154" s="25">
        <v>19712</v>
      </c>
      <c r="H154" s="25"/>
      <c r="I154" s="25"/>
      <c r="J154" s="25">
        <v>61818</v>
      </c>
      <c r="K154" s="25"/>
      <c r="L154" s="25"/>
      <c r="M154" s="25"/>
      <c r="N154" s="25"/>
      <c r="O154" s="25">
        <v>48065</v>
      </c>
      <c r="P154" s="25"/>
      <c r="Q154" s="27">
        <v>131105</v>
      </c>
    </row>
    <row r="155" spans="1:17" ht="15" customHeight="1">
      <c r="A155" s="13" t="s">
        <v>542</v>
      </c>
      <c r="B155" s="9">
        <v>3</v>
      </c>
      <c r="C155" s="24" t="s">
        <v>543</v>
      </c>
      <c r="D155" s="25">
        <v>299488</v>
      </c>
      <c r="E155" s="25"/>
      <c r="F155" s="25">
        <v>8650</v>
      </c>
      <c r="G155" s="25">
        <v>32246</v>
      </c>
      <c r="H155" s="25"/>
      <c r="I155" s="25"/>
      <c r="J155" s="25">
        <v>3626</v>
      </c>
      <c r="K155" s="25"/>
      <c r="L155" s="25"/>
      <c r="M155" s="25"/>
      <c r="N155" s="25"/>
      <c r="O155" s="25">
        <v>26683</v>
      </c>
      <c r="P155" s="25"/>
      <c r="Q155" s="27">
        <v>370693</v>
      </c>
    </row>
    <row r="156" spans="1:17" ht="15" customHeight="1">
      <c r="A156" s="13" t="s">
        <v>544</v>
      </c>
      <c r="B156" s="9">
        <v>3</v>
      </c>
      <c r="C156" s="24" t="s">
        <v>545</v>
      </c>
      <c r="D156" s="25"/>
      <c r="E156" s="25"/>
      <c r="F156" s="25"/>
      <c r="G156" s="25">
        <v>253</v>
      </c>
      <c r="H156" s="25"/>
      <c r="I156" s="25"/>
      <c r="J156" s="25"/>
      <c r="K156" s="25">
        <v>436</v>
      </c>
      <c r="L156" s="25"/>
      <c r="M156" s="25"/>
      <c r="N156" s="25"/>
      <c r="O156" s="25">
        <v>1540</v>
      </c>
      <c r="P156" s="25"/>
      <c r="Q156" s="27">
        <v>2229</v>
      </c>
    </row>
    <row r="157" spans="1:17" ht="15" customHeight="1">
      <c r="A157" s="13" t="s">
        <v>546</v>
      </c>
      <c r="B157" s="9">
        <v>3</v>
      </c>
      <c r="C157" s="24" t="s">
        <v>547</v>
      </c>
      <c r="D157" s="25">
        <v>25933</v>
      </c>
      <c r="E157" s="25"/>
      <c r="F157" s="25">
        <v>45566</v>
      </c>
      <c r="G157" s="25">
        <v>19438</v>
      </c>
      <c r="H157" s="25">
        <v>49309</v>
      </c>
      <c r="I157" s="25">
        <v>12531</v>
      </c>
      <c r="J157" s="25">
        <v>33111</v>
      </c>
      <c r="K157" s="25"/>
      <c r="L157" s="25">
        <v>107069</v>
      </c>
      <c r="M157" s="25"/>
      <c r="N157" s="25">
        <v>4761</v>
      </c>
      <c r="O157" s="25">
        <v>731281</v>
      </c>
      <c r="P157" s="25"/>
      <c r="Q157" s="27">
        <v>1028999</v>
      </c>
    </row>
    <row r="158" spans="1:17" ht="15" customHeight="1">
      <c r="A158" s="13" t="s">
        <v>548</v>
      </c>
      <c r="B158" s="9">
        <v>4</v>
      </c>
      <c r="C158" s="24" t="s">
        <v>549</v>
      </c>
      <c r="D158" s="25">
        <v>25933</v>
      </c>
      <c r="E158" s="25"/>
      <c r="F158" s="25">
        <v>45566</v>
      </c>
      <c r="G158" s="25"/>
      <c r="H158" s="25"/>
      <c r="I158" s="25">
        <v>11546</v>
      </c>
      <c r="J158" s="25"/>
      <c r="K158" s="25"/>
      <c r="L158" s="25">
        <v>104897</v>
      </c>
      <c r="M158" s="25"/>
      <c r="N158" s="25">
        <v>4111</v>
      </c>
      <c r="O158" s="25">
        <v>709347</v>
      </c>
      <c r="P158" s="25"/>
      <c r="Q158" s="27">
        <v>901400</v>
      </c>
    </row>
    <row r="159" spans="1:17" ht="15" customHeight="1">
      <c r="A159" s="13" t="s">
        <v>550</v>
      </c>
      <c r="B159" s="9">
        <v>4</v>
      </c>
      <c r="C159" s="24" t="s">
        <v>551</v>
      </c>
      <c r="D159" s="25"/>
      <c r="E159" s="25"/>
      <c r="F159" s="25"/>
      <c r="G159" s="25"/>
      <c r="H159" s="25"/>
      <c r="I159" s="25"/>
      <c r="J159" s="25"/>
      <c r="K159" s="25"/>
      <c r="L159" s="25">
        <v>2172</v>
      </c>
      <c r="M159" s="25"/>
      <c r="N159" s="25"/>
      <c r="O159" s="25">
        <v>9532</v>
      </c>
      <c r="P159" s="25"/>
      <c r="Q159" s="27">
        <v>11704</v>
      </c>
    </row>
    <row r="160" spans="1:17" ht="15" customHeight="1">
      <c r="A160" s="13" t="s">
        <v>552</v>
      </c>
      <c r="B160" s="9">
        <v>3</v>
      </c>
      <c r="C160" s="24" t="s">
        <v>553</v>
      </c>
      <c r="D160" s="25"/>
      <c r="E160" s="25">
        <v>3918</v>
      </c>
      <c r="F160" s="25">
        <v>198934</v>
      </c>
      <c r="G160" s="25">
        <v>331543</v>
      </c>
      <c r="H160" s="25">
        <v>55733</v>
      </c>
      <c r="I160" s="25">
        <v>73804</v>
      </c>
      <c r="J160" s="25">
        <v>261310</v>
      </c>
      <c r="K160" s="25">
        <v>155240</v>
      </c>
      <c r="L160" s="25">
        <v>1871</v>
      </c>
      <c r="M160" s="25"/>
      <c r="N160" s="25"/>
      <c r="O160" s="25">
        <v>318234</v>
      </c>
      <c r="P160" s="25">
        <v>1182</v>
      </c>
      <c r="Q160" s="27">
        <v>1401769</v>
      </c>
    </row>
    <row r="161" spans="1:17" ht="15" customHeight="1">
      <c r="A161" s="13" t="s">
        <v>556</v>
      </c>
      <c r="B161" s="9">
        <v>4</v>
      </c>
      <c r="C161" s="24" t="s">
        <v>557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>
        <v>125020</v>
      </c>
      <c r="P161" s="25"/>
      <c r="Q161" s="27">
        <v>125020</v>
      </c>
    </row>
    <row r="162" spans="1:17" ht="15" customHeight="1">
      <c r="A162" s="13" t="s">
        <v>558</v>
      </c>
      <c r="B162" s="9">
        <v>4</v>
      </c>
      <c r="C162" s="24" t="s">
        <v>559</v>
      </c>
      <c r="D162" s="25"/>
      <c r="E162" s="25">
        <v>2581</v>
      </c>
      <c r="F162" s="25">
        <v>24057</v>
      </c>
      <c r="G162" s="25">
        <v>126559</v>
      </c>
      <c r="H162" s="25">
        <v>31199</v>
      </c>
      <c r="I162" s="25">
        <v>35905</v>
      </c>
      <c r="J162" s="25">
        <v>120899</v>
      </c>
      <c r="K162" s="25"/>
      <c r="L162" s="25">
        <v>512</v>
      </c>
      <c r="M162" s="25"/>
      <c r="N162" s="25"/>
      <c r="O162" s="25">
        <v>111399</v>
      </c>
      <c r="P162" s="25"/>
      <c r="Q162" s="27">
        <v>453111</v>
      </c>
    </row>
    <row r="163" spans="1:17" ht="15" customHeight="1">
      <c r="A163" s="13" t="s">
        <v>560</v>
      </c>
      <c r="B163" s="9">
        <v>3</v>
      </c>
      <c r="C163" s="24" t="s">
        <v>561</v>
      </c>
      <c r="D163" s="25">
        <v>3910</v>
      </c>
      <c r="E163" s="25">
        <v>71205</v>
      </c>
      <c r="F163" s="25">
        <v>477300</v>
      </c>
      <c r="G163" s="25">
        <v>3759820</v>
      </c>
      <c r="H163" s="25">
        <v>671076</v>
      </c>
      <c r="I163" s="25">
        <v>563101</v>
      </c>
      <c r="J163" s="25">
        <v>1829985</v>
      </c>
      <c r="K163" s="25">
        <v>30837</v>
      </c>
      <c r="L163" s="25">
        <v>135858</v>
      </c>
      <c r="M163" s="25">
        <v>201</v>
      </c>
      <c r="N163" s="25">
        <v>13352</v>
      </c>
      <c r="O163" s="25">
        <v>4017525</v>
      </c>
      <c r="P163" s="25">
        <v>45900</v>
      </c>
      <c r="Q163" s="27">
        <v>11620070</v>
      </c>
    </row>
    <row r="164" spans="1:17" ht="15" customHeight="1">
      <c r="A164" s="13" t="s">
        <v>562</v>
      </c>
      <c r="B164" s="9">
        <v>4</v>
      </c>
      <c r="C164" s="24" t="s">
        <v>563</v>
      </c>
      <c r="D164" s="25">
        <v>2950</v>
      </c>
      <c r="E164" s="25">
        <v>23922</v>
      </c>
      <c r="F164" s="25">
        <v>217619</v>
      </c>
      <c r="G164" s="25">
        <v>1701943</v>
      </c>
      <c r="H164" s="25">
        <v>237920</v>
      </c>
      <c r="I164" s="25">
        <v>161349</v>
      </c>
      <c r="J164" s="25">
        <v>654739</v>
      </c>
      <c r="K164" s="25">
        <v>1264</v>
      </c>
      <c r="L164" s="25">
        <v>50323</v>
      </c>
      <c r="M164" s="25">
        <v>201</v>
      </c>
      <c r="N164" s="25">
        <v>1307</v>
      </c>
      <c r="O164" s="25">
        <v>1664874</v>
      </c>
      <c r="P164" s="25">
        <v>33315</v>
      </c>
      <c r="Q164" s="27">
        <v>4751726</v>
      </c>
    </row>
    <row r="165" spans="1:17" ht="15" customHeight="1">
      <c r="A165" s="13" t="s">
        <v>564</v>
      </c>
      <c r="B165" s="9">
        <v>4</v>
      </c>
      <c r="C165" s="24" t="s">
        <v>565</v>
      </c>
      <c r="D165" s="25"/>
      <c r="E165" s="25">
        <v>2976</v>
      </c>
      <c r="F165" s="25">
        <v>35896</v>
      </c>
      <c r="G165" s="25">
        <v>242259</v>
      </c>
      <c r="H165" s="25">
        <v>21267</v>
      </c>
      <c r="I165" s="25">
        <v>49916</v>
      </c>
      <c r="J165" s="25">
        <v>263007</v>
      </c>
      <c r="K165" s="25">
        <v>201</v>
      </c>
      <c r="L165" s="25">
        <v>2030</v>
      </c>
      <c r="M165" s="25"/>
      <c r="N165" s="25">
        <v>624</v>
      </c>
      <c r="O165" s="25">
        <v>766322</v>
      </c>
      <c r="P165" s="25"/>
      <c r="Q165" s="27">
        <v>1384498</v>
      </c>
    </row>
    <row r="166" spans="1:17" ht="15" customHeight="1">
      <c r="A166" s="13" t="s">
        <v>566</v>
      </c>
      <c r="B166" s="9">
        <v>3</v>
      </c>
      <c r="C166" s="24" t="s">
        <v>567</v>
      </c>
      <c r="D166" s="25">
        <v>5850</v>
      </c>
      <c r="E166" s="25">
        <v>13932</v>
      </c>
      <c r="F166" s="25">
        <v>212067</v>
      </c>
      <c r="G166" s="25">
        <v>3641854</v>
      </c>
      <c r="H166" s="25">
        <v>1216380</v>
      </c>
      <c r="I166" s="25">
        <v>1069947</v>
      </c>
      <c r="J166" s="25">
        <v>312428</v>
      </c>
      <c r="K166" s="25">
        <v>209006</v>
      </c>
      <c r="L166" s="25">
        <v>127324</v>
      </c>
      <c r="M166" s="25"/>
      <c r="N166" s="25">
        <v>137918</v>
      </c>
      <c r="O166" s="25">
        <v>2332781</v>
      </c>
      <c r="P166" s="25">
        <v>360</v>
      </c>
      <c r="Q166" s="27">
        <v>9279847</v>
      </c>
    </row>
    <row r="167" spans="1:17" ht="15" customHeight="1">
      <c r="A167" s="13" t="s">
        <v>568</v>
      </c>
      <c r="B167" s="9">
        <v>4</v>
      </c>
      <c r="C167" s="24" t="s">
        <v>569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>
        <v>1076</v>
      </c>
      <c r="O167" s="25">
        <v>911410</v>
      </c>
      <c r="P167" s="25"/>
      <c r="Q167" s="27">
        <v>912486</v>
      </c>
    </row>
    <row r="168" spans="1:17" ht="15" customHeight="1">
      <c r="A168" s="13" t="s">
        <v>570</v>
      </c>
      <c r="B168" s="9">
        <v>4</v>
      </c>
      <c r="C168" s="24" t="s">
        <v>571</v>
      </c>
      <c r="D168" s="25">
        <v>5850</v>
      </c>
      <c r="E168" s="25">
        <v>13932</v>
      </c>
      <c r="F168" s="25">
        <v>208417</v>
      </c>
      <c r="G168" s="25">
        <v>3174719</v>
      </c>
      <c r="H168" s="25">
        <v>973377</v>
      </c>
      <c r="I168" s="25">
        <v>1049654</v>
      </c>
      <c r="J168" s="25">
        <v>285489</v>
      </c>
      <c r="K168" s="25">
        <v>198908</v>
      </c>
      <c r="L168" s="25">
        <v>126269</v>
      </c>
      <c r="M168" s="25"/>
      <c r="N168" s="25">
        <v>124299</v>
      </c>
      <c r="O168" s="25">
        <v>1310332</v>
      </c>
      <c r="P168" s="25"/>
      <c r="Q168" s="27">
        <v>7471246</v>
      </c>
    </row>
    <row r="169" spans="1:17" ht="15" customHeight="1">
      <c r="A169" s="13" t="s">
        <v>572</v>
      </c>
      <c r="B169" s="9">
        <v>3</v>
      </c>
      <c r="C169" s="24" t="s">
        <v>573</v>
      </c>
      <c r="D169" s="25">
        <v>261</v>
      </c>
      <c r="E169" s="25">
        <v>4825</v>
      </c>
      <c r="F169" s="25">
        <v>139938</v>
      </c>
      <c r="G169" s="25">
        <v>1142944</v>
      </c>
      <c r="H169" s="25">
        <v>86865</v>
      </c>
      <c r="I169" s="25">
        <v>110917</v>
      </c>
      <c r="J169" s="25">
        <v>452764</v>
      </c>
      <c r="K169" s="25">
        <v>46251</v>
      </c>
      <c r="L169" s="25">
        <v>19444</v>
      </c>
      <c r="M169" s="25"/>
      <c r="N169" s="25">
        <v>8577</v>
      </c>
      <c r="O169" s="25">
        <v>3284257</v>
      </c>
      <c r="P169" s="25">
        <v>21628</v>
      </c>
      <c r="Q169" s="27">
        <v>5318671</v>
      </c>
    </row>
    <row r="170" spans="1:17" ht="15" customHeight="1">
      <c r="A170" s="13" t="s">
        <v>574</v>
      </c>
      <c r="B170" s="9">
        <v>4</v>
      </c>
      <c r="C170" s="24" t="s">
        <v>575</v>
      </c>
      <c r="D170" s="25"/>
      <c r="E170" s="25">
        <v>4300</v>
      </c>
      <c r="F170" s="25">
        <v>84545</v>
      </c>
      <c r="G170" s="25">
        <v>855543</v>
      </c>
      <c r="H170" s="25">
        <v>60816</v>
      </c>
      <c r="I170" s="25">
        <v>75197</v>
      </c>
      <c r="J170" s="25">
        <v>255617</v>
      </c>
      <c r="K170" s="25">
        <v>30600</v>
      </c>
      <c r="L170" s="25">
        <v>17835</v>
      </c>
      <c r="M170" s="25"/>
      <c r="N170" s="25">
        <v>3668</v>
      </c>
      <c r="O170" s="25">
        <v>2106748</v>
      </c>
      <c r="P170" s="25">
        <v>14086</v>
      </c>
      <c r="Q170" s="27">
        <v>3508955</v>
      </c>
    </row>
    <row r="171" spans="1:17" ht="15" customHeight="1">
      <c r="A171" s="13" t="s">
        <v>576</v>
      </c>
      <c r="B171" s="9">
        <v>4</v>
      </c>
      <c r="C171" s="24" t="s">
        <v>577</v>
      </c>
      <c r="D171" s="25"/>
      <c r="E171" s="25">
        <v>525</v>
      </c>
      <c r="F171" s="25">
        <v>55393</v>
      </c>
      <c r="G171" s="25">
        <v>286301</v>
      </c>
      <c r="H171" s="25">
        <v>26049</v>
      </c>
      <c r="I171" s="25">
        <v>35720</v>
      </c>
      <c r="J171" s="25">
        <v>197147</v>
      </c>
      <c r="K171" s="25">
        <v>12987</v>
      </c>
      <c r="L171" s="25">
        <v>1609</v>
      </c>
      <c r="M171" s="25"/>
      <c r="N171" s="25">
        <v>4909</v>
      </c>
      <c r="O171" s="25">
        <v>1165332</v>
      </c>
      <c r="P171" s="25">
        <v>7542</v>
      </c>
      <c r="Q171" s="27">
        <v>1793514</v>
      </c>
    </row>
    <row r="172" spans="1:17" ht="15" customHeight="1">
      <c r="A172" s="13" t="s">
        <v>578</v>
      </c>
      <c r="B172" s="9">
        <v>3</v>
      </c>
      <c r="C172" s="24" t="s">
        <v>579</v>
      </c>
      <c r="D172" s="25"/>
      <c r="E172" s="25"/>
      <c r="F172" s="25"/>
      <c r="G172" s="25"/>
      <c r="H172" s="25"/>
      <c r="I172" s="25"/>
      <c r="J172" s="25"/>
      <c r="K172" s="25">
        <v>4671529</v>
      </c>
      <c r="L172" s="25"/>
      <c r="M172" s="25"/>
      <c r="N172" s="25"/>
      <c r="O172" s="25"/>
      <c r="P172" s="25"/>
      <c r="Q172" s="27">
        <v>4671529</v>
      </c>
    </row>
    <row r="173" spans="1:17" ht="15" customHeight="1">
      <c r="A173" s="13" t="s">
        <v>582</v>
      </c>
      <c r="B173" s="9">
        <v>2</v>
      </c>
      <c r="C173" s="24" t="s">
        <v>583</v>
      </c>
      <c r="D173" s="25">
        <v>110282</v>
      </c>
      <c r="E173" s="25">
        <v>120694</v>
      </c>
      <c r="F173" s="25">
        <v>1126932</v>
      </c>
      <c r="G173" s="25">
        <v>5191166</v>
      </c>
      <c r="H173" s="25">
        <v>1364663</v>
      </c>
      <c r="I173" s="25">
        <v>821574</v>
      </c>
      <c r="J173" s="25">
        <v>3961869</v>
      </c>
      <c r="K173" s="25">
        <v>426404</v>
      </c>
      <c r="L173" s="25">
        <v>450275</v>
      </c>
      <c r="M173" s="25">
        <v>3465</v>
      </c>
      <c r="N173" s="25">
        <v>64426</v>
      </c>
      <c r="O173" s="25">
        <v>7926491</v>
      </c>
      <c r="P173" s="25">
        <v>68562</v>
      </c>
      <c r="Q173" s="27">
        <v>21636803</v>
      </c>
    </row>
    <row r="174" spans="1:17" ht="15" customHeight="1">
      <c r="A174" s="13" t="s">
        <v>584</v>
      </c>
      <c r="B174" s="9">
        <v>3</v>
      </c>
      <c r="C174" s="24" t="s">
        <v>585</v>
      </c>
      <c r="D174" s="25">
        <v>7916</v>
      </c>
      <c r="E174" s="25">
        <v>2129</v>
      </c>
      <c r="F174" s="25">
        <v>81506</v>
      </c>
      <c r="G174" s="25">
        <v>537952</v>
      </c>
      <c r="H174" s="25">
        <v>131377</v>
      </c>
      <c r="I174" s="25">
        <v>127274</v>
      </c>
      <c r="J174" s="25">
        <v>322071</v>
      </c>
      <c r="K174" s="25">
        <v>17711</v>
      </c>
      <c r="L174" s="25">
        <v>143407</v>
      </c>
      <c r="M174" s="25"/>
      <c r="N174" s="25">
        <v>9582</v>
      </c>
      <c r="O174" s="25">
        <v>588321</v>
      </c>
      <c r="P174" s="25">
        <v>39148</v>
      </c>
      <c r="Q174" s="27">
        <v>2008394</v>
      </c>
    </row>
    <row r="175" spans="1:17" ht="15" customHeight="1">
      <c r="A175" s="13" t="s">
        <v>586</v>
      </c>
      <c r="B175" s="9">
        <v>4</v>
      </c>
      <c r="C175" s="24" t="s">
        <v>587</v>
      </c>
      <c r="D175" s="25"/>
      <c r="E175" s="25"/>
      <c r="F175" s="25">
        <v>10896</v>
      </c>
      <c r="G175" s="25">
        <v>258298</v>
      </c>
      <c r="H175" s="25">
        <v>59619</v>
      </c>
      <c r="I175" s="25">
        <v>50607</v>
      </c>
      <c r="J175" s="25">
        <v>20166</v>
      </c>
      <c r="K175" s="25"/>
      <c r="L175" s="25">
        <v>383</v>
      </c>
      <c r="M175" s="25"/>
      <c r="N175" s="25">
        <v>8923</v>
      </c>
      <c r="O175" s="25">
        <v>245087</v>
      </c>
      <c r="P175" s="25">
        <v>39148</v>
      </c>
      <c r="Q175" s="27">
        <v>693127</v>
      </c>
    </row>
    <row r="176" spans="1:17" ht="15" customHeight="1">
      <c r="A176" s="13" t="s">
        <v>588</v>
      </c>
      <c r="B176" s="9">
        <v>4</v>
      </c>
      <c r="C176" s="24" t="s">
        <v>589</v>
      </c>
      <c r="D176" s="25">
        <v>7916</v>
      </c>
      <c r="E176" s="25">
        <v>1672</v>
      </c>
      <c r="F176" s="25">
        <v>69535</v>
      </c>
      <c r="G176" s="25">
        <v>249657</v>
      </c>
      <c r="H176" s="25">
        <v>68695</v>
      </c>
      <c r="I176" s="25">
        <v>74131</v>
      </c>
      <c r="J176" s="25">
        <v>292800</v>
      </c>
      <c r="K176" s="25">
        <v>4818</v>
      </c>
      <c r="L176" s="25">
        <v>48604</v>
      </c>
      <c r="M176" s="25"/>
      <c r="N176" s="25"/>
      <c r="O176" s="25">
        <v>242726</v>
      </c>
      <c r="P176" s="25"/>
      <c r="Q176" s="27">
        <v>1060554</v>
      </c>
    </row>
    <row r="177" spans="1:17" ht="15" customHeight="1">
      <c r="A177" s="13" t="s">
        <v>590</v>
      </c>
      <c r="B177" s="9">
        <v>4</v>
      </c>
      <c r="C177" s="24" t="s">
        <v>591</v>
      </c>
      <c r="D177" s="25"/>
      <c r="E177" s="25"/>
      <c r="F177" s="25"/>
      <c r="G177" s="25">
        <v>21397</v>
      </c>
      <c r="H177" s="25"/>
      <c r="I177" s="25"/>
      <c r="J177" s="25"/>
      <c r="K177" s="25"/>
      <c r="L177" s="25"/>
      <c r="M177" s="25"/>
      <c r="N177" s="25"/>
      <c r="O177" s="25">
        <v>321</v>
      </c>
      <c r="P177" s="25"/>
      <c r="Q177" s="27">
        <v>21718</v>
      </c>
    </row>
    <row r="178" spans="1:17" ht="15" customHeight="1">
      <c r="A178" s="13" t="s">
        <v>592</v>
      </c>
      <c r="B178" s="9">
        <v>3</v>
      </c>
      <c r="C178" s="24" t="s">
        <v>593</v>
      </c>
      <c r="D178" s="25"/>
      <c r="E178" s="25">
        <v>2301</v>
      </c>
      <c r="F178" s="25">
        <v>38141</v>
      </c>
      <c r="G178" s="25">
        <v>185046</v>
      </c>
      <c r="H178" s="25">
        <v>45640</v>
      </c>
      <c r="I178" s="25">
        <v>28402</v>
      </c>
      <c r="J178" s="25">
        <v>188107</v>
      </c>
      <c r="K178" s="25">
        <v>45361</v>
      </c>
      <c r="L178" s="25">
        <v>2771</v>
      </c>
      <c r="M178" s="25"/>
      <c r="N178" s="25">
        <v>3598</v>
      </c>
      <c r="O178" s="25">
        <v>182107</v>
      </c>
      <c r="P178" s="25">
        <v>1056</v>
      </c>
      <c r="Q178" s="27">
        <v>722530</v>
      </c>
    </row>
    <row r="179" spans="1:17" ht="15" customHeight="1">
      <c r="A179" s="13" t="s">
        <v>594</v>
      </c>
      <c r="B179" s="9">
        <v>4</v>
      </c>
      <c r="C179" s="24" t="s">
        <v>595</v>
      </c>
      <c r="D179" s="25"/>
      <c r="E179" s="25">
        <v>977</v>
      </c>
      <c r="F179" s="25"/>
      <c r="G179" s="25">
        <v>6973</v>
      </c>
      <c r="H179" s="25">
        <v>16897</v>
      </c>
      <c r="I179" s="25">
        <v>1966</v>
      </c>
      <c r="J179" s="25">
        <v>10228</v>
      </c>
      <c r="K179" s="25">
        <v>35028</v>
      </c>
      <c r="L179" s="25">
        <v>1535</v>
      </c>
      <c r="M179" s="25"/>
      <c r="N179" s="25">
        <v>484</v>
      </c>
      <c r="O179" s="25">
        <v>28844</v>
      </c>
      <c r="P179" s="25"/>
      <c r="Q179" s="27">
        <v>102932</v>
      </c>
    </row>
    <row r="180" spans="1:17" ht="15" customHeight="1">
      <c r="A180" s="13" t="s">
        <v>596</v>
      </c>
      <c r="B180" s="9">
        <v>4</v>
      </c>
      <c r="C180" s="24" t="s">
        <v>597</v>
      </c>
      <c r="D180" s="25"/>
      <c r="E180" s="25">
        <v>1324</v>
      </c>
      <c r="F180" s="25">
        <v>36213</v>
      </c>
      <c r="G180" s="25">
        <v>152024</v>
      </c>
      <c r="H180" s="25">
        <v>27766</v>
      </c>
      <c r="I180" s="25">
        <v>26436</v>
      </c>
      <c r="J180" s="25">
        <v>177582</v>
      </c>
      <c r="K180" s="25">
        <v>3218</v>
      </c>
      <c r="L180" s="25">
        <v>1236</v>
      </c>
      <c r="M180" s="25"/>
      <c r="N180" s="25"/>
      <c r="O180" s="25">
        <v>132357</v>
      </c>
      <c r="P180" s="25">
        <v>1056</v>
      </c>
      <c r="Q180" s="27">
        <v>559212</v>
      </c>
    </row>
    <row r="181" spans="1:17" ht="15" customHeight="1">
      <c r="A181" s="13" t="s">
        <v>598</v>
      </c>
      <c r="B181" s="9">
        <v>3</v>
      </c>
      <c r="C181" s="24" t="s">
        <v>599</v>
      </c>
      <c r="D181" s="25">
        <v>606</v>
      </c>
      <c r="E181" s="25">
        <v>1332</v>
      </c>
      <c r="F181" s="25">
        <v>41020</v>
      </c>
      <c r="G181" s="25">
        <v>260698</v>
      </c>
      <c r="H181" s="25">
        <v>31241</v>
      </c>
      <c r="I181" s="25">
        <v>26502</v>
      </c>
      <c r="J181" s="25">
        <v>94481</v>
      </c>
      <c r="K181" s="25">
        <v>8710</v>
      </c>
      <c r="L181" s="25">
        <v>1090</v>
      </c>
      <c r="M181" s="25"/>
      <c r="N181" s="25">
        <v>210</v>
      </c>
      <c r="O181" s="25">
        <v>129574</v>
      </c>
      <c r="P181" s="25">
        <v>602</v>
      </c>
      <c r="Q181" s="27">
        <v>596066</v>
      </c>
    </row>
    <row r="182" spans="1:17" ht="15" customHeight="1">
      <c r="A182" s="13" t="s">
        <v>600</v>
      </c>
      <c r="B182" s="9">
        <v>4</v>
      </c>
      <c r="C182" s="24" t="s">
        <v>601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>
        <v>7946</v>
      </c>
      <c r="P182" s="25"/>
      <c r="Q182" s="27">
        <v>7946</v>
      </c>
    </row>
    <row r="183" spans="1:17" ht="15" customHeight="1">
      <c r="A183" s="13" t="s">
        <v>602</v>
      </c>
      <c r="B183" s="9">
        <v>4</v>
      </c>
      <c r="C183" s="24" t="s">
        <v>603</v>
      </c>
      <c r="D183" s="25"/>
      <c r="E183" s="25"/>
      <c r="F183" s="25"/>
      <c r="G183" s="25">
        <v>1589</v>
      </c>
      <c r="H183" s="25">
        <v>213</v>
      </c>
      <c r="I183" s="25"/>
      <c r="J183" s="25">
        <v>201</v>
      </c>
      <c r="K183" s="25"/>
      <c r="L183" s="25"/>
      <c r="M183" s="25"/>
      <c r="N183" s="25"/>
      <c r="O183" s="25">
        <v>716</v>
      </c>
      <c r="P183" s="25"/>
      <c r="Q183" s="27">
        <v>2719</v>
      </c>
    </row>
    <row r="184" spans="1:17" ht="15" customHeight="1">
      <c r="A184" s="13" t="s">
        <v>604</v>
      </c>
      <c r="B184" s="9">
        <v>3</v>
      </c>
      <c r="C184" s="24" t="s">
        <v>605</v>
      </c>
      <c r="D184" s="25"/>
      <c r="E184" s="25"/>
      <c r="F184" s="25"/>
      <c r="G184" s="25">
        <v>581457</v>
      </c>
      <c r="H184" s="25">
        <v>496322</v>
      </c>
      <c r="I184" s="25"/>
      <c r="J184" s="25"/>
      <c r="K184" s="25"/>
      <c r="L184" s="25"/>
      <c r="M184" s="25"/>
      <c r="N184" s="25"/>
      <c r="O184" s="25">
        <v>5196</v>
      </c>
      <c r="P184" s="25"/>
      <c r="Q184" s="27">
        <v>1082975</v>
      </c>
    </row>
    <row r="185" spans="1:17" ht="15" customHeight="1">
      <c r="A185" s="13" t="s">
        <v>606</v>
      </c>
      <c r="B185" s="9">
        <v>3</v>
      </c>
      <c r="C185" s="24" t="s">
        <v>607</v>
      </c>
      <c r="D185" s="25">
        <v>254</v>
      </c>
      <c r="E185" s="25"/>
      <c r="F185" s="25">
        <v>630</v>
      </c>
      <c r="G185" s="25">
        <v>4164</v>
      </c>
      <c r="H185" s="25">
        <v>9591</v>
      </c>
      <c r="I185" s="25">
        <v>475</v>
      </c>
      <c r="J185" s="25">
        <v>430</v>
      </c>
      <c r="K185" s="25"/>
      <c r="L185" s="25">
        <v>224</v>
      </c>
      <c r="M185" s="25"/>
      <c r="N185" s="25"/>
      <c r="O185" s="25">
        <v>11868</v>
      </c>
      <c r="P185" s="25"/>
      <c r="Q185" s="27">
        <v>27636</v>
      </c>
    </row>
    <row r="186" spans="1:17" ht="15" customHeight="1">
      <c r="A186" s="13" t="s">
        <v>608</v>
      </c>
      <c r="B186" s="9">
        <v>4</v>
      </c>
      <c r="C186" s="24" t="s">
        <v>609</v>
      </c>
      <c r="D186" s="25">
        <v>254</v>
      </c>
      <c r="E186" s="25"/>
      <c r="F186" s="25">
        <v>630</v>
      </c>
      <c r="G186" s="25">
        <v>2724</v>
      </c>
      <c r="H186" s="25"/>
      <c r="I186" s="25"/>
      <c r="J186" s="25"/>
      <c r="K186" s="25"/>
      <c r="L186" s="25">
        <v>224</v>
      </c>
      <c r="M186" s="25"/>
      <c r="N186" s="25"/>
      <c r="O186" s="25">
        <v>9772</v>
      </c>
      <c r="P186" s="25"/>
      <c r="Q186" s="27">
        <v>13604</v>
      </c>
    </row>
    <row r="187" spans="1:17" ht="15" customHeight="1">
      <c r="A187" s="13" t="s">
        <v>610</v>
      </c>
      <c r="B187" s="9">
        <v>4</v>
      </c>
      <c r="C187" s="24" t="s">
        <v>611</v>
      </c>
      <c r="D187" s="25"/>
      <c r="E187" s="25"/>
      <c r="F187" s="25"/>
      <c r="G187" s="25">
        <v>1440</v>
      </c>
      <c r="H187" s="25">
        <v>9591</v>
      </c>
      <c r="I187" s="25">
        <v>475</v>
      </c>
      <c r="J187" s="25">
        <v>430</v>
      </c>
      <c r="K187" s="25"/>
      <c r="L187" s="25"/>
      <c r="M187" s="25"/>
      <c r="N187" s="25"/>
      <c r="O187" s="25">
        <v>2096</v>
      </c>
      <c r="P187" s="25"/>
      <c r="Q187" s="27">
        <v>14032</v>
      </c>
    </row>
    <row r="188" spans="1:17" ht="15" customHeight="1">
      <c r="A188" s="13" t="s">
        <v>612</v>
      </c>
      <c r="B188" s="9">
        <v>3</v>
      </c>
      <c r="C188" s="24" t="s">
        <v>613</v>
      </c>
      <c r="D188" s="25"/>
      <c r="E188" s="25"/>
      <c r="F188" s="25"/>
      <c r="G188" s="25">
        <v>502</v>
      </c>
      <c r="H188" s="25"/>
      <c r="I188" s="25"/>
      <c r="J188" s="25"/>
      <c r="K188" s="25">
        <v>330</v>
      </c>
      <c r="L188" s="25">
        <v>205</v>
      </c>
      <c r="M188" s="25"/>
      <c r="N188" s="25"/>
      <c r="O188" s="25">
        <v>1736</v>
      </c>
      <c r="P188" s="25"/>
      <c r="Q188" s="27">
        <v>2773</v>
      </c>
    </row>
    <row r="189" spans="1:17" ht="15" customHeight="1">
      <c r="A189" s="13" t="s">
        <v>614</v>
      </c>
      <c r="B189" s="9">
        <v>4</v>
      </c>
      <c r="C189" s="24" t="s">
        <v>615</v>
      </c>
      <c r="D189" s="25"/>
      <c r="E189" s="25"/>
      <c r="F189" s="25"/>
      <c r="G189" s="25">
        <v>502</v>
      </c>
      <c r="H189" s="25"/>
      <c r="I189" s="25"/>
      <c r="J189" s="25"/>
      <c r="K189" s="25"/>
      <c r="L189" s="25">
        <v>205</v>
      </c>
      <c r="M189" s="25"/>
      <c r="N189" s="25"/>
      <c r="O189" s="25">
        <v>1497</v>
      </c>
      <c r="P189" s="25"/>
      <c r="Q189" s="27">
        <v>2204</v>
      </c>
    </row>
    <row r="190" spans="1:17" ht="15" customHeight="1">
      <c r="A190" s="13" t="s">
        <v>616</v>
      </c>
      <c r="B190" s="9">
        <v>4</v>
      </c>
      <c r="C190" s="24" t="s">
        <v>617</v>
      </c>
      <c r="D190" s="25"/>
      <c r="E190" s="25"/>
      <c r="F190" s="25"/>
      <c r="G190" s="25"/>
      <c r="H190" s="25"/>
      <c r="I190" s="25"/>
      <c r="J190" s="25"/>
      <c r="K190" s="25">
        <v>330</v>
      </c>
      <c r="L190" s="25"/>
      <c r="M190" s="25"/>
      <c r="N190" s="25"/>
      <c r="O190" s="25">
        <v>239</v>
      </c>
      <c r="P190" s="25"/>
      <c r="Q190" s="27">
        <v>569</v>
      </c>
    </row>
    <row r="191" spans="1:17" ht="15" customHeight="1">
      <c r="A191" s="13" t="s">
        <v>618</v>
      </c>
      <c r="B191" s="9">
        <v>3</v>
      </c>
      <c r="C191" s="24" t="s">
        <v>619</v>
      </c>
      <c r="D191" s="25"/>
      <c r="E191" s="25"/>
      <c r="F191" s="25"/>
      <c r="G191" s="25">
        <v>8239</v>
      </c>
      <c r="H191" s="25"/>
      <c r="I191" s="25"/>
      <c r="J191" s="25"/>
      <c r="K191" s="25">
        <v>6436</v>
      </c>
      <c r="L191" s="25"/>
      <c r="M191" s="25"/>
      <c r="N191" s="25"/>
      <c r="O191" s="25">
        <v>2728</v>
      </c>
      <c r="P191" s="25"/>
      <c r="Q191" s="27">
        <v>17403</v>
      </c>
    </row>
    <row r="192" spans="1:17" ht="15" customHeight="1">
      <c r="A192" s="13" t="s">
        <v>620</v>
      </c>
      <c r="B192" s="9">
        <v>3</v>
      </c>
      <c r="C192" s="24" t="s">
        <v>621</v>
      </c>
      <c r="D192" s="25">
        <v>230</v>
      </c>
      <c r="E192" s="25">
        <v>1351</v>
      </c>
      <c r="F192" s="25">
        <v>26147</v>
      </c>
      <c r="G192" s="25">
        <v>65713</v>
      </c>
      <c r="H192" s="25">
        <v>14223</v>
      </c>
      <c r="I192" s="25">
        <v>7636</v>
      </c>
      <c r="J192" s="25">
        <v>236285</v>
      </c>
      <c r="K192" s="25">
        <v>1795</v>
      </c>
      <c r="L192" s="25"/>
      <c r="M192" s="25"/>
      <c r="N192" s="25"/>
      <c r="O192" s="25">
        <v>72835</v>
      </c>
      <c r="P192" s="25">
        <v>248</v>
      </c>
      <c r="Q192" s="27">
        <v>426463</v>
      </c>
    </row>
    <row r="193" spans="1:17" ht="15" customHeight="1">
      <c r="A193" s="13" t="s">
        <v>622</v>
      </c>
      <c r="B193" s="9">
        <v>3</v>
      </c>
      <c r="C193" s="24" t="s">
        <v>623</v>
      </c>
      <c r="D193" s="25">
        <v>575</v>
      </c>
      <c r="E193" s="25"/>
      <c r="F193" s="25">
        <v>966</v>
      </c>
      <c r="G193" s="25">
        <v>76687</v>
      </c>
      <c r="H193" s="25">
        <v>865</v>
      </c>
      <c r="I193" s="25"/>
      <c r="J193" s="25"/>
      <c r="K193" s="25">
        <v>41868</v>
      </c>
      <c r="L193" s="25"/>
      <c r="M193" s="25"/>
      <c r="N193" s="25"/>
      <c r="O193" s="25">
        <v>7893</v>
      </c>
      <c r="P193" s="25"/>
      <c r="Q193" s="27">
        <v>128854</v>
      </c>
    </row>
    <row r="194" spans="1:17" ht="15" customHeight="1">
      <c r="A194" s="13" t="s">
        <v>626</v>
      </c>
      <c r="B194" s="9">
        <v>4</v>
      </c>
      <c r="C194" s="24" t="s">
        <v>627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>
        <v>4343</v>
      </c>
      <c r="P194" s="25"/>
      <c r="Q194" s="27">
        <v>4343</v>
      </c>
    </row>
    <row r="195" spans="1:17" ht="15" customHeight="1">
      <c r="A195" s="13" t="s">
        <v>632</v>
      </c>
      <c r="B195" s="9">
        <v>3</v>
      </c>
      <c r="C195" s="24" t="s">
        <v>633</v>
      </c>
      <c r="D195" s="25"/>
      <c r="E195" s="25"/>
      <c r="F195" s="25">
        <v>912</v>
      </c>
      <c r="G195" s="25">
        <v>11194</v>
      </c>
      <c r="H195" s="25">
        <v>1210</v>
      </c>
      <c r="I195" s="25">
        <v>279</v>
      </c>
      <c r="J195" s="25">
        <v>3386</v>
      </c>
      <c r="K195" s="25">
        <v>10198</v>
      </c>
      <c r="L195" s="25">
        <v>139716</v>
      </c>
      <c r="M195" s="25">
        <v>211</v>
      </c>
      <c r="N195" s="25"/>
      <c r="O195" s="25">
        <v>68945</v>
      </c>
      <c r="P195" s="25"/>
      <c r="Q195" s="27">
        <v>236051</v>
      </c>
    </row>
    <row r="196" spans="1:17" ht="15" customHeight="1">
      <c r="A196" s="13" t="s">
        <v>634</v>
      </c>
      <c r="B196" s="9">
        <v>3</v>
      </c>
      <c r="C196" s="24" t="s">
        <v>635</v>
      </c>
      <c r="D196" s="25"/>
      <c r="E196" s="25">
        <v>213</v>
      </c>
      <c r="F196" s="25">
        <v>12196</v>
      </c>
      <c r="G196" s="25">
        <v>89082</v>
      </c>
      <c r="H196" s="25">
        <v>16398</v>
      </c>
      <c r="I196" s="25">
        <v>13106</v>
      </c>
      <c r="J196" s="25">
        <v>31793</v>
      </c>
      <c r="K196" s="25">
        <v>1132</v>
      </c>
      <c r="L196" s="25"/>
      <c r="M196" s="25"/>
      <c r="N196" s="25"/>
      <c r="O196" s="25">
        <v>63241</v>
      </c>
      <c r="P196" s="25">
        <v>587</v>
      </c>
      <c r="Q196" s="27">
        <v>227748</v>
      </c>
    </row>
    <row r="197" spans="1:17" ht="15" customHeight="1">
      <c r="A197" s="13" t="s">
        <v>636</v>
      </c>
      <c r="B197" s="9">
        <v>3</v>
      </c>
      <c r="C197" s="24" t="s">
        <v>637</v>
      </c>
      <c r="D197" s="25">
        <v>339</v>
      </c>
      <c r="E197" s="25"/>
      <c r="F197" s="25">
        <v>214</v>
      </c>
      <c r="G197" s="25">
        <v>1536</v>
      </c>
      <c r="H197" s="25"/>
      <c r="I197" s="25">
        <v>1248</v>
      </c>
      <c r="J197" s="25">
        <v>203</v>
      </c>
      <c r="K197" s="25">
        <v>22968</v>
      </c>
      <c r="L197" s="25"/>
      <c r="M197" s="25"/>
      <c r="N197" s="25"/>
      <c r="O197" s="25">
        <v>2799</v>
      </c>
      <c r="P197" s="25"/>
      <c r="Q197" s="27">
        <v>29307</v>
      </c>
    </row>
    <row r="198" spans="1:17" ht="15" customHeight="1">
      <c r="A198" s="13" t="s">
        <v>638</v>
      </c>
      <c r="B198" s="9">
        <v>4</v>
      </c>
      <c r="C198" s="24" t="s">
        <v>639</v>
      </c>
      <c r="D198" s="25"/>
      <c r="E198" s="25"/>
      <c r="F198" s="25"/>
      <c r="G198" s="25"/>
      <c r="H198" s="25"/>
      <c r="I198" s="25"/>
      <c r="J198" s="25"/>
      <c r="K198" s="25">
        <v>21332</v>
      </c>
      <c r="L198" s="25"/>
      <c r="M198" s="25"/>
      <c r="N198" s="25"/>
      <c r="O198" s="25"/>
      <c r="P198" s="25"/>
      <c r="Q198" s="27">
        <v>21332</v>
      </c>
    </row>
    <row r="199" spans="1:17" ht="15" customHeight="1">
      <c r="A199" s="13" t="s">
        <v>640</v>
      </c>
      <c r="B199" s="9">
        <v>4</v>
      </c>
      <c r="C199" s="24" t="s">
        <v>641</v>
      </c>
      <c r="D199" s="25">
        <v>339</v>
      </c>
      <c r="E199" s="25"/>
      <c r="F199" s="25">
        <v>214</v>
      </c>
      <c r="G199" s="25">
        <v>603</v>
      </c>
      <c r="H199" s="25"/>
      <c r="I199" s="25"/>
      <c r="J199" s="25">
        <v>203</v>
      </c>
      <c r="K199" s="25">
        <v>1170</v>
      </c>
      <c r="L199" s="25"/>
      <c r="M199" s="25"/>
      <c r="N199" s="25"/>
      <c r="O199" s="25"/>
      <c r="P199" s="25"/>
      <c r="Q199" s="27">
        <v>2529</v>
      </c>
    </row>
    <row r="200" spans="1:17" ht="15" customHeight="1">
      <c r="A200" s="13" t="s">
        <v>642</v>
      </c>
      <c r="B200" s="9">
        <v>4</v>
      </c>
      <c r="C200" s="24" t="s">
        <v>643</v>
      </c>
      <c r="D200" s="25"/>
      <c r="E200" s="25"/>
      <c r="F200" s="25"/>
      <c r="G200" s="25">
        <v>933</v>
      </c>
      <c r="H200" s="25"/>
      <c r="I200" s="25">
        <v>1248</v>
      </c>
      <c r="J200" s="25"/>
      <c r="K200" s="25"/>
      <c r="L200" s="25"/>
      <c r="M200" s="25"/>
      <c r="N200" s="25"/>
      <c r="O200" s="25">
        <v>2410</v>
      </c>
      <c r="P200" s="25"/>
      <c r="Q200" s="27">
        <v>4591</v>
      </c>
    </row>
    <row r="201" spans="1:17" ht="15" customHeight="1">
      <c r="A201" s="13" t="s">
        <v>644</v>
      </c>
      <c r="B201" s="9">
        <v>3</v>
      </c>
      <c r="C201" s="24" t="s">
        <v>645</v>
      </c>
      <c r="D201" s="25">
        <v>12768</v>
      </c>
      <c r="E201" s="25">
        <v>31929</v>
      </c>
      <c r="F201" s="25">
        <v>708148</v>
      </c>
      <c r="G201" s="25">
        <v>2353923</v>
      </c>
      <c r="H201" s="25">
        <v>368234</v>
      </c>
      <c r="I201" s="25">
        <v>451044</v>
      </c>
      <c r="J201" s="25">
        <v>2261109</v>
      </c>
      <c r="K201" s="25">
        <v>26530</v>
      </c>
      <c r="L201" s="25">
        <v>93124</v>
      </c>
      <c r="M201" s="25"/>
      <c r="N201" s="25">
        <v>16530</v>
      </c>
      <c r="O201" s="25">
        <v>4064904</v>
      </c>
      <c r="P201" s="25">
        <v>20541</v>
      </c>
      <c r="Q201" s="27">
        <v>10408784</v>
      </c>
    </row>
    <row r="202" spans="1:17" ht="15" customHeight="1">
      <c r="A202" s="13" t="s">
        <v>646</v>
      </c>
      <c r="B202" s="9">
        <v>3</v>
      </c>
      <c r="C202" s="24" t="s">
        <v>647</v>
      </c>
      <c r="D202" s="25">
        <v>1981</v>
      </c>
      <c r="E202" s="25">
        <v>1716</v>
      </c>
      <c r="F202" s="25">
        <v>213109</v>
      </c>
      <c r="G202" s="25">
        <v>600926</v>
      </c>
      <c r="H202" s="25">
        <v>164053</v>
      </c>
      <c r="I202" s="25">
        <v>124629</v>
      </c>
      <c r="J202" s="25">
        <v>789273</v>
      </c>
      <c r="K202" s="25">
        <v>36857</v>
      </c>
      <c r="L202" s="25">
        <v>26417</v>
      </c>
      <c r="M202" s="25"/>
      <c r="N202" s="25">
        <v>1255</v>
      </c>
      <c r="O202" s="25">
        <v>1170495</v>
      </c>
      <c r="P202" s="25">
        <v>6160</v>
      </c>
      <c r="Q202" s="27">
        <v>3136871</v>
      </c>
    </row>
    <row r="203" spans="1:17" ht="15" customHeight="1">
      <c r="A203" s="13" t="s">
        <v>648</v>
      </c>
      <c r="B203" s="9">
        <v>4</v>
      </c>
      <c r="C203" s="24" t="s">
        <v>649</v>
      </c>
      <c r="D203" s="25">
        <v>1608</v>
      </c>
      <c r="E203" s="25">
        <v>565</v>
      </c>
      <c r="F203" s="25">
        <v>66915</v>
      </c>
      <c r="G203" s="25">
        <v>242693</v>
      </c>
      <c r="H203" s="25">
        <v>67786</v>
      </c>
      <c r="I203" s="25">
        <v>32106</v>
      </c>
      <c r="J203" s="25">
        <v>304986</v>
      </c>
      <c r="K203" s="25">
        <v>503</v>
      </c>
      <c r="L203" s="25">
        <v>20596</v>
      </c>
      <c r="M203" s="25"/>
      <c r="N203" s="25">
        <v>592</v>
      </c>
      <c r="O203" s="25">
        <v>296375</v>
      </c>
      <c r="P203" s="25">
        <v>1349</v>
      </c>
      <c r="Q203" s="27">
        <v>1036074</v>
      </c>
    </row>
    <row r="204" spans="1:17" ht="15" customHeight="1">
      <c r="A204" s="13" t="s">
        <v>650</v>
      </c>
      <c r="B204" s="9">
        <v>3</v>
      </c>
      <c r="C204" s="24" t="s">
        <v>651</v>
      </c>
      <c r="D204" s="25"/>
      <c r="E204" s="25"/>
      <c r="F204" s="25"/>
      <c r="G204" s="25">
        <v>468</v>
      </c>
      <c r="H204" s="25"/>
      <c r="I204" s="25">
        <v>210</v>
      </c>
      <c r="J204" s="25"/>
      <c r="K204" s="25">
        <v>539</v>
      </c>
      <c r="L204" s="25"/>
      <c r="M204" s="25"/>
      <c r="N204" s="25"/>
      <c r="O204" s="25">
        <v>17480</v>
      </c>
      <c r="P204" s="25"/>
      <c r="Q204" s="27">
        <v>18697</v>
      </c>
    </row>
    <row r="205" spans="1:17" ht="15" customHeight="1">
      <c r="A205" s="13" t="s">
        <v>652</v>
      </c>
      <c r="B205" s="9">
        <v>3</v>
      </c>
      <c r="C205" s="24" t="s">
        <v>653</v>
      </c>
      <c r="D205" s="25"/>
      <c r="E205" s="25"/>
      <c r="F205" s="25"/>
      <c r="G205" s="25">
        <v>167539</v>
      </c>
      <c r="H205" s="25">
        <v>56262</v>
      </c>
      <c r="I205" s="25"/>
      <c r="J205" s="25"/>
      <c r="K205" s="25"/>
      <c r="L205" s="25"/>
      <c r="M205" s="25"/>
      <c r="N205" s="25"/>
      <c r="O205" s="25">
        <v>558991</v>
      </c>
      <c r="P205" s="25"/>
      <c r="Q205" s="27">
        <v>782792</v>
      </c>
    </row>
    <row r="206" spans="1:17" ht="15" customHeight="1">
      <c r="A206" s="13" t="s">
        <v>654</v>
      </c>
      <c r="B206" s="9">
        <v>4</v>
      </c>
      <c r="C206" s="24" t="s">
        <v>655</v>
      </c>
      <c r="D206" s="25"/>
      <c r="E206" s="25"/>
      <c r="F206" s="25"/>
      <c r="G206" s="25">
        <v>160567</v>
      </c>
      <c r="H206" s="25">
        <v>56262</v>
      </c>
      <c r="I206" s="25"/>
      <c r="J206" s="25"/>
      <c r="K206" s="25"/>
      <c r="L206" s="25"/>
      <c r="M206" s="25"/>
      <c r="N206" s="25"/>
      <c r="O206" s="25">
        <v>549004</v>
      </c>
      <c r="P206" s="25"/>
      <c r="Q206" s="27">
        <v>765833</v>
      </c>
    </row>
    <row r="207" spans="1:17" ht="15" customHeight="1">
      <c r="A207" s="13" t="s">
        <v>656</v>
      </c>
      <c r="B207" s="9">
        <v>2</v>
      </c>
      <c r="C207" s="24" t="s">
        <v>657</v>
      </c>
      <c r="D207" s="25">
        <v>12790907</v>
      </c>
      <c r="E207" s="25">
        <v>6354803</v>
      </c>
      <c r="F207" s="25">
        <v>54701221</v>
      </c>
      <c r="G207" s="25">
        <v>150428542</v>
      </c>
      <c r="H207" s="25">
        <v>106538977</v>
      </c>
      <c r="I207" s="25">
        <v>90284946</v>
      </c>
      <c r="J207" s="25">
        <v>191194900</v>
      </c>
      <c r="K207" s="25">
        <v>36699360</v>
      </c>
      <c r="L207" s="25">
        <v>42752054</v>
      </c>
      <c r="M207" s="25">
        <v>41942</v>
      </c>
      <c r="N207" s="25">
        <v>36563159</v>
      </c>
      <c r="O207" s="25">
        <v>296473952</v>
      </c>
      <c r="P207" s="25">
        <v>9945672</v>
      </c>
      <c r="Q207" s="27">
        <v>1034770435</v>
      </c>
    </row>
    <row r="208" spans="1:17" ht="15" customHeight="1">
      <c r="A208" s="13" t="s">
        <v>658</v>
      </c>
      <c r="B208" s="9">
        <v>3</v>
      </c>
      <c r="C208" s="24" t="s">
        <v>659</v>
      </c>
      <c r="D208" s="25">
        <v>300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>
        <v>537</v>
      </c>
      <c r="P208" s="25"/>
      <c r="Q208" s="27">
        <v>837</v>
      </c>
    </row>
    <row r="209" spans="1:17" ht="15" customHeight="1">
      <c r="A209" s="13" t="s">
        <v>662</v>
      </c>
      <c r="B209" s="9">
        <v>4</v>
      </c>
      <c r="C209" s="24" t="s">
        <v>663</v>
      </c>
      <c r="D209" s="25">
        <v>300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>
        <v>537</v>
      </c>
      <c r="P209" s="25"/>
      <c r="Q209" s="27">
        <v>837</v>
      </c>
    </row>
    <row r="210" spans="1:17" ht="15" customHeight="1">
      <c r="A210" s="13" t="s">
        <v>664</v>
      </c>
      <c r="B210" s="9">
        <v>3</v>
      </c>
      <c r="C210" s="24" t="s">
        <v>665</v>
      </c>
      <c r="D210" s="25">
        <v>12511103</v>
      </c>
      <c r="E210" s="25">
        <v>5795709</v>
      </c>
      <c r="F210" s="25">
        <v>51272549</v>
      </c>
      <c r="G210" s="25">
        <v>131757717</v>
      </c>
      <c r="H210" s="25">
        <v>102876533</v>
      </c>
      <c r="I210" s="25">
        <v>86955548</v>
      </c>
      <c r="J210" s="25">
        <v>177467142</v>
      </c>
      <c r="K210" s="25">
        <v>35962509</v>
      </c>
      <c r="L210" s="25">
        <v>42037989</v>
      </c>
      <c r="M210" s="25">
        <v>28255</v>
      </c>
      <c r="N210" s="25">
        <v>36318192</v>
      </c>
      <c r="O210" s="25">
        <v>283053451</v>
      </c>
      <c r="P210" s="25">
        <v>9670168</v>
      </c>
      <c r="Q210" s="27">
        <v>975706865</v>
      </c>
    </row>
    <row r="211" spans="1:17" ht="15" customHeight="1">
      <c r="A211" s="13" t="s">
        <v>666</v>
      </c>
      <c r="B211" s="9">
        <v>4</v>
      </c>
      <c r="C211" s="24" t="s">
        <v>667</v>
      </c>
      <c r="D211" s="25">
        <v>12496367</v>
      </c>
      <c r="E211" s="25">
        <v>4380544</v>
      </c>
      <c r="F211" s="25">
        <v>46364938</v>
      </c>
      <c r="G211" s="25">
        <v>115486646</v>
      </c>
      <c r="H211" s="25">
        <v>97824752</v>
      </c>
      <c r="I211" s="25">
        <v>80048537</v>
      </c>
      <c r="J211" s="25">
        <v>139243462</v>
      </c>
      <c r="K211" s="25">
        <v>35962509</v>
      </c>
      <c r="L211" s="25">
        <v>35575191</v>
      </c>
      <c r="M211" s="25">
        <v>28255</v>
      </c>
      <c r="N211" s="25">
        <v>35713982</v>
      </c>
      <c r="O211" s="25">
        <v>235401876</v>
      </c>
      <c r="P211" s="25">
        <v>8615411</v>
      </c>
      <c r="Q211" s="27">
        <v>847142470</v>
      </c>
    </row>
    <row r="212" spans="1:17" ht="15" customHeight="1">
      <c r="A212" s="13" t="s">
        <v>668</v>
      </c>
      <c r="B212" s="9">
        <v>5</v>
      </c>
      <c r="C212" s="24" t="s">
        <v>669</v>
      </c>
      <c r="D212" s="25">
        <v>967859</v>
      </c>
      <c r="E212" s="25">
        <v>540</v>
      </c>
      <c r="F212" s="25">
        <v>1200</v>
      </c>
      <c r="G212" s="25">
        <v>1039</v>
      </c>
      <c r="H212" s="25">
        <v>235</v>
      </c>
      <c r="I212" s="25"/>
      <c r="J212" s="25"/>
      <c r="K212" s="25"/>
      <c r="L212" s="25"/>
      <c r="M212" s="25"/>
      <c r="N212" s="25">
        <v>211</v>
      </c>
      <c r="O212" s="25">
        <v>7489573</v>
      </c>
      <c r="P212" s="25"/>
      <c r="Q212" s="27">
        <v>8460657</v>
      </c>
    </row>
    <row r="213" spans="1:17" ht="15" customHeight="1">
      <c r="A213" s="13" t="s">
        <v>670</v>
      </c>
      <c r="B213" s="9">
        <v>4</v>
      </c>
      <c r="C213" s="24" t="s">
        <v>671</v>
      </c>
      <c r="D213" s="25">
        <v>14736</v>
      </c>
      <c r="E213" s="25">
        <v>1415165</v>
      </c>
      <c r="F213" s="25">
        <v>4907611</v>
      </c>
      <c r="G213" s="25">
        <v>16271071</v>
      </c>
      <c r="H213" s="25">
        <v>5051781</v>
      </c>
      <c r="I213" s="25">
        <v>6907011</v>
      </c>
      <c r="J213" s="25">
        <v>38223680</v>
      </c>
      <c r="K213" s="25"/>
      <c r="L213" s="25">
        <v>6462798</v>
      </c>
      <c r="M213" s="25"/>
      <c r="N213" s="25">
        <v>604210</v>
      </c>
      <c r="O213" s="25">
        <v>47574662</v>
      </c>
      <c r="P213" s="25">
        <v>1054757</v>
      </c>
      <c r="Q213" s="27">
        <v>128487482</v>
      </c>
    </row>
    <row r="214" spans="1:17" ht="15" customHeight="1">
      <c r="A214" s="13" t="s">
        <v>672</v>
      </c>
      <c r="B214" s="9">
        <v>5</v>
      </c>
      <c r="C214" s="24" t="s">
        <v>673</v>
      </c>
      <c r="D214" s="25">
        <v>14736</v>
      </c>
      <c r="E214" s="25">
        <v>2071</v>
      </c>
      <c r="F214" s="25">
        <v>1221017</v>
      </c>
      <c r="G214" s="25">
        <v>12082667</v>
      </c>
      <c r="H214" s="25">
        <v>1450871</v>
      </c>
      <c r="I214" s="25">
        <v>1339172</v>
      </c>
      <c r="J214" s="25">
        <v>22091244</v>
      </c>
      <c r="K214" s="25"/>
      <c r="L214" s="25">
        <v>4270933</v>
      </c>
      <c r="M214" s="25"/>
      <c r="N214" s="25">
        <v>461136</v>
      </c>
      <c r="O214" s="25">
        <v>24215417</v>
      </c>
      <c r="P214" s="25">
        <v>865085</v>
      </c>
      <c r="Q214" s="27">
        <v>68014349</v>
      </c>
    </row>
    <row r="215" spans="1:17" ht="15" customHeight="1">
      <c r="A215" s="13" t="s">
        <v>674</v>
      </c>
      <c r="B215" s="9">
        <v>4</v>
      </c>
      <c r="C215" s="24" t="s">
        <v>675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>
        <v>76203</v>
      </c>
      <c r="P215" s="25"/>
      <c r="Q215" s="27">
        <v>76203</v>
      </c>
    </row>
    <row r="216" spans="1:17" ht="15" customHeight="1">
      <c r="A216" s="13" t="s">
        <v>676</v>
      </c>
      <c r="B216" s="9">
        <v>5</v>
      </c>
      <c r="C216" s="24" t="s">
        <v>677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>
        <v>71030</v>
      </c>
      <c r="P216" s="25"/>
      <c r="Q216" s="27">
        <v>71030</v>
      </c>
    </row>
    <row r="217" spans="1:17" ht="15" customHeight="1">
      <c r="A217" s="13" t="s">
        <v>678</v>
      </c>
      <c r="B217" s="9">
        <v>3</v>
      </c>
      <c r="C217" s="24" t="s">
        <v>679</v>
      </c>
      <c r="D217" s="25">
        <v>262254</v>
      </c>
      <c r="E217" s="25">
        <v>167462</v>
      </c>
      <c r="F217" s="25">
        <v>3407619</v>
      </c>
      <c r="G217" s="25">
        <v>18379434</v>
      </c>
      <c r="H217" s="25">
        <v>3624272</v>
      </c>
      <c r="I217" s="25">
        <v>3209173</v>
      </c>
      <c r="J217" s="25">
        <v>13690084</v>
      </c>
      <c r="K217" s="25">
        <v>289181</v>
      </c>
      <c r="L217" s="25">
        <v>686212</v>
      </c>
      <c r="M217" s="25">
        <v>13687</v>
      </c>
      <c r="N217" s="25">
        <v>239681</v>
      </c>
      <c r="O217" s="25">
        <v>12591448</v>
      </c>
      <c r="P217" s="25">
        <v>275504</v>
      </c>
      <c r="Q217" s="27">
        <v>56836011</v>
      </c>
    </row>
    <row r="218" spans="1:17" ht="15" customHeight="1">
      <c r="A218" s="13" t="s">
        <v>680</v>
      </c>
      <c r="B218" s="9">
        <v>3</v>
      </c>
      <c r="C218" s="24" t="s">
        <v>681</v>
      </c>
      <c r="D218" s="25"/>
      <c r="E218" s="25">
        <v>390171</v>
      </c>
      <c r="F218" s="25">
        <v>13789</v>
      </c>
      <c r="G218" s="25">
        <v>256255</v>
      </c>
      <c r="H218" s="25">
        <v>38172</v>
      </c>
      <c r="I218" s="25">
        <v>108855</v>
      </c>
      <c r="J218" s="25"/>
      <c r="K218" s="25">
        <v>389085</v>
      </c>
      <c r="L218" s="25">
        <v>27235</v>
      </c>
      <c r="M218" s="25"/>
      <c r="N218" s="25">
        <v>5286</v>
      </c>
      <c r="O218" s="25">
        <v>175003</v>
      </c>
      <c r="P218" s="25"/>
      <c r="Q218" s="27">
        <v>1403851</v>
      </c>
    </row>
    <row r="219" spans="1:17" ht="15" customHeight="1">
      <c r="A219" s="13" t="s">
        <v>682</v>
      </c>
      <c r="B219" s="9">
        <v>4</v>
      </c>
      <c r="C219" s="24" t="s">
        <v>683</v>
      </c>
      <c r="D219" s="25"/>
      <c r="E219" s="25">
        <v>390171</v>
      </c>
      <c r="F219" s="25">
        <v>11598</v>
      </c>
      <c r="G219" s="25">
        <v>224579</v>
      </c>
      <c r="H219" s="25">
        <v>26403</v>
      </c>
      <c r="I219" s="25">
        <v>98067</v>
      </c>
      <c r="J219" s="25"/>
      <c r="K219" s="25">
        <v>378483</v>
      </c>
      <c r="L219" s="25">
        <v>27235</v>
      </c>
      <c r="M219" s="25"/>
      <c r="N219" s="25">
        <v>4057</v>
      </c>
      <c r="O219" s="25">
        <v>154156</v>
      </c>
      <c r="P219" s="25"/>
      <c r="Q219" s="27">
        <v>1314749</v>
      </c>
    </row>
    <row r="220" spans="1:17" ht="15" customHeight="1">
      <c r="A220" s="13" t="s">
        <v>684</v>
      </c>
      <c r="B220" s="9">
        <v>3</v>
      </c>
      <c r="C220" s="24" t="s">
        <v>685</v>
      </c>
      <c r="D220" s="25">
        <v>17250</v>
      </c>
      <c r="E220" s="25">
        <v>1461</v>
      </c>
      <c r="F220" s="25"/>
      <c r="G220" s="25">
        <v>569</v>
      </c>
      <c r="H220" s="25"/>
      <c r="I220" s="25"/>
      <c r="J220" s="25"/>
      <c r="K220" s="25"/>
      <c r="L220" s="25">
        <v>376</v>
      </c>
      <c r="M220" s="25"/>
      <c r="N220" s="25"/>
      <c r="O220" s="25">
        <v>36897</v>
      </c>
      <c r="P220" s="25"/>
      <c r="Q220" s="27">
        <v>56553</v>
      </c>
    </row>
    <row r="221" spans="1:17" ht="15" customHeight="1">
      <c r="A221" s="13" t="s">
        <v>686</v>
      </c>
      <c r="B221" s="9">
        <v>4</v>
      </c>
      <c r="C221" s="24" t="s">
        <v>687</v>
      </c>
      <c r="D221" s="25">
        <v>17250</v>
      </c>
      <c r="E221" s="25">
        <v>1461</v>
      </c>
      <c r="F221" s="25"/>
      <c r="G221" s="25">
        <v>569</v>
      </c>
      <c r="H221" s="25"/>
      <c r="I221" s="25"/>
      <c r="J221" s="25"/>
      <c r="K221" s="25"/>
      <c r="L221" s="25">
        <v>376</v>
      </c>
      <c r="M221" s="25"/>
      <c r="N221" s="25"/>
      <c r="O221" s="25">
        <v>36897</v>
      </c>
      <c r="P221" s="25"/>
      <c r="Q221" s="27">
        <v>56553</v>
      </c>
    </row>
    <row r="222" spans="1:17" ht="15" customHeight="1">
      <c r="A222" s="13" t="s">
        <v>688</v>
      </c>
      <c r="B222" s="9">
        <v>3</v>
      </c>
      <c r="C222" s="24" t="s">
        <v>689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>
        <v>26056</v>
      </c>
      <c r="P222" s="25"/>
      <c r="Q222" s="27">
        <v>26056</v>
      </c>
    </row>
    <row r="223" spans="1:17" ht="15" customHeight="1">
      <c r="A223" s="13" t="s">
        <v>690</v>
      </c>
      <c r="B223" s="9">
        <v>3</v>
      </c>
      <c r="C223" s="24" t="s">
        <v>691</v>
      </c>
      <c r="D223" s="25"/>
      <c r="E223" s="25"/>
      <c r="F223" s="25"/>
      <c r="G223" s="25"/>
      <c r="H223" s="25"/>
      <c r="I223" s="25"/>
      <c r="J223" s="25"/>
      <c r="K223" s="25"/>
      <c r="L223" s="25">
        <v>242</v>
      </c>
      <c r="M223" s="25"/>
      <c r="N223" s="25"/>
      <c r="O223" s="25"/>
      <c r="P223" s="25"/>
      <c r="Q223" s="27">
        <v>242</v>
      </c>
    </row>
    <row r="224" spans="1:17" ht="15" customHeight="1">
      <c r="A224" s="28" t="s">
        <v>698</v>
      </c>
      <c r="B224" s="29">
        <v>1</v>
      </c>
      <c r="C224" s="30" t="s">
        <v>699</v>
      </c>
      <c r="D224" s="31">
        <v>60698</v>
      </c>
      <c r="E224" s="31">
        <v>6626</v>
      </c>
      <c r="F224" s="31">
        <v>46593</v>
      </c>
      <c r="G224" s="31">
        <v>409700</v>
      </c>
      <c r="H224" s="31">
        <v>55726</v>
      </c>
      <c r="I224" s="31">
        <v>35834</v>
      </c>
      <c r="J224" s="31">
        <v>103423</v>
      </c>
      <c r="K224" s="31">
        <v>860447</v>
      </c>
      <c r="L224" s="31">
        <v>15096</v>
      </c>
      <c r="M224" s="31"/>
      <c r="N224" s="31">
        <v>13332</v>
      </c>
      <c r="O224" s="31">
        <v>600129</v>
      </c>
      <c r="P224" s="31">
        <v>6553</v>
      </c>
      <c r="Q224" s="32">
        <v>2214157</v>
      </c>
    </row>
    <row r="225" spans="1:17" ht="15" customHeight="1">
      <c r="A225" s="13" t="s">
        <v>700</v>
      </c>
      <c r="B225" s="9">
        <v>2</v>
      </c>
      <c r="C225" s="24" t="s">
        <v>701</v>
      </c>
      <c r="D225" s="25"/>
      <c r="E225" s="25"/>
      <c r="F225" s="25"/>
      <c r="G225" s="25"/>
      <c r="H225" s="25"/>
      <c r="I225" s="25"/>
      <c r="J225" s="25"/>
      <c r="K225" s="25">
        <v>2878</v>
      </c>
      <c r="L225" s="25"/>
      <c r="M225" s="25"/>
      <c r="N225" s="25"/>
      <c r="O225" s="25">
        <v>1082</v>
      </c>
      <c r="P225" s="25"/>
      <c r="Q225" s="27">
        <v>3960</v>
      </c>
    </row>
    <row r="226" spans="1:17" ht="15" customHeight="1">
      <c r="A226" s="13" t="s">
        <v>702</v>
      </c>
      <c r="B226" s="9">
        <v>2</v>
      </c>
      <c r="C226" s="24" t="s">
        <v>703</v>
      </c>
      <c r="D226" s="25"/>
      <c r="E226" s="25"/>
      <c r="F226" s="25">
        <v>461</v>
      </c>
      <c r="G226" s="25">
        <v>20624</v>
      </c>
      <c r="H226" s="25"/>
      <c r="I226" s="25">
        <v>4460</v>
      </c>
      <c r="J226" s="25">
        <v>12705</v>
      </c>
      <c r="K226" s="25"/>
      <c r="L226" s="25">
        <v>492</v>
      </c>
      <c r="M226" s="25"/>
      <c r="N226" s="25">
        <v>303</v>
      </c>
      <c r="O226" s="25">
        <v>11014</v>
      </c>
      <c r="P226" s="25"/>
      <c r="Q226" s="27">
        <v>50059</v>
      </c>
    </row>
    <row r="227" spans="1:17" ht="15" customHeight="1">
      <c r="A227" s="13" t="s">
        <v>704</v>
      </c>
      <c r="B227" s="9">
        <v>3</v>
      </c>
      <c r="C227" s="24" t="s">
        <v>705</v>
      </c>
      <c r="D227" s="25"/>
      <c r="E227" s="25"/>
      <c r="F227" s="25">
        <v>461</v>
      </c>
      <c r="G227" s="25">
        <v>20624</v>
      </c>
      <c r="H227" s="25"/>
      <c r="I227" s="25">
        <v>3705</v>
      </c>
      <c r="J227" s="25">
        <v>10445</v>
      </c>
      <c r="K227" s="25"/>
      <c r="L227" s="25">
        <v>492</v>
      </c>
      <c r="M227" s="25"/>
      <c r="N227" s="25">
        <v>303</v>
      </c>
      <c r="O227" s="25">
        <v>11014</v>
      </c>
      <c r="P227" s="25"/>
      <c r="Q227" s="27">
        <v>47044</v>
      </c>
    </row>
    <row r="228" spans="1:17" ht="15" customHeight="1">
      <c r="A228" s="13" t="s">
        <v>706</v>
      </c>
      <c r="B228" s="9">
        <v>2</v>
      </c>
      <c r="C228" s="24" t="s">
        <v>707</v>
      </c>
      <c r="D228" s="25"/>
      <c r="E228" s="25"/>
      <c r="F228" s="25"/>
      <c r="G228" s="25"/>
      <c r="H228" s="25"/>
      <c r="I228" s="25"/>
      <c r="J228" s="25"/>
      <c r="K228" s="25">
        <v>368</v>
      </c>
      <c r="L228" s="25"/>
      <c r="M228" s="25"/>
      <c r="N228" s="25"/>
      <c r="O228" s="25"/>
      <c r="P228" s="25"/>
      <c r="Q228" s="27">
        <v>368</v>
      </c>
    </row>
    <row r="229" spans="1:17" ht="15" customHeight="1">
      <c r="A229" s="13" t="s">
        <v>708</v>
      </c>
      <c r="B229" s="9">
        <v>2</v>
      </c>
      <c r="C229" s="24" t="s">
        <v>709</v>
      </c>
      <c r="D229" s="25"/>
      <c r="E229" s="25"/>
      <c r="F229" s="25"/>
      <c r="G229" s="25"/>
      <c r="H229" s="25">
        <v>364</v>
      </c>
      <c r="I229" s="25">
        <v>202</v>
      </c>
      <c r="J229" s="25"/>
      <c r="K229" s="25"/>
      <c r="L229" s="25"/>
      <c r="M229" s="25"/>
      <c r="N229" s="25"/>
      <c r="O229" s="25"/>
      <c r="P229" s="25"/>
      <c r="Q229" s="27">
        <v>566</v>
      </c>
    </row>
    <row r="230" spans="1:17" ht="15" customHeight="1">
      <c r="A230" s="13" t="s">
        <v>710</v>
      </c>
      <c r="B230" s="9">
        <v>3</v>
      </c>
      <c r="C230" s="24" t="s">
        <v>711</v>
      </c>
      <c r="D230" s="25"/>
      <c r="E230" s="25"/>
      <c r="F230" s="25"/>
      <c r="G230" s="25"/>
      <c r="H230" s="25"/>
      <c r="I230" s="25">
        <v>202</v>
      </c>
      <c r="J230" s="25"/>
      <c r="K230" s="25"/>
      <c r="L230" s="25"/>
      <c r="M230" s="25"/>
      <c r="N230" s="25"/>
      <c r="O230" s="25"/>
      <c r="P230" s="25"/>
      <c r="Q230" s="27">
        <v>202</v>
      </c>
    </row>
    <row r="231" spans="1:17" ht="15" customHeight="1">
      <c r="A231" s="13" t="s">
        <v>724</v>
      </c>
      <c r="B231" s="9">
        <v>3</v>
      </c>
      <c r="C231" s="24" t="s">
        <v>725</v>
      </c>
      <c r="D231" s="25"/>
      <c r="E231" s="25"/>
      <c r="F231" s="25"/>
      <c r="G231" s="25"/>
      <c r="H231" s="25">
        <v>364</v>
      </c>
      <c r="I231" s="25"/>
      <c r="J231" s="25"/>
      <c r="K231" s="25"/>
      <c r="L231" s="25"/>
      <c r="M231" s="25"/>
      <c r="N231" s="25"/>
      <c r="O231" s="25"/>
      <c r="P231" s="25"/>
      <c r="Q231" s="27">
        <v>364</v>
      </c>
    </row>
    <row r="232" spans="1:17" ht="15" customHeight="1">
      <c r="A232" s="13" t="s">
        <v>730</v>
      </c>
      <c r="B232" s="9">
        <v>4</v>
      </c>
      <c r="C232" s="24" t="s">
        <v>731</v>
      </c>
      <c r="D232" s="25"/>
      <c r="E232" s="25"/>
      <c r="F232" s="25"/>
      <c r="G232" s="25"/>
      <c r="H232" s="25">
        <v>364</v>
      </c>
      <c r="I232" s="25"/>
      <c r="J232" s="25"/>
      <c r="K232" s="25"/>
      <c r="L232" s="25"/>
      <c r="M232" s="25"/>
      <c r="N232" s="25"/>
      <c r="O232" s="25"/>
      <c r="P232" s="25"/>
      <c r="Q232" s="27">
        <v>364</v>
      </c>
    </row>
    <row r="233" spans="1:17" ht="15" customHeight="1">
      <c r="A233" s="13" t="s">
        <v>738</v>
      </c>
      <c r="B233" s="9">
        <v>2</v>
      </c>
      <c r="C233" s="24" t="s">
        <v>739</v>
      </c>
      <c r="D233" s="25">
        <v>59624</v>
      </c>
      <c r="E233" s="25">
        <v>4373</v>
      </c>
      <c r="F233" s="25">
        <v>26657</v>
      </c>
      <c r="G233" s="25">
        <v>139728</v>
      </c>
      <c r="H233" s="25">
        <v>16235</v>
      </c>
      <c r="I233" s="25">
        <v>7292</v>
      </c>
      <c r="J233" s="25">
        <v>46490</v>
      </c>
      <c r="K233" s="25">
        <v>830506</v>
      </c>
      <c r="L233" s="25">
        <v>5029</v>
      </c>
      <c r="M233" s="25"/>
      <c r="N233" s="25">
        <v>7141</v>
      </c>
      <c r="O233" s="25">
        <v>267605</v>
      </c>
      <c r="P233" s="25">
        <v>6553</v>
      </c>
      <c r="Q233" s="27">
        <v>1417233</v>
      </c>
    </row>
    <row r="234" spans="1:17" ht="15" customHeight="1">
      <c r="A234" s="13" t="s">
        <v>740</v>
      </c>
      <c r="B234" s="9">
        <v>3</v>
      </c>
      <c r="C234" s="24" t="s">
        <v>741</v>
      </c>
      <c r="D234" s="25">
        <v>59624</v>
      </c>
      <c r="E234" s="25">
        <v>4373</v>
      </c>
      <c r="F234" s="25">
        <v>26657</v>
      </c>
      <c r="G234" s="25">
        <v>139248</v>
      </c>
      <c r="H234" s="25">
        <v>16235</v>
      </c>
      <c r="I234" s="25">
        <v>7064</v>
      </c>
      <c r="J234" s="25">
        <v>46490</v>
      </c>
      <c r="K234" s="25">
        <v>830506</v>
      </c>
      <c r="L234" s="25">
        <v>5029</v>
      </c>
      <c r="M234" s="25"/>
      <c r="N234" s="25">
        <v>7141</v>
      </c>
      <c r="O234" s="25">
        <v>267605</v>
      </c>
      <c r="P234" s="25">
        <v>6553</v>
      </c>
      <c r="Q234" s="27">
        <v>1416525</v>
      </c>
    </row>
    <row r="235" spans="1:17" ht="15" customHeight="1">
      <c r="A235" s="13" t="s">
        <v>742</v>
      </c>
      <c r="B235" s="9">
        <v>4</v>
      </c>
      <c r="C235" s="24" t="s">
        <v>743</v>
      </c>
      <c r="D235" s="25"/>
      <c r="E235" s="25"/>
      <c r="F235" s="25"/>
      <c r="G235" s="25"/>
      <c r="H235" s="25"/>
      <c r="I235" s="25"/>
      <c r="J235" s="25"/>
      <c r="K235" s="25">
        <v>229426</v>
      </c>
      <c r="L235" s="25"/>
      <c r="M235" s="25"/>
      <c r="N235" s="25"/>
      <c r="O235" s="25"/>
      <c r="P235" s="25"/>
      <c r="Q235" s="27">
        <v>229426</v>
      </c>
    </row>
    <row r="236" spans="1:17" ht="15" customHeight="1">
      <c r="A236" s="13" t="s">
        <v>744</v>
      </c>
      <c r="B236" s="9">
        <v>4</v>
      </c>
      <c r="C236" s="24" t="s">
        <v>745</v>
      </c>
      <c r="D236" s="25"/>
      <c r="E236" s="25"/>
      <c r="F236" s="25"/>
      <c r="G236" s="25">
        <v>9625</v>
      </c>
      <c r="H236" s="25">
        <v>308</v>
      </c>
      <c r="I236" s="25"/>
      <c r="J236" s="25"/>
      <c r="K236" s="25">
        <v>1355</v>
      </c>
      <c r="L236" s="25"/>
      <c r="M236" s="25"/>
      <c r="N236" s="25"/>
      <c r="O236" s="25">
        <v>2893</v>
      </c>
      <c r="P236" s="25"/>
      <c r="Q236" s="27">
        <v>14181</v>
      </c>
    </row>
    <row r="237" spans="1:17" ht="15" customHeight="1">
      <c r="A237" s="13" t="s">
        <v>746</v>
      </c>
      <c r="B237" s="9">
        <v>4</v>
      </c>
      <c r="C237" s="24" t="s">
        <v>747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>
        <v>2057</v>
      </c>
      <c r="Q237" s="27">
        <v>2057</v>
      </c>
    </row>
    <row r="238" spans="1:17" ht="15" customHeight="1">
      <c r="A238" s="13" t="s">
        <v>748</v>
      </c>
      <c r="B238" s="9">
        <v>4</v>
      </c>
      <c r="C238" s="24" t="s">
        <v>749</v>
      </c>
      <c r="D238" s="25"/>
      <c r="E238" s="25"/>
      <c r="F238" s="25"/>
      <c r="G238" s="25"/>
      <c r="H238" s="25"/>
      <c r="I238" s="25"/>
      <c r="J238" s="25"/>
      <c r="K238" s="25">
        <v>42865</v>
      </c>
      <c r="L238" s="25"/>
      <c r="M238" s="25"/>
      <c r="N238" s="25"/>
      <c r="O238" s="25"/>
      <c r="P238" s="25">
        <v>511</v>
      </c>
      <c r="Q238" s="27">
        <v>43376</v>
      </c>
    </row>
    <row r="239" spans="1:17" ht="15" customHeight="1">
      <c r="A239" s="13" t="s">
        <v>752</v>
      </c>
      <c r="B239" s="9">
        <v>4</v>
      </c>
      <c r="C239" s="24" t="s">
        <v>753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>
        <v>250</v>
      </c>
      <c r="P239" s="25"/>
      <c r="Q239" s="27">
        <v>250</v>
      </c>
    </row>
    <row r="240" spans="1:17" ht="15" customHeight="1">
      <c r="A240" s="13" t="s">
        <v>754</v>
      </c>
      <c r="B240" s="9">
        <v>5</v>
      </c>
      <c r="C240" s="24" t="s">
        <v>755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>
        <v>250</v>
      </c>
      <c r="P240" s="25"/>
      <c r="Q240" s="27">
        <v>250</v>
      </c>
    </row>
    <row r="241" spans="1:17" ht="15" customHeight="1">
      <c r="A241" s="13" t="s">
        <v>756</v>
      </c>
      <c r="B241" s="9">
        <v>4</v>
      </c>
      <c r="C241" s="24" t="s">
        <v>757</v>
      </c>
      <c r="D241" s="25">
        <v>7786</v>
      </c>
      <c r="E241" s="25">
        <v>1164</v>
      </c>
      <c r="F241" s="25">
        <v>26657</v>
      </c>
      <c r="G241" s="25">
        <v>78830</v>
      </c>
      <c r="H241" s="25">
        <v>9347</v>
      </c>
      <c r="I241" s="25">
        <v>5894</v>
      </c>
      <c r="J241" s="25">
        <v>45734</v>
      </c>
      <c r="K241" s="25">
        <v>791</v>
      </c>
      <c r="L241" s="25">
        <v>1974</v>
      </c>
      <c r="M241" s="25"/>
      <c r="N241" s="25">
        <v>2700</v>
      </c>
      <c r="O241" s="25">
        <v>213307</v>
      </c>
      <c r="P241" s="25">
        <v>2679</v>
      </c>
      <c r="Q241" s="27">
        <v>396863</v>
      </c>
    </row>
    <row r="242" spans="1:17" ht="15" customHeight="1">
      <c r="A242" s="13" t="s">
        <v>760</v>
      </c>
      <c r="B242" s="9">
        <v>3</v>
      </c>
      <c r="C242" s="24" t="s">
        <v>761</v>
      </c>
      <c r="D242" s="25"/>
      <c r="E242" s="25"/>
      <c r="F242" s="25"/>
      <c r="G242" s="25">
        <v>480</v>
      </c>
      <c r="H242" s="25"/>
      <c r="I242" s="25">
        <v>228</v>
      </c>
      <c r="J242" s="25"/>
      <c r="K242" s="25"/>
      <c r="L242" s="25"/>
      <c r="M242" s="25"/>
      <c r="N242" s="25"/>
      <c r="O242" s="25"/>
      <c r="P242" s="25"/>
      <c r="Q242" s="27">
        <v>708</v>
      </c>
    </row>
    <row r="243" spans="1:17" ht="15" customHeight="1">
      <c r="A243" s="13" t="s">
        <v>762</v>
      </c>
      <c r="B243" s="9">
        <v>4</v>
      </c>
      <c r="C243" s="24" t="s">
        <v>763</v>
      </c>
      <c r="D243" s="25"/>
      <c r="E243" s="25"/>
      <c r="F243" s="25"/>
      <c r="G243" s="25">
        <v>259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7">
        <v>259</v>
      </c>
    </row>
    <row r="244" spans="1:17" ht="15" customHeight="1">
      <c r="A244" s="13" t="s">
        <v>766</v>
      </c>
      <c r="B244" s="9">
        <v>2</v>
      </c>
      <c r="C244" s="24" t="s">
        <v>767</v>
      </c>
      <c r="D244" s="25">
        <v>1074</v>
      </c>
      <c r="E244" s="25">
        <v>2253</v>
      </c>
      <c r="F244" s="25">
        <v>19475</v>
      </c>
      <c r="G244" s="25">
        <v>249348</v>
      </c>
      <c r="H244" s="25">
        <v>39127</v>
      </c>
      <c r="I244" s="25">
        <v>23880</v>
      </c>
      <c r="J244" s="25">
        <v>44228</v>
      </c>
      <c r="K244" s="25">
        <v>26695</v>
      </c>
      <c r="L244" s="25">
        <v>9575</v>
      </c>
      <c r="M244" s="25"/>
      <c r="N244" s="25">
        <v>5888</v>
      </c>
      <c r="O244" s="25">
        <v>320428</v>
      </c>
      <c r="P244" s="25"/>
      <c r="Q244" s="27">
        <v>741971</v>
      </c>
    </row>
    <row r="245" spans="1:17" ht="15" customHeight="1">
      <c r="A245" s="13" t="s">
        <v>768</v>
      </c>
      <c r="B245" s="9">
        <v>3</v>
      </c>
      <c r="C245" s="24" t="s">
        <v>769</v>
      </c>
      <c r="D245" s="25"/>
      <c r="E245" s="25"/>
      <c r="F245" s="25"/>
      <c r="G245" s="25">
        <v>3051</v>
      </c>
      <c r="H245" s="25"/>
      <c r="I245" s="25"/>
      <c r="J245" s="25"/>
      <c r="K245" s="25"/>
      <c r="L245" s="25">
        <v>725</v>
      </c>
      <c r="M245" s="25"/>
      <c r="N245" s="25"/>
      <c r="O245" s="25">
        <v>3322</v>
      </c>
      <c r="P245" s="25"/>
      <c r="Q245" s="27">
        <v>7098</v>
      </c>
    </row>
    <row r="246" spans="1:17" ht="15" customHeight="1">
      <c r="A246" s="13" t="s">
        <v>772</v>
      </c>
      <c r="B246" s="9">
        <v>3</v>
      </c>
      <c r="C246" s="24" t="s">
        <v>773</v>
      </c>
      <c r="D246" s="25"/>
      <c r="E246" s="25">
        <v>1054</v>
      </c>
      <c r="F246" s="25">
        <v>579</v>
      </c>
      <c r="G246" s="25">
        <v>23364</v>
      </c>
      <c r="H246" s="25">
        <v>603</v>
      </c>
      <c r="I246" s="25">
        <v>3540</v>
      </c>
      <c r="J246" s="25">
        <v>4499</v>
      </c>
      <c r="K246" s="25">
        <v>375</v>
      </c>
      <c r="L246" s="25">
        <v>7309</v>
      </c>
      <c r="M246" s="25"/>
      <c r="N246" s="25"/>
      <c r="O246" s="25">
        <v>11776</v>
      </c>
      <c r="P246" s="25"/>
      <c r="Q246" s="27">
        <v>53099</v>
      </c>
    </row>
    <row r="247" spans="1:17" ht="15" customHeight="1">
      <c r="A247" s="13" t="s">
        <v>774</v>
      </c>
      <c r="B247" s="9">
        <v>3</v>
      </c>
      <c r="C247" s="24" t="s">
        <v>775</v>
      </c>
      <c r="D247" s="25"/>
      <c r="E247" s="25"/>
      <c r="F247" s="25">
        <v>211</v>
      </c>
      <c r="G247" s="25"/>
      <c r="H247" s="25">
        <v>1039</v>
      </c>
      <c r="I247" s="25"/>
      <c r="J247" s="25"/>
      <c r="K247" s="25">
        <v>18852</v>
      </c>
      <c r="L247" s="25"/>
      <c r="M247" s="25"/>
      <c r="N247" s="25">
        <v>4247</v>
      </c>
      <c r="O247" s="25">
        <v>41973</v>
      </c>
      <c r="P247" s="25"/>
      <c r="Q247" s="27">
        <v>66322</v>
      </c>
    </row>
    <row r="248" spans="1:17" ht="15" customHeight="1">
      <c r="A248" s="13" t="s">
        <v>776</v>
      </c>
      <c r="B248" s="9">
        <v>3</v>
      </c>
      <c r="C248" s="24" t="s">
        <v>777</v>
      </c>
      <c r="D248" s="25"/>
      <c r="E248" s="25"/>
      <c r="F248" s="25">
        <v>554</v>
      </c>
      <c r="G248" s="25">
        <v>7912</v>
      </c>
      <c r="H248" s="25">
        <v>454</v>
      </c>
      <c r="I248" s="25">
        <v>1011</v>
      </c>
      <c r="J248" s="25">
        <v>2970</v>
      </c>
      <c r="K248" s="25"/>
      <c r="L248" s="25">
        <v>211</v>
      </c>
      <c r="M248" s="25"/>
      <c r="N248" s="25"/>
      <c r="O248" s="25">
        <v>811</v>
      </c>
      <c r="P248" s="25"/>
      <c r="Q248" s="27">
        <v>13923</v>
      </c>
    </row>
    <row r="249" spans="1:17" ht="15" customHeight="1">
      <c r="A249" s="13" t="s">
        <v>780</v>
      </c>
      <c r="B249" s="9">
        <v>3</v>
      </c>
      <c r="C249" s="24" t="s">
        <v>781</v>
      </c>
      <c r="D249" s="25">
        <v>824</v>
      </c>
      <c r="E249" s="25">
        <v>606</v>
      </c>
      <c r="F249" s="25">
        <v>15722</v>
      </c>
      <c r="G249" s="25">
        <v>47054</v>
      </c>
      <c r="H249" s="25">
        <v>20682</v>
      </c>
      <c r="I249" s="25">
        <v>16743</v>
      </c>
      <c r="J249" s="25">
        <v>36548</v>
      </c>
      <c r="K249" s="25">
        <v>743</v>
      </c>
      <c r="L249" s="25">
        <v>552</v>
      </c>
      <c r="M249" s="25"/>
      <c r="N249" s="25">
        <v>312</v>
      </c>
      <c r="O249" s="25">
        <v>145073</v>
      </c>
      <c r="P249" s="25"/>
      <c r="Q249" s="27">
        <v>284859</v>
      </c>
    </row>
    <row r="250" spans="1:17" ht="15" customHeight="1">
      <c r="A250" s="13" t="s">
        <v>784</v>
      </c>
      <c r="B250" s="9">
        <v>4</v>
      </c>
      <c r="C250" s="24" t="s">
        <v>785</v>
      </c>
      <c r="D250" s="25"/>
      <c r="E250" s="25"/>
      <c r="F250" s="25"/>
      <c r="G250" s="25">
        <v>9334</v>
      </c>
      <c r="H250" s="25"/>
      <c r="I250" s="25"/>
      <c r="J250" s="25"/>
      <c r="K250" s="25"/>
      <c r="L250" s="25"/>
      <c r="M250" s="25"/>
      <c r="N250" s="25"/>
      <c r="O250" s="25">
        <v>460</v>
      </c>
      <c r="P250" s="25"/>
      <c r="Q250" s="27">
        <v>9794</v>
      </c>
    </row>
    <row r="251" spans="1:17" ht="15" customHeight="1">
      <c r="A251" s="13" t="s">
        <v>786</v>
      </c>
      <c r="B251" s="9">
        <v>3</v>
      </c>
      <c r="C251" s="24" t="s">
        <v>787</v>
      </c>
      <c r="D251" s="25"/>
      <c r="E251" s="25"/>
      <c r="F251" s="25"/>
      <c r="G251" s="25"/>
      <c r="H251" s="25"/>
      <c r="I251" s="25">
        <v>201</v>
      </c>
      <c r="J251" s="25"/>
      <c r="K251" s="25">
        <v>544</v>
      </c>
      <c r="L251" s="25"/>
      <c r="M251" s="25"/>
      <c r="N251" s="25"/>
      <c r="O251" s="25">
        <v>1030</v>
      </c>
      <c r="P251" s="25"/>
      <c r="Q251" s="27">
        <v>1775</v>
      </c>
    </row>
    <row r="252" spans="1:17" ht="15" customHeight="1">
      <c r="A252" s="13" t="s">
        <v>788</v>
      </c>
      <c r="B252" s="9">
        <v>3</v>
      </c>
      <c r="C252" s="24" t="s">
        <v>789</v>
      </c>
      <c r="D252" s="25"/>
      <c r="E252" s="25"/>
      <c r="F252" s="25"/>
      <c r="G252" s="25"/>
      <c r="H252" s="25"/>
      <c r="I252" s="25">
        <v>262</v>
      </c>
      <c r="J252" s="25"/>
      <c r="K252" s="25"/>
      <c r="L252" s="25"/>
      <c r="M252" s="25"/>
      <c r="N252" s="25"/>
      <c r="O252" s="25"/>
      <c r="P252" s="25"/>
      <c r="Q252" s="27">
        <v>262</v>
      </c>
    </row>
    <row r="253" spans="1:17" ht="15" customHeight="1">
      <c r="A253" s="13" t="s">
        <v>790</v>
      </c>
      <c r="B253" s="9">
        <v>3</v>
      </c>
      <c r="C253" s="24" t="s">
        <v>791</v>
      </c>
      <c r="D253" s="25"/>
      <c r="E253" s="25"/>
      <c r="F253" s="25"/>
      <c r="G253" s="25">
        <v>3264</v>
      </c>
      <c r="H253" s="25"/>
      <c r="I253" s="25"/>
      <c r="J253" s="25"/>
      <c r="K253" s="25">
        <v>339</v>
      </c>
      <c r="L253" s="25"/>
      <c r="M253" s="25"/>
      <c r="N253" s="25">
        <v>655</v>
      </c>
      <c r="O253" s="25">
        <v>10528</v>
      </c>
      <c r="P253" s="25"/>
      <c r="Q253" s="27">
        <v>14786</v>
      </c>
    </row>
    <row r="254" spans="1:17" ht="15" customHeight="1">
      <c r="A254" s="13" t="s">
        <v>792</v>
      </c>
      <c r="B254" s="9">
        <v>4</v>
      </c>
      <c r="C254" s="24" t="s">
        <v>793</v>
      </c>
      <c r="D254" s="25"/>
      <c r="E254" s="25"/>
      <c r="F254" s="25"/>
      <c r="G254" s="25">
        <v>3264</v>
      </c>
      <c r="H254" s="25"/>
      <c r="I254" s="25"/>
      <c r="J254" s="25"/>
      <c r="K254" s="25">
        <v>339</v>
      </c>
      <c r="L254" s="25"/>
      <c r="M254" s="25"/>
      <c r="N254" s="25">
        <v>655</v>
      </c>
      <c r="O254" s="25">
        <v>10528</v>
      </c>
      <c r="P254" s="25"/>
      <c r="Q254" s="27">
        <v>14786</v>
      </c>
    </row>
    <row r="255" spans="1:17" ht="15" customHeight="1">
      <c r="A255" s="13" t="s">
        <v>796</v>
      </c>
      <c r="B255" s="9">
        <v>3</v>
      </c>
      <c r="C255" s="24" t="s">
        <v>797</v>
      </c>
      <c r="D255" s="25"/>
      <c r="E255" s="25"/>
      <c r="F255" s="25"/>
      <c r="G255" s="25">
        <v>887</v>
      </c>
      <c r="H255" s="25"/>
      <c r="I255" s="25"/>
      <c r="J255" s="25"/>
      <c r="K255" s="25">
        <v>5491</v>
      </c>
      <c r="L255" s="25">
        <v>778</v>
      </c>
      <c r="M255" s="25"/>
      <c r="N255" s="25"/>
      <c r="O255" s="25">
        <v>35096</v>
      </c>
      <c r="P255" s="25"/>
      <c r="Q255" s="27">
        <v>42252</v>
      </c>
    </row>
    <row r="256" spans="1:17" ht="15" customHeight="1">
      <c r="A256" s="13" t="s">
        <v>798</v>
      </c>
      <c r="B256" s="9">
        <v>4</v>
      </c>
      <c r="C256" s="24" t="s">
        <v>799</v>
      </c>
      <c r="D256" s="25"/>
      <c r="E256" s="25"/>
      <c r="F256" s="25"/>
      <c r="G256" s="25">
        <v>887</v>
      </c>
      <c r="H256" s="25"/>
      <c r="I256" s="25"/>
      <c r="J256" s="25"/>
      <c r="K256" s="25">
        <v>5262</v>
      </c>
      <c r="L256" s="25"/>
      <c r="M256" s="25"/>
      <c r="N256" s="25"/>
      <c r="O256" s="25"/>
      <c r="P256" s="25"/>
      <c r="Q256" s="27">
        <v>6149</v>
      </c>
    </row>
    <row r="257" spans="1:17" ht="15" customHeight="1">
      <c r="A257" s="13" t="s">
        <v>800</v>
      </c>
      <c r="B257" s="9">
        <v>5</v>
      </c>
      <c r="C257" s="24" t="s">
        <v>801</v>
      </c>
      <c r="D257" s="25"/>
      <c r="E257" s="25"/>
      <c r="F257" s="25"/>
      <c r="G257" s="25"/>
      <c r="H257" s="25"/>
      <c r="I257" s="25"/>
      <c r="J257" s="25"/>
      <c r="K257" s="25">
        <v>5262</v>
      </c>
      <c r="L257" s="25"/>
      <c r="M257" s="25"/>
      <c r="N257" s="25"/>
      <c r="O257" s="25"/>
      <c r="P257" s="25"/>
      <c r="Q257" s="27">
        <v>5262</v>
      </c>
    </row>
    <row r="258" spans="1:17" ht="15" customHeight="1">
      <c r="A258" s="13" t="s">
        <v>806</v>
      </c>
      <c r="B258" s="9">
        <v>3</v>
      </c>
      <c r="C258" s="24" t="s">
        <v>807</v>
      </c>
      <c r="D258" s="25"/>
      <c r="E258" s="25"/>
      <c r="F258" s="25"/>
      <c r="G258" s="25">
        <v>137117</v>
      </c>
      <c r="H258" s="25">
        <v>2721</v>
      </c>
      <c r="I258" s="25"/>
      <c r="J258" s="25"/>
      <c r="K258" s="25"/>
      <c r="L258" s="25"/>
      <c r="M258" s="25"/>
      <c r="N258" s="25">
        <v>674</v>
      </c>
      <c r="O258" s="25">
        <v>3718</v>
      </c>
      <c r="P258" s="25"/>
      <c r="Q258" s="27">
        <v>144230</v>
      </c>
    </row>
    <row r="259" spans="1:17" ht="15" customHeight="1">
      <c r="A259" s="13" t="s">
        <v>808</v>
      </c>
      <c r="B259" s="9">
        <v>4</v>
      </c>
      <c r="C259" s="24" t="s">
        <v>809</v>
      </c>
      <c r="D259" s="25"/>
      <c r="E259" s="25"/>
      <c r="F259" s="25"/>
      <c r="G259" s="25">
        <v>137117</v>
      </c>
      <c r="H259" s="25">
        <v>2721</v>
      </c>
      <c r="I259" s="25"/>
      <c r="J259" s="25"/>
      <c r="K259" s="25"/>
      <c r="L259" s="25"/>
      <c r="M259" s="25"/>
      <c r="N259" s="25">
        <v>674</v>
      </c>
      <c r="O259" s="25">
        <v>3718</v>
      </c>
      <c r="P259" s="25"/>
      <c r="Q259" s="27">
        <v>144230</v>
      </c>
    </row>
    <row r="260" spans="1:17" ht="15" customHeight="1">
      <c r="A260" s="13" t="s">
        <v>812</v>
      </c>
      <c r="B260" s="9">
        <v>3</v>
      </c>
      <c r="C260" s="24" t="s">
        <v>813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>
        <v>361</v>
      </c>
      <c r="P260" s="25"/>
      <c r="Q260" s="27">
        <v>361</v>
      </c>
    </row>
    <row r="261" spans="1:17" ht="15" customHeight="1">
      <c r="A261" s="13" t="s">
        <v>816</v>
      </c>
      <c r="B261" s="9">
        <v>4</v>
      </c>
      <c r="C261" s="24" t="s">
        <v>817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>
        <v>361</v>
      </c>
      <c r="P261" s="25"/>
      <c r="Q261" s="27">
        <v>361</v>
      </c>
    </row>
    <row r="262" spans="1:17" ht="15" customHeight="1">
      <c r="A262" s="28" t="s">
        <v>820</v>
      </c>
      <c r="B262" s="29">
        <v>1</v>
      </c>
      <c r="C262" s="30" t="s">
        <v>821</v>
      </c>
      <c r="D262" s="31">
        <v>99871</v>
      </c>
      <c r="E262" s="31">
        <v>84531</v>
      </c>
      <c r="F262" s="31">
        <v>934997</v>
      </c>
      <c r="G262" s="31">
        <v>2097764</v>
      </c>
      <c r="H262" s="31">
        <v>932393</v>
      </c>
      <c r="I262" s="31">
        <v>565764</v>
      </c>
      <c r="J262" s="31">
        <v>732629</v>
      </c>
      <c r="K262" s="31">
        <v>205394</v>
      </c>
      <c r="L262" s="31">
        <v>316766</v>
      </c>
      <c r="M262" s="31">
        <v>6271</v>
      </c>
      <c r="N262" s="31">
        <v>124833</v>
      </c>
      <c r="O262" s="31">
        <v>3442762</v>
      </c>
      <c r="P262" s="31">
        <v>22814</v>
      </c>
      <c r="Q262" s="32">
        <v>9566789</v>
      </c>
    </row>
    <row r="263" spans="1:17" ht="15" customHeight="1">
      <c r="A263" s="13" t="s">
        <v>822</v>
      </c>
      <c r="B263" s="9">
        <v>2</v>
      </c>
      <c r="C263" s="24" t="s">
        <v>823</v>
      </c>
      <c r="D263" s="25">
        <v>99871</v>
      </c>
      <c r="E263" s="25">
        <v>84531</v>
      </c>
      <c r="F263" s="25">
        <v>934997</v>
      </c>
      <c r="G263" s="25">
        <v>2097764</v>
      </c>
      <c r="H263" s="25">
        <v>932393</v>
      </c>
      <c r="I263" s="25">
        <v>565764</v>
      </c>
      <c r="J263" s="25">
        <v>732629</v>
      </c>
      <c r="K263" s="25">
        <v>205394</v>
      </c>
      <c r="L263" s="25">
        <v>316766</v>
      </c>
      <c r="M263" s="25">
        <v>6271</v>
      </c>
      <c r="N263" s="25">
        <v>124833</v>
      </c>
      <c r="O263" s="25">
        <v>3442762</v>
      </c>
      <c r="P263" s="25">
        <v>22814</v>
      </c>
      <c r="Q263" s="27">
        <v>9566789</v>
      </c>
    </row>
    <row r="264" spans="1:17" ht="15" customHeight="1" thickBot="1">
      <c r="A264" s="137" t="s">
        <v>992</v>
      </c>
      <c r="B264" s="138"/>
      <c r="C264" s="138"/>
      <c r="D264" s="61">
        <f>D7+D27+D29+D37+D41+D59+D130+D224+D262</f>
        <v>15103671</v>
      </c>
      <c r="E264" s="61">
        <f aca="true" t="shared" si="0" ref="E264:Q264">E7+E27+E29+E37+E41+E59+E130+E224+E262</f>
        <v>7680085</v>
      </c>
      <c r="F264" s="61">
        <f t="shared" si="0"/>
        <v>61168886</v>
      </c>
      <c r="G264" s="61">
        <f t="shared" si="0"/>
        <v>189787738</v>
      </c>
      <c r="H264" s="61">
        <f t="shared" si="0"/>
        <v>115266662</v>
      </c>
      <c r="I264" s="61">
        <f t="shared" si="0"/>
        <v>97054068</v>
      </c>
      <c r="J264" s="61">
        <f t="shared" si="0"/>
        <v>210161515</v>
      </c>
      <c r="K264" s="61">
        <f t="shared" si="0"/>
        <v>47042073</v>
      </c>
      <c r="L264" s="61">
        <f t="shared" si="0"/>
        <v>46215615</v>
      </c>
      <c r="M264" s="61">
        <f t="shared" si="0"/>
        <v>119149</v>
      </c>
      <c r="N264" s="61">
        <f t="shared" si="0"/>
        <v>37895670</v>
      </c>
      <c r="O264" s="61">
        <f t="shared" si="0"/>
        <v>343670804</v>
      </c>
      <c r="P264" s="61">
        <f t="shared" si="0"/>
        <v>10989259</v>
      </c>
      <c r="Q264" s="62">
        <f t="shared" si="0"/>
        <v>1182155195</v>
      </c>
    </row>
  </sheetData>
  <sheetProtection/>
  <mergeCells count="5">
    <mergeCell ref="D4:Q4"/>
    <mergeCell ref="A264:C264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8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13.57421875" style="8" customWidth="1"/>
    <col min="2" max="2" width="5.57421875" style="8" customWidth="1"/>
    <col min="3" max="3" width="36.57421875" style="23" customWidth="1"/>
    <col min="4" max="60" width="14.140625" style="23" customWidth="1"/>
    <col min="61" max="61" width="14.57421875" style="23" customWidth="1"/>
    <col min="62" max="16384" width="9.00390625" style="23" customWidth="1"/>
  </cols>
  <sheetData>
    <row r="1" spans="1:2" s="1" customFormat="1" ht="30" customHeight="1">
      <c r="A1" s="1" t="s">
        <v>993</v>
      </c>
      <c r="B1" s="2"/>
    </row>
    <row r="2" spans="1:2" s="1" customFormat="1" ht="30" customHeight="1">
      <c r="A2" s="1" t="s">
        <v>1</v>
      </c>
      <c r="B2" s="2"/>
    </row>
    <row r="3" spans="1:3" s="1" customFormat="1" ht="30" customHeight="1" thickBot="1">
      <c r="A3" s="1" t="s">
        <v>994</v>
      </c>
      <c r="B3" s="2"/>
      <c r="C3" s="5" t="s">
        <v>3</v>
      </c>
    </row>
    <row r="4" spans="1:61" ht="30" customHeight="1">
      <c r="A4" s="114" t="s">
        <v>1056</v>
      </c>
      <c r="B4" s="116" t="s">
        <v>9</v>
      </c>
      <c r="C4" s="116" t="s">
        <v>1057</v>
      </c>
      <c r="D4" s="116" t="s">
        <v>995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36"/>
    </row>
    <row r="5" spans="1:61" s="8" customFormat="1" ht="30" customHeight="1">
      <c r="A5" s="115"/>
      <c r="B5" s="117"/>
      <c r="C5" s="117"/>
      <c r="D5" s="9">
        <v>501</v>
      </c>
      <c r="E5" s="9">
        <v>502</v>
      </c>
      <c r="F5" s="9">
        <v>503</v>
      </c>
      <c r="G5" s="9">
        <v>504</v>
      </c>
      <c r="H5" s="9">
        <v>505</v>
      </c>
      <c r="I5" s="9">
        <v>506</v>
      </c>
      <c r="J5" s="9">
        <v>507</v>
      </c>
      <c r="K5" s="9">
        <v>509</v>
      </c>
      <c r="L5" s="9">
        <v>510</v>
      </c>
      <c r="M5" s="9">
        <v>511</v>
      </c>
      <c r="N5" s="9">
        <v>512</v>
      </c>
      <c r="O5" s="9">
        <v>513</v>
      </c>
      <c r="P5" s="9">
        <v>514</v>
      </c>
      <c r="Q5" s="9">
        <v>515</v>
      </c>
      <c r="R5" s="9">
        <v>516</v>
      </c>
      <c r="S5" s="9">
        <v>517</v>
      </c>
      <c r="T5" s="9">
        <v>518</v>
      </c>
      <c r="U5" s="9">
        <v>519</v>
      </c>
      <c r="V5" s="9">
        <v>520</v>
      </c>
      <c r="W5" s="9">
        <v>521</v>
      </c>
      <c r="X5" s="9">
        <v>522</v>
      </c>
      <c r="Y5" s="9">
        <v>523</v>
      </c>
      <c r="Z5" s="9">
        <v>524</v>
      </c>
      <c r="AA5" s="9">
        <v>525</v>
      </c>
      <c r="AB5" s="9">
        <v>526</v>
      </c>
      <c r="AC5" s="9">
        <v>527</v>
      </c>
      <c r="AD5" s="9">
        <v>528</v>
      </c>
      <c r="AE5" s="9">
        <v>529</v>
      </c>
      <c r="AF5" s="9">
        <v>531</v>
      </c>
      <c r="AG5" s="9">
        <v>532</v>
      </c>
      <c r="AH5" s="9">
        <v>533</v>
      </c>
      <c r="AI5" s="9">
        <v>534</v>
      </c>
      <c r="AJ5" s="9">
        <v>535</v>
      </c>
      <c r="AK5" s="9">
        <v>536</v>
      </c>
      <c r="AL5" s="9">
        <v>537</v>
      </c>
      <c r="AM5" s="9">
        <v>538</v>
      </c>
      <c r="AN5" s="9">
        <v>539</v>
      </c>
      <c r="AO5" s="9">
        <v>540</v>
      </c>
      <c r="AP5" s="9">
        <v>541</v>
      </c>
      <c r="AQ5" s="9">
        <v>542</v>
      </c>
      <c r="AR5" s="9">
        <v>543</v>
      </c>
      <c r="AS5" s="9">
        <v>544</v>
      </c>
      <c r="AT5" s="9">
        <v>545</v>
      </c>
      <c r="AU5" s="9">
        <v>546</v>
      </c>
      <c r="AV5" s="9">
        <v>547</v>
      </c>
      <c r="AW5" s="9">
        <v>548</v>
      </c>
      <c r="AX5" s="9">
        <v>549</v>
      </c>
      <c r="AY5" s="9">
        <v>550</v>
      </c>
      <c r="AZ5" s="9">
        <v>551</v>
      </c>
      <c r="BA5" s="9">
        <v>552</v>
      </c>
      <c r="BB5" s="9">
        <v>553</v>
      </c>
      <c r="BC5" s="9">
        <v>554</v>
      </c>
      <c r="BD5" s="9">
        <v>555</v>
      </c>
      <c r="BE5" s="9">
        <v>556</v>
      </c>
      <c r="BF5" s="9">
        <v>557</v>
      </c>
      <c r="BG5" s="9">
        <v>558</v>
      </c>
      <c r="BH5" s="9">
        <v>560</v>
      </c>
      <c r="BI5" s="12" t="s">
        <v>996</v>
      </c>
    </row>
    <row r="6" spans="1:61" s="8" customFormat="1" ht="30" customHeight="1">
      <c r="A6" s="115"/>
      <c r="B6" s="117"/>
      <c r="C6" s="117"/>
      <c r="D6" s="14" t="s">
        <v>997</v>
      </c>
      <c r="E6" s="14" t="s">
        <v>998</v>
      </c>
      <c r="F6" s="14" t="s">
        <v>999</v>
      </c>
      <c r="G6" s="14" t="s">
        <v>1000</v>
      </c>
      <c r="H6" s="14" t="s">
        <v>1001</v>
      </c>
      <c r="I6" s="14" t="s">
        <v>1002</v>
      </c>
      <c r="J6" s="14" t="s">
        <v>1003</v>
      </c>
      <c r="K6" s="14" t="s">
        <v>1004</v>
      </c>
      <c r="L6" s="14" t="s">
        <v>1005</v>
      </c>
      <c r="M6" s="14" t="s">
        <v>1006</v>
      </c>
      <c r="N6" s="14" t="s">
        <v>1007</v>
      </c>
      <c r="O6" s="14" t="s">
        <v>1008</v>
      </c>
      <c r="P6" s="14" t="s">
        <v>1009</v>
      </c>
      <c r="Q6" s="14" t="s">
        <v>1010</v>
      </c>
      <c r="R6" s="14" t="s">
        <v>1011</v>
      </c>
      <c r="S6" s="14" t="s">
        <v>1012</v>
      </c>
      <c r="T6" s="14" t="s">
        <v>1013</v>
      </c>
      <c r="U6" s="14" t="s">
        <v>1014</v>
      </c>
      <c r="V6" s="14" t="s">
        <v>1015</v>
      </c>
      <c r="W6" s="14" t="s">
        <v>1016</v>
      </c>
      <c r="X6" s="14" t="s">
        <v>1017</v>
      </c>
      <c r="Y6" s="14" t="s">
        <v>1018</v>
      </c>
      <c r="Z6" s="14" t="s">
        <v>1019</v>
      </c>
      <c r="AA6" s="14" t="s">
        <v>1020</v>
      </c>
      <c r="AB6" s="14" t="s">
        <v>1021</v>
      </c>
      <c r="AC6" s="14" t="s">
        <v>1022</v>
      </c>
      <c r="AD6" s="14" t="s">
        <v>1023</v>
      </c>
      <c r="AE6" s="14" t="s">
        <v>1024</v>
      </c>
      <c r="AF6" s="14" t="s">
        <v>1025</v>
      </c>
      <c r="AG6" s="14" t="s">
        <v>1026</v>
      </c>
      <c r="AH6" s="14" t="s">
        <v>1027</v>
      </c>
      <c r="AI6" s="14" t="s">
        <v>1028</v>
      </c>
      <c r="AJ6" s="14" t="s">
        <v>1029</v>
      </c>
      <c r="AK6" s="14" t="s">
        <v>1030</v>
      </c>
      <c r="AL6" s="14" t="s">
        <v>1031</v>
      </c>
      <c r="AM6" s="14" t="s">
        <v>1032</v>
      </c>
      <c r="AN6" s="14" t="s">
        <v>1033</v>
      </c>
      <c r="AO6" s="14" t="s">
        <v>1034</v>
      </c>
      <c r="AP6" s="14" t="s">
        <v>1035</v>
      </c>
      <c r="AQ6" s="14" t="s">
        <v>1036</v>
      </c>
      <c r="AR6" s="14" t="s">
        <v>1037</v>
      </c>
      <c r="AS6" s="14" t="s">
        <v>1038</v>
      </c>
      <c r="AT6" s="14" t="s">
        <v>1039</v>
      </c>
      <c r="AU6" s="14" t="s">
        <v>1040</v>
      </c>
      <c r="AV6" s="14" t="s">
        <v>1041</v>
      </c>
      <c r="AW6" s="14" t="s">
        <v>1042</v>
      </c>
      <c r="AX6" s="14" t="s">
        <v>1043</v>
      </c>
      <c r="AY6" s="14" t="s">
        <v>1044</v>
      </c>
      <c r="AZ6" s="14" t="s">
        <v>1045</v>
      </c>
      <c r="BA6" s="14" t="s">
        <v>1046</v>
      </c>
      <c r="BB6" s="14" t="s">
        <v>1047</v>
      </c>
      <c r="BC6" s="14" t="s">
        <v>1048</v>
      </c>
      <c r="BD6" s="14" t="s">
        <v>1049</v>
      </c>
      <c r="BE6" s="14" t="s">
        <v>1050</v>
      </c>
      <c r="BF6" s="14" t="s">
        <v>1051</v>
      </c>
      <c r="BG6" s="14" t="s">
        <v>1052</v>
      </c>
      <c r="BH6" s="14" t="s">
        <v>1053</v>
      </c>
      <c r="BI6" s="17"/>
    </row>
    <row r="7" spans="1:61" ht="30" customHeight="1">
      <c r="A7" s="66" t="s">
        <v>37</v>
      </c>
      <c r="B7" s="67">
        <v>1</v>
      </c>
      <c r="C7" s="68" t="s">
        <v>38</v>
      </c>
      <c r="D7" s="69"/>
      <c r="E7" s="69"/>
      <c r="F7" s="69"/>
      <c r="G7" s="69"/>
      <c r="H7" s="69"/>
      <c r="I7" s="69">
        <v>53739</v>
      </c>
      <c r="J7" s="69"/>
      <c r="K7" s="69"/>
      <c r="L7" s="69"/>
      <c r="M7" s="69"/>
      <c r="N7" s="69"/>
      <c r="O7" s="69">
        <v>104316</v>
      </c>
      <c r="P7" s="69"/>
      <c r="Q7" s="69"/>
      <c r="R7" s="69"/>
      <c r="S7" s="69">
        <v>6218</v>
      </c>
      <c r="T7" s="69"/>
      <c r="U7" s="69">
        <v>13062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>
        <v>16481</v>
      </c>
      <c r="BA7" s="69"/>
      <c r="BB7" s="69"/>
      <c r="BC7" s="69"/>
      <c r="BD7" s="69"/>
      <c r="BE7" s="69"/>
      <c r="BF7" s="69"/>
      <c r="BG7" s="69"/>
      <c r="BH7" s="69"/>
      <c r="BI7" s="70">
        <v>193816</v>
      </c>
    </row>
    <row r="8" spans="1:61" ht="30" customHeight="1">
      <c r="A8" s="13" t="s">
        <v>39</v>
      </c>
      <c r="B8" s="9">
        <v>2</v>
      </c>
      <c r="C8" s="24" t="s">
        <v>40</v>
      </c>
      <c r="D8" s="25"/>
      <c r="E8" s="25"/>
      <c r="F8" s="25"/>
      <c r="G8" s="25"/>
      <c r="H8" s="25"/>
      <c r="I8" s="25">
        <v>27121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7">
        <v>27121</v>
      </c>
    </row>
    <row r="9" spans="1:61" ht="30" customHeight="1">
      <c r="A9" s="13" t="s">
        <v>47</v>
      </c>
      <c r="B9" s="9">
        <v>2</v>
      </c>
      <c r="C9" s="24" t="s">
        <v>48</v>
      </c>
      <c r="D9" s="25"/>
      <c r="E9" s="25"/>
      <c r="F9" s="25"/>
      <c r="G9" s="25"/>
      <c r="H9" s="25"/>
      <c r="I9" s="25">
        <v>25184</v>
      </c>
      <c r="J9" s="25"/>
      <c r="K9" s="25"/>
      <c r="L9" s="25"/>
      <c r="M9" s="25"/>
      <c r="N9" s="25"/>
      <c r="O9" s="25"/>
      <c r="P9" s="25"/>
      <c r="Q9" s="25"/>
      <c r="R9" s="25"/>
      <c r="S9" s="25">
        <v>6218</v>
      </c>
      <c r="T9" s="25"/>
      <c r="U9" s="25">
        <v>13062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>
        <v>10990</v>
      </c>
      <c r="BA9" s="25"/>
      <c r="BB9" s="25"/>
      <c r="BC9" s="25"/>
      <c r="BD9" s="25"/>
      <c r="BE9" s="25"/>
      <c r="BF9" s="25"/>
      <c r="BG9" s="25"/>
      <c r="BH9" s="25"/>
      <c r="BI9" s="27">
        <v>55454</v>
      </c>
    </row>
    <row r="10" spans="1:61" ht="30" customHeight="1">
      <c r="A10" s="13" t="s">
        <v>49</v>
      </c>
      <c r="B10" s="9">
        <v>3</v>
      </c>
      <c r="C10" s="24" t="s">
        <v>50</v>
      </c>
      <c r="D10" s="25"/>
      <c r="E10" s="25"/>
      <c r="F10" s="25"/>
      <c r="G10" s="25"/>
      <c r="H10" s="25"/>
      <c r="I10" s="25">
        <v>25184</v>
      </c>
      <c r="J10" s="25"/>
      <c r="K10" s="25"/>
      <c r="L10" s="25"/>
      <c r="M10" s="25"/>
      <c r="N10" s="25"/>
      <c r="O10" s="25"/>
      <c r="P10" s="25"/>
      <c r="Q10" s="25"/>
      <c r="R10" s="25"/>
      <c r="S10" s="25">
        <v>6218</v>
      </c>
      <c r="T10" s="25"/>
      <c r="U10" s="25">
        <v>13062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>
        <v>10990</v>
      </c>
      <c r="BA10" s="25"/>
      <c r="BB10" s="25"/>
      <c r="BC10" s="25"/>
      <c r="BD10" s="25"/>
      <c r="BE10" s="25"/>
      <c r="BF10" s="25"/>
      <c r="BG10" s="25"/>
      <c r="BH10" s="25"/>
      <c r="BI10" s="27">
        <v>55454</v>
      </c>
    </row>
    <row r="11" spans="1:61" ht="30" customHeight="1">
      <c r="A11" s="13" t="s">
        <v>51</v>
      </c>
      <c r="B11" s="9">
        <v>4</v>
      </c>
      <c r="C11" s="24" t="s">
        <v>52</v>
      </c>
      <c r="D11" s="25"/>
      <c r="E11" s="25"/>
      <c r="F11" s="25"/>
      <c r="G11" s="25"/>
      <c r="H11" s="25"/>
      <c r="I11" s="25">
        <v>25184</v>
      </c>
      <c r="J11" s="25"/>
      <c r="K11" s="25"/>
      <c r="L11" s="25"/>
      <c r="M11" s="25"/>
      <c r="N11" s="25"/>
      <c r="O11" s="25"/>
      <c r="P11" s="25"/>
      <c r="Q11" s="25"/>
      <c r="R11" s="25"/>
      <c r="S11" s="25">
        <v>6218</v>
      </c>
      <c r="T11" s="25"/>
      <c r="U11" s="25">
        <v>13062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>
        <v>10990</v>
      </c>
      <c r="BA11" s="25"/>
      <c r="BB11" s="25"/>
      <c r="BC11" s="25"/>
      <c r="BD11" s="25"/>
      <c r="BE11" s="25"/>
      <c r="BF11" s="25"/>
      <c r="BG11" s="25"/>
      <c r="BH11" s="25"/>
      <c r="BI11" s="27">
        <v>55454</v>
      </c>
    </row>
    <row r="12" spans="1:61" ht="30" customHeight="1">
      <c r="A12" s="13" t="s">
        <v>65</v>
      </c>
      <c r="B12" s="9">
        <v>2</v>
      </c>
      <c r="C12" s="24" t="s">
        <v>66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>
        <v>104316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7">
        <v>104316</v>
      </c>
    </row>
    <row r="13" spans="1:61" ht="30" customHeight="1">
      <c r="A13" s="13" t="s">
        <v>69</v>
      </c>
      <c r="B13" s="9">
        <v>3</v>
      </c>
      <c r="C13" s="24" t="s">
        <v>70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104316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7">
        <v>104316</v>
      </c>
    </row>
    <row r="14" spans="1:61" ht="30" customHeight="1">
      <c r="A14" s="13" t="s">
        <v>91</v>
      </c>
      <c r="B14" s="9">
        <v>2</v>
      </c>
      <c r="C14" s="24" t="s">
        <v>92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>
        <v>5491</v>
      </c>
      <c r="BA14" s="25"/>
      <c r="BB14" s="25"/>
      <c r="BC14" s="25"/>
      <c r="BD14" s="25"/>
      <c r="BE14" s="25"/>
      <c r="BF14" s="25"/>
      <c r="BG14" s="25"/>
      <c r="BH14" s="25"/>
      <c r="BI14" s="27">
        <v>5491</v>
      </c>
    </row>
    <row r="15" spans="1:61" ht="30" customHeight="1">
      <c r="A15" s="13" t="s">
        <v>93</v>
      </c>
      <c r="B15" s="9">
        <v>3</v>
      </c>
      <c r="C15" s="24" t="s">
        <v>94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>
        <v>5491</v>
      </c>
      <c r="BA15" s="25"/>
      <c r="BB15" s="25"/>
      <c r="BC15" s="25"/>
      <c r="BD15" s="25"/>
      <c r="BE15" s="25"/>
      <c r="BF15" s="25"/>
      <c r="BG15" s="25"/>
      <c r="BH15" s="25"/>
      <c r="BI15" s="27">
        <v>5491</v>
      </c>
    </row>
    <row r="16" spans="1:61" ht="30" customHeight="1">
      <c r="A16" s="13" t="s">
        <v>95</v>
      </c>
      <c r="B16" s="9">
        <v>2</v>
      </c>
      <c r="C16" s="24" t="s">
        <v>96</v>
      </c>
      <c r="D16" s="25"/>
      <c r="E16" s="25"/>
      <c r="F16" s="25"/>
      <c r="G16" s="25"/>
      <c r="H16" s="25"/>
      <c r="I16" s="25">
        <v>1434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7">
        <v>1434</v>
      </c>
    </row>
    <row r="17" spans="1:61" ht="30" customHeight="1">
      <c r="A17" s="28" t="s">
        <v>97</v>
      </c>
      <c r="B17" s="29">
        <v>1</v>
      </c>
      <c r="C17" s="30" t="s">
        <v>98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>
        <v>505</v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2">
        <v>505</v>
      </c>
    </row>
    <row r="18" spans="1:61" ht="30" customHeight="1">
      <c r="A18" s="13" t="s">
        <v>99</v>
      </c>
      <c r="B18" s="9">
        <v>2</v>
      </c>
      <c r="C18" s="24" t="s">
        <v>100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>
        <v>505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7">
        <v>505</v>
      </c>
    </row>
    <row r="19" spans="1:61" ht="30" customHeight="1">
      <c r="A19" s="28" t="s">
        <v>101</v>
      </c>
      <c r="B19" s="29">
        <v>1</v>
      </c>
      <c r="C19" s="30" t="s">
        <v>102</v>
      </c>
      <c r="D19" s="31">
        <v>9737</v>
      </c>
      <c r="E19" s="31"/>
      <c r="F19" s="31"/>
      <c r="G19" s="31"/>
      <c r="H19" s="31"/>
      <c r="I19" s="31">
        <v>12394</v>
      </c>
      <c r="J19" s="31"/>
      <c r="K19" s="31"/>
      <c r="L19" s="31"/>
      <c r="M19" s="31"/>
      <c r="N19" s="31"/>
      <c r="O19" s="31">
        <v>225</v>
      </c>
      <c r="P19" s="31"/>
      <c r="Q19" s="31"/>
      <c r="R19" s="31">
        <v>654</v>
      </c>
      <c r="S19" s="31"/>
      <c r="T19" s="31">
        <v>413</v>
      </c>
      <c r="U19" s="31">
        <v>834</v>
      </c>
      <c r="V19" s="31"/>
      <c r="W19" s="31">
        <v>415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>
        <v>630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>
        <v>2524</v>
      </c>
      <c r="AS19" s="31"/>
      <c r="AT19" s="31">
        <v>283</v>
      </c>
      <c r="AU19" s="31"/>
      <c r="AV19" s="31">
        <v>5043</v>
      </c>
      <c r="AW19" s="31"/>
      <c r="AX19" s="31"/>
      <c r="AY19" s="31"/>
      <c r="AZ19" s="31">
        <v>12199</v>
      </c>
      <c r="BA19" s="31"/>
      <c r="BB19" s="31"/>
      <c r="BC19" s="31"/>
      <c r="BD19" s="31"/>
      <c r="BE19" s="31"/>
      <c r="BF19" s="31"/>
      <c r="BG19" s="31"/>
      <c r="BH19" s="31"/>
      <c r="BI19" s="32">
        <v>45351</v>
      </c>
    </row>
    <row r="20" spans="1:61" ht="30" customHeight="1">
      <c r="A20" s="13" t="s">
        <v>105</v>
      </c>
      <c r="B20" s="9">
        <v>2</v>
      </c>
      <c r="C20" s="24" t="s">
        <v>106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>
        <v>448</v>
      </c>
      <c r="BA20" s="25"/>
      <c r="BB20" s="25"/>
      <c r="BC20" s="25"/>
      <c r="BD20" s="25"/>
      <c r="BE20" s="25"/>
      <c r="BF20" s="25"/>
      <c r="BG20" s="25"/>
      <c r="BH20" s="25"/>
      <c r="BI20" s="27">
        <v>448</v>
      </c>
    </row>
    <row r="21" spans="1:61" ht="30" customHeight="1">
      <c r="A21" s="13" t="s">
        <v>111</v>
      </c>
      <c r="B21" s="9">
        <v>2</v>
      </c>
      <c r="C21" s="24" t="s">
        <v>112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>
        <v>2524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7">
        <v>2524</v>
      </c>
    </row>
    <row r="22" spans="1:61" ht="30" customHeight="1">
      <c r="A22" s="13" t="s">
        <v>113</v>
      </c>
      <c r="B22" s="9">
        <v>3</v>
      </c>
      <c r="C22" s="24" t="s">
        <v>114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>
        <v>2524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7">
        <v>2524</v>
      </c>
    </row>
    <row r="23" spans="1:61" ht="30" customHeight="1">
      <c r="A23" s="13" t="s">
        <v>115</v>
      </c>
      <c r="B23" s="9">
        <v>4</v>
      </c>
      <c r="C23" s="24" t="s">
        <v>116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>
        <v>2524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7">
        <v>2524</v>
      </c>
    </row>
    <row r="24" spans="1:61" ht="30" customHeight="1">
      <c r="A24" s="13" t="s">
        <v>119</v>
      </c>
      <c r="B24" s="9">
        <v>2</v>
      </c>
      <c r="C24" s="24" t="s">
        <v>120</v>
      </c>
      <c r="D24" s="25"/>
      <c r="E24" s="25"/>
      <c r="F24" s="25"/>
      <c r="G24" s="25"/>
      <c r="H24" s="25"/>
      <c r="I24" s="25">
        <v>6584</v>
      </c>
      <c r="J24" s="25"/>
      <c r="K24" s="25"/>
      <c r="L24" s="25"/>
      <c r="M24" s="25"/>
      <c r="N24" s="25"/>
      <c r="O24" s="25">
        <v>225</v>
      </c>
      <c r="P24" s="25"/>
      <c r="Q24" s="25"/>
      <c r="R24" s="25">
        <v>654</v>
      </c>
      <c r="S24" s="25"/>
      <c r="T24" s="25">
        <v>413</v>
      </c>
      <c r="U24" s="25">
        <v>834</v>
      </c>
      <c r="V24" s="25"/>
      <c r="W24" s="25">
        <v>415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v>630</v>
      </c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>
        <v>283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7">
        <v>10038</v>
      </c>
    </row>
    <row r="25" spans="1:61" ht="30" customHeight="1">
      <c r="A25" s="13" t="s">
        <v>127</v>
      </c>
      <c r="B25" s="9">
        <v>2</v>
      </c>
      <c r="C25" s="24" t="s">
        <v>128</v>
      </c>
      <c r="D25" s="25"/>
      <c r="E25" s="25"/>
      <c r="F25" s="25"/>
      <c r="G25" s="25"/>
      <c r="H25" s="25"/>
      <c r="I25" s="25">
        <v>5810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7">
        <v>5810</v>
      </c>
    </row>
    <row r="26" spans="1:61" ht="30" customHeight="1">
      <c r="A26" s="13" t="s">
        <v>129</v>
      </c>
      <c r="B26" s="9">
        <v>3</v>
      </c>
      <c r="C26" s="24" t="s">
        <v>130</v>
      </c>
      <c r="D26" s="25"/>
      <c r="E26" s="25"/>
      <c r="F26" s="25"/>
      <c r="G26" s="25"/>
      <c r="H26" s="25"/>
      <c r="I26" s="25">
        <v>5810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7">
        <v>5810</v>
      </c>
    </row>
    <row r="27" spans="1:61" ht="30" customHeight="1">
      <c r="A27" s="13" t="s">
        <v>131</v>
      </c>
      <c r="B27" s="9">
        <v>2</v>
      </c>
      <c r="C27" s="24" t="s">
        <v>132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>
        <v>11392</v>
      </c>
      <c r="BA27" s="25"/>
      <c r="BB27" s="25"/>
      <c r="BC27" s="25"/>
      <c r="BD27" s="25"/>
      <c r="BE27" s="25"/>
      <c r="BF27" s="25"/>
      <c r="BG27" s="25"/>
      <c r="BH27" s="25"/>
      <c r="BI27" s="27">
        <v>11392</v>
      </c>
    </row>
    <row r="28" spans="1:61" ht="30" customHeight="1">
      <c r="A28" s="13" t="s">
        <v>135</v>
      </c>
      <c r="B28" s="9">
        <v>2</v>
      </c>
      <c r="C28" s="24" t="s">
        <v>136</v>
      </c>
      <c r="D28" s="25">
        <v>9737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>
        <v>5043</v>
      </c>
      <c r="AW28" s="25"/>
      <c r="AX28" s="25"/>
      <c r="AY28" s="25"/>
      <c r="AZ28" s="25">
        <v>359</v>
      </c>
      <c r="BA28" s="25"/>
      <c r="BB28" s="25"/>
      <c r="BC28" s="25"/>
      <c r="BD28" s="25"/>
      <c r="BE28" s="25"/>
      <c r="BF28" s="25"/>
      <c r="BG28" s="25"/>
      <c r="BH28" s="25"/>
      <c r="BI28" s="27">
        <v>15139</v>
      </c>
    </row>
    <row r="29" spans="1:61" ht="30" customHeight="1">
      <c r="A29" s="28" t="s">
        <v>139</v>
      </c>
      <c r="B29" s="29">
        <v>1</v>
      </c>
      <c r="C29" s="30" t="s">
        <v>140</v>
      </c>
      <c r="D29" s="31">
        <v>4400</v>
      </c>
      <c r="E29" s="31"/>
      <c r="F29" s="31"/>
      <c r="G29" s="31"/>
      <c r="H29" s="31">
        <v>35706</v>
      </c>
      <c r="I29" s="31">
        <v>315</v>
      </c>
      <c r="J29" s="31">
        <v>475</v>
      </c>
      <c r="K29" s="31"/>
      <c r="L29" s="31"/>
      <c r="M29" s="31"/>
      <c r="N29" s="31"/>
      <c r="O29" s="31"/>
      <c r="P29" s="31"/>
      <c r="Q29" s="31"/>
      <c r="R29" s="31"/>
      <c r="S29" s="31">
        <v>458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>
        <v>1154</v>
      </c>
      <c r="AN29" s="31"/>
      <c r="AO29" s="31"/>
      <c r="AP29" s="31"/>
      <c r="AQ29" s="31"/>
      <c r="AR29" s="31"/>
      <c r="AS29" s="31">
        <v>273</v>
      </c>
      <c r="AT29" s="31"/>
      <c r="AU29" s="31"/>
      <c r="AV29" s="31">
        <v>31776</v>
      </c>
      <c r="AW29" s="31"/>
      <c r="AX29" s="31"/>
      <c r="AY29" s="31"/>
      <c r="AZ29" s="31">
        <v>94817</v>
      </c>
      <c r="BA29" s="31"/>
      <c r="BB29" s="31"/>
      <c r="BC29" s="31"/>
      <c r="BD29" s="31"/>
      <c r="BE29" s="31"/>
      <c r="BF29" s="31"/>
      <c r="BG29" s="31"/>
      <c r="BH29" s="31"/>
      <c r="BI29" s="32">
        <v>169374</v>
      </c>
    </row>
    <row r="30" spans="1:61" ht="30" customHeight="1">
      <c r="A30" s="13" t="s">
        <v>145</v>
      </c>
      <c r="B30" s="9">
        <v>2</v>
      </c>
      <c r="C30" s="24" t="s">
        <v>146</v>
      </c>
      <c r="D30" s="25">
        <v>4400</v>
      </c>
      <c r="E30" s="25"/>
      <c r="F30" s="25"/>
      <c r="G30" s="25"/>
      <c r="H30" s="25">
        <v>35706</v>
      </c>
      <c r="I30" s="25">
        <v>315</v>
      </c>
      <c r="J30" s="25">
        <v>475</v>
      </c>
      <c r="K30" s="25"/>
      <c r="L30" s="25"/>
      <c r="M30" s="25"/>
      <c r="N30" s="25"/>
      <c r="O30" s="25"/>
      <c r="P30" s="25"/>
      <c r="Q30" s="25"/>
      <c r="R30" s="25"/>
      <c r="S30" s="25">
        <v>458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>
        <v>1154</v>
      </c>
      <c r="AN30" s="25"/>
      <c r="AO30" s="25"/>
      <c r="AP30" s="25"/>
      <c r="AQ30" s="25"/>
      <c r="AR30" s="25"/>
      <c r="AS30" s="25">
        <v>273</v>
      </c>
      <c r="AT30" s="25"/>
      <c r="AU30" s="25"/>
      <c r="AV30" s="25">
        <v>31776</v>
      </c>
      <c r="AW30" s="25"/>
      <c r="AX30" s="25"/>
      <c r="AY30" s="25"/>
      <c r="AZ30" s="25">
        <v>94817</v>
      </c>
      <c r="BA30" s="25"/>
      <c r="BB30" s="25"/>
      <c r="BC30" s="25"/>
      <c r="BD30" s="25"/>
      <c r="BE30" s="25"/>
      <c r="BF30" s="25"/>
      <c r="BG30" s="25"/>
      <c r="BH30" s="25"/>
      <c r="BI30" s="27">
        <v>169374</v>
      </c>
    </row>
    <row r="31" spans="1:61" ht="30" customHeight="1">
      <c r="A31" s="13" t="s">
        <v>147</v>
      </c>
      <c r="B31" s="9">
        <v>3</v>
      </c>
      <c r="C31" s="24" t="s">
        <v>148</v>
      </c>
      <c r="D31" s="25">
        <v>4400</v>
      </c>
      <c r="E31" s="25"/>
      <c r="F31" s="25"/>
      <c r="G31" s="25"/>
      <c r="H31" s="25">
        <v>35706</v>
      </c>
      <c r="I31" s="25">
        <v>315</v>
      </c>
      <c r="J31" s="25">
        <v>475</v>
      </c>
      <c r="K31" s="25"/>
      <c r="L31" s="25"/>
      <c r="M31" s="25"/>
      <c r="N31" s="25"/>
      <c r="O31" s="25"/>
      <c r="P31" s="25"/>
      <c r="Q31" s="25"/>
      <c r="R31" s="25"/>
      <c r="S31" s="25">
        <v>458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>
        <v>1154</v>
      </c>
      <c r="AN31" s="25"/>
      <c r="AO31" s="25"/>
      <c r="AP31" s="25"/>
      <c r="AQ31" s="25"/>
      <c r="AR31" s="25"/>
      <c r="AS31" s="25">
        <v>273</v>
      </c>
      <c r="AT31" s="25"/>
      <c r="AU31" s="25"/>
      <c r="AV31" s="25">
        <v>29863</v>
      </c>
      <c r="AW31" s="25"/>
      <c r="AX31" s="25"/>
      <c r="AY31" s="25"/>
      <c r="AZ31" s="25">
        <v>94817</v>
      </c>
      <c r="BA31" s="25"/>
      <c r="BB31" s="25"/>
      <c r="BC31" s="25"/>
      <c r="BD31" s="25"/>
      <c r="BE31" s="25"/>
      <c r="BF31" s="25"/>
      <c r="BG31" s="25"/>
      <c r="BH31" s="25"/>
      <c r="BI31" s="27">
        <v>167461</v>
      </c>
    </row>
    <row r="32" spans="1:61" ht="30" customHeight="1">
      <c r="A32" s="13" t="s">
        <v>155</v>
      </c>
      <c r="B32" s="9">
        <v>4</v>
      </c>
      <c r="C32" s="24" t="s">
        <v>156</v>
      </c>
      <c r="D32" s="25">
        <v>4400</v>
      </c>
      <c r="E32" s="25"/>
      <c r="F32" s="25"/>
      <c r="G32" s="25"/>
      <c r="H32" s="25">
        <v>18290</v>
      </c>
      <c r="I32" s="25">
        <v>315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>
        <v>1154</v>
      </c>
      <c r="AN32" s="25"/>
      <c r="AO32" s="25"/>
      <c r="AP32" s="25"/>
      <c r="AQ32" s="25"/>
      <c r="AR32" s="25"/>
      <c r="AS32" s="25">
        <v>273</v>
      </c>
      <c r="AT32" s="25"/>
      <c r="AU32" s="25"/>
      <c r="AV32" s="25">
        <v>29863</v>
      </c>
      <c r="AW32" s="25"/>
      <c r="AX32" s="25"/>
      <c r="AY32" s="25"/>
      <c r="AZ32" s="25">
        <v>82861</v>
      </c>
      <c r="BA32" s="25"/>
      <c r="BB32" s="25"/>
      <c r="BC32" s="25"/>
      <c r="BD32" s="25"/>
      <c r="BE32" s="25"/>
      <c r="BF32" s="25"/>
      <c r="BG32" s="25"/>
      <c r="BH32" s="25"/>
      <c r="BI32" s="27">
        <v>137156</v>
      </c>
    </row>
    <row r="33" spans="1:61" ht="30" customHeight="1">
      <c r="A33" s="28" t="s">
        <v>157</v>
      </c>
      <c r="B33" s="29">
        <v>1</v>
      </c>
      <c r="C33" s="30" t="s">
        <v>158</v>
      </c>
      <c r="D33" s="31"/>
      <c r="E33" s="31"/>
      <c r="F33" s="31"/>
      <c r="G33" s="31"/>
      <c r="H33" s="31"/>
      <c r="I33" s="31">
        <v>899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2">
        <v>899</v>
      </c>
    </row>
    <row r="34" spans="1:61" ht="30" customHeight="1">
      <c r="A34" s="13" t="s">
        <v>163</v>
      </c>
      <c r="B34" s="9">
        <v>2</v>
      </c>
      <c r="C34" s="24" t="s">
        <v>164</v>
      </c>
      <c r="D34" s="25"/>
      <c r="E34" s="25"/>
      <c r="F34" s="25"/>
      <c r="G34" s="25"/>
      <c r="H34" s="25"/>
      <c r="I34" s="25">
        <v>899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7">
        <v>899</v>
      </c>
    </row>
    <row r="35" spans="1:61" ht="30" customHeight="1">
      <c r="A35" s="28" t="s">
        <v>165</v>
      </c>
      <c r="B35" s="29">
        <v>1</v>
      </c>
      <c r="C35" s="30" t="s">
        <v>166</v>
      </c>
      <c r="D35" s="31">
        <v>10669</v>
      </c>
      <c r="E35" s="31"/>
      <c r="F35" s="31"/>
      <c r="G35" s="31">
        <v>8409</v>
      </c>
      <c r="H35" s="31"/>
      <c r="I35" s="31">
        <v>437798</v>
      </c>
      <c r="J35" s="31">
        <v>1804</v>
      </c>
      <c r="K35" s="31"/>
      <c r="L35" s="31"/>
      <c r="M35" s="31"/>
      <c r="N35" s="31"/>
      <c r="O35" s="31"/>
      <c r="P35" s="31"/>
      <c r="Q35" s="31"/>
      <c r="R35" s="31"/>
      <c r="S35" s="31">
        <v>831</v>
      </c>
      <c r="T35" s="31"/>
      <c r="U35" s="31"/>
      <c r="V35" s="31"/>
      <c r="W35" s="31"/>
      <c r="X35" s="31">
        <v>2047</v>
      </c>
      <c r="Y35" s="31"/>
      <c r="Z35" s="31">
        <v>58178</v>
      </c>
      <c r="AA35" s="31"/>
      <c r="AB35" s="31"/>
      <c r="AC35" s="31">
        <v>300</v>
      </c>
      <c r="AD35" s="31"/>
      <c r="AE35" s="31"/>
      <c r="AF35" s="31">
        <v>266</v>
      </c>
      <c r="AG35" s="31"/>
      <c r="AH35" s="31"/>
      <c r="AI35" s="31"/>
      <c r="AJ35" s="31">
        <v>411</v>
      </c>
      <c r="AK35" s="31"/>
      <c r="AL35" s="31"/>
      <c r="AM35" s="31">
        <v>3968</v>
      </c>
      <c r="AN35" s="31"/>
      <c r="AO35" s="31"/>
      <c r="AP35" s="31">
        <v>13175</v>
      </c>
      <c r="AQ35" s="31">
        <v>438</v>
      </c>
      <c r="AR35" s="31"/>
      <c r="AS35" s="31"/>
      <c r="AT35" s="31"/>
      <c r="AU35" s="31">
        <v>213</v>
      </c>
      <c r="AV35" s="31">
        <v>14326</v>
      </c>
      <c r="AW35" s="31"/>
      <c r="AX35" s="31"/>
      <c r="AY35" s="31"/>
      <c r="AZ35" s="31">
        <v>4348995</v>
      </c>
      <c r="BA35" s="31"/>
      <c r="BB35" s="31"/>
      <c r="BC35" s="31"/>
      <c r="BD35" s="31"/>
      <c r="BE35" s="31"/>
      <c r="BF35" s="31"/>
      <c r="BG35" s="31"/>
      <c r="BH35" s="31"/>
      <c r="BI35" s="32">
        <v>4901828</v>
      </c>
    </row>
    <row r="36" spans="1:61" ht="30" customHeight="1">
      <c r="A36" s="13" t="s">
        <v>167</v>
      </c>
      <c r="B36" s="9">
        <v>2</v>
      </c>
      <c r="C36" s="24" t="s">
        <v>168</v>
      </c>
      <c r="D36" s="25"/>
      <c r="E36" s="25"/>
      <c r="F36" s="25"/>
      <c r="G36" s="25"/>
      <c r="H36" s="25"/>
      <c r="I36" s="25">
        <v>11808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>
        <v>2047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>
        <v>9740</v>
      </c>
      <c r="AQ36" s="25"/>
      <c r="AR36" s="25"/>
      <c r="AS36" s="25"/>
      <c r="AT36" s="25"/>
      <c r="AU36" s="25"/>
      <c r="AV36" s="25"/>
      <c r="AW36" s="25"/>
      <c r="AX36" s="25"/>
      <c r="AY36" s="25"/>
      <c r="AZ36" s="25">
        <v>24031</v>
      </c>
      <c r="BA36" s="25"/>
      <c r="BB36" s="25"/>
      <c r="BC36" s="25"/>
      <c r="BD36" s="25"/>
      <c r="BE36" s="25"/>
      <c r="BF36" s="25"/>
      <c r="BG36" s="25"/>
      <c r="BH36" s="25"/>
      <c r="BI36" s="27">
        <v>47626</v>
      </c>
    </row>
    <row r="37" spans="1:61" ht="30" customHeight="1">
      <c r="A37" s="13" t="s">
        <v>169</v>
      </c>
      <c r="B37" s="9">
        <v>3</v>
      </c>
      <c r="C37" s="24" t="s">
        <v>170</v>
      </c>
      <c r="D37" s="25"/>
      <c r="E37" s="25"/>
      <c r="F37" s="25"/>
      <c r="G37" s="25"/>
      <c r="H37" s="25"/>
      <c r="I37" s="25">
        <v>4737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v>2047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>
        <v>9740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>
        <v>13219</v>
      </c>
      <c r="BA37" s="25"/>
      <c r="BB37" s="25"/>
      <c r="BC37" s="25"/>
      <c r="BD37" s="25"/>
      <c r="BE37" s="25"/>
      <c r="BF37" s="25"/>
      <c r="BG37" s="25"/>
      <c r="BH37" s="25"/>
      <c r="BI37" s="27">
        <v>29743</v>
      </c>
    </row>
    <row r="38" spans="1:61" ht="30" customHeight="1">
      <c r="A38" s="13" t="s">
        <v>177</v>
      </c>
      <c r="B38" s="9">
        <v>3</v>
      </c>
      <c r="C38" s="24" t="s">
        <v>178</v>
      </c>
      <c r="D38" s="25"/>
      <c r="E38" s="25"/>
      <c r="F38" s="25"/>
      <c r="G38" s="25"/>
      <c r="H38" s="25"/>
      <c r="I38" s="25">
        <v>7071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>
        <v>10812</v>
      </c>
      <c r="BA38" s="25"/>
      <c r="BB38" s="25"/>
      <c r="BC38" s="25"/>
      <c r="BD38" s="25"/>
      <c r="BE38" s="25"/>
      <c r="BF38" s="25"/>
      <c r="BG38" s="25"/>
      <c r="BH38" s="25"/>
      <c r="BI38" s="27">
        <v>17883</v>
      </c>
    </row>
    <row r="39" spans="1:61" ht="30" customHeight="1">
      <c r="A39" s="13" t="s">
        <v>187</v>
      </c>
      <c r="B39" s="9">
        <v>2</v>
      </c>
      <c r="C39" s="24" t="s">
        <v>188</v>
      </c>
      <c r="D39" s="25"/>
      <c r="E39" s="25"/>
      <c r="F39" s="25"/>
      <c r="G39" s="25"/>
      <c r="H39" s="25"/>
      <c r="I39" s="25">
        <v>9294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>
        <v>266</v>
      </c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>
        <v>213</v>
      </c>
      <c r="AV39" s="25"/>
      <c r="AW39" s="25"/>
      <c r="AX39" s="25"/>
      <c r="AY39" s="25"/>
      <c r="AZ39" s="25">
        <v>667516</v>
      </c>
      <c r="BA39" s="25"/>
      <c r="BB39" s="25"/>
      <c r="BC39" s="25"/>
      <c r="BD39" s="25"/>
      <c r="BE39" s="25"/>
      <c r="BF39" s="25"/>
      <c r="BG39" s="25"/>
      <c r="BH39" s="25"/>
      <c r="BI39" s="27">
        <v>677289</v>
      </c>
    </row>
    <row r="40" spans="1:61" ht="30" customHeight="1">
      <c r="A40" s="13" t="s">
        <v>191</v>
      </c>
      <c r="B40" s="9">
        <v>3</v>
      </c>
      <c r="C40" s="24" t="s">
        <v>192</v>
      </c>
      <c r="D40" s="25"/>
      <c r="E40" s="25"/>
      <c r="F40" s="25"/>
      <c r="G40" s="25"/>
      <c r="H40" s="25"/>
      <c r="I40" s="25">
        <v>9294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>
        <v>266</v>
      </c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>
        <v>657969</v>
      </c>
      <c r="BA40" s="25"/>
      <c r="BB40" s="25"/>
      <c r="BC40" s="25"/>
      <c r="BD40" s="25"/>
      <c r="BE40" s="25"/>
      <c r="BF40" s="25"/>
      <c r="BG40" s="25"/>
      <c r="BH40" s="25"/>
      <c r="BI40" s="27">
        <v>667529</v>
      </c>
    </row>
    <row r="41" spans="1:61" ht="30" customHeight="1">
      <c r="A41" s="13" t="s">
        <v>193</v>
      </c>
      <c r="B41" s="9">
        <v>2</v>
      </c>
      <c r="C41" s="24" t="s">
        <v>194</v>
      </c>
      <c r="D41" s="25"/>
      <c r="E41" s="25"/>
      <c r="F41" s="25"/>
      <c r="G41" s="25"/>
      <c r="H41" s="25"/>
      <c r="I41" s="25">
        <v>354955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>
        <v>138016</v>
      </c>
      <c r="BA41" s="25"/>
      <c r="BB41" s="25"/>
      <c r="BC41" s="25"/>
      <c r="BD41" s="25"/>
      <c r="BE41" s="25"/>
      <c r="BF41" s="25"/>
      <c r="BG41" s="25"/>
      <c r="BH41" s="25"/>
      <c r="BI41" s="27">
        <v>492971</v>
      </c>
    </row>
    <row r="42" spans="1:61" ht="30" customHeight="1">
      <c r="A42" s="13" t="s">
        <v>201</v>
      </c>
      <c r="B42" s="9">
        <v>3</v>
      </c>
      <c r="C42" s="24" t="s">
        <v>202</v>
      </c>
      <c r="D42" s="25"/>
      <c r="E42" s="25"/>
      <c r="F42" s="25"/>
      <c r="G42" s="25"/>
      <c r="H42" s="25"/>
      <c r="I42" s="25">
        <v>354955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7">
        <v>354955</v>
      </c>
    </row>
    <row r="43" spans="1:61" ht="30" customHeight="1">
      <c r="A43" s="13" t="s">
        <v>203</v>
      </c>
      <c r="B43" s="9">
        <v>2</v>
      </c>
      <c r="C43" s="24" t="s">
        <v>204</v>
      </c>
      <c r="D43" s="25"/>
      <c r="E43" s="25"/>
      <c r="F43" s="25"/>
      <c r="G43" s="25"/>
      <c r="H43" s="25"/>
      <c r="I43" s="25">
        <v>9087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>
        <v>4410</v>
      </c>
      <c r="BA43" s="25"/>
      <c r="BB43" s="25"/>
      <c r="BC43" s="25"/>
      <c r="BD43" s="25"/>
      <c r="BE43" s="25"/>
      <c r="BF43" s="25"/>
      <c r="BG43" s="25"/>
      <c r="BH43" s="25"/>
      <c r="BI43" s="27">
        <v>13497</v>
      </c>
    </row>
    <row r="44" spans="1:61" ht="30" customHeight="1">
      <c r="A44" s="13" t="s">
        <v>207</v>
      </c>
      <c r="B44" s="9">
        <v>3</v>
      </c>
      <c r="C44" s="24" t="s">
        <v>208</v>
      </c>
      <c r="D44" s="25"/>
      <c r="E44" s="25"/>
      <c r="F44" s="25"/>
      <c r="G44" s="25"/>
      <c r="H44" s="25"/>
      <c r="I44" s="25">
        <v>432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7">
        <v>432</v>
      </c>
    </row>
    <row r="45" spans="1:61" ht="30" customHeight="1">
      <c r="A45" s="13" t="s">
        <v>219</v>
      </c>
      <c r="B45" s="9">
        <v>2</v>
      </c>
      <c r="C45" s="24" t="s">
        <v>220</v>
      </c>
      <c r="D45" s="25"/>
      <c r="E45" s="25"/>
      <c r="F45" s="25"/>
      <c r="G45" s="25">
        <v>8409</v>
      </c>
      <c r="H45" s="25"/>
      <c r="I45" s="25">
        <v>23922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>
        <v>57879</v>
      </c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>
        <v>1913</v>
      </c>
      <c r="AQ45" s="25">
        <v>438</v>
      </c>
      <c r="AR45" s="25"/>
      <c r="AS45" s="25"/>
      <c r="AT45" s="25"/>
      <c r="AU45" s="25"/>
      <c r="AV45" s="25">
        <v>14326</v>
      </c>
      <c r="AW45" s="25"/>
      <c r="AX45" s="25"/>
      <c r="AY45" s="25"/>
      <c r="AZ45" s="25">
        <v>663809</v>
      </c>
      <c r="BA45" s="25"/>
      <c r="BB45" s="25"/>
      <c r="BC45" s="25"/>
      <c r="BD45" s="25"/>
      <c r="BE45" s="25"/>
      <c r="BF45" s="25"/>
      <c r="BG45" s="25"/>
      <c r="BH45" s="25"/>
      <c r="BI45" s="27">
        <v>770696</v>
      </c>
    </row>
    <row r="46" spans="1:61" ht="30" customHeight="1">
      <c r="A46" s="13" t="s">
        <v>223</v>
      </c>
      <c r="B46" s="9">
        <v>3</v>
      </c>
      <c r="C46" s="24" t="s">
        <v>224</v>
      </c>
      <c r="D46" s="25"/>
      <c r="E46" s="25"/>
      <c r="F46" s="25"/>
      <c r="G46" s="25"/>
      <c r="H46" s="25"/>
      <c r="I46" s="25">
        <v>297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>
        <v>31716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>
        <v>647</v>
      </c>
      <c r="AQ46" s="25"/>
      <c r="AR46" s="25"/>
      <c r="AS46" s="25"/>
      <c r="AT46" s="25"/>
      <c r="AU46" s="25"/>
      <c r="AV46" s="25"/>
      <c r="AW46" s="25"/>
      <c r="AX46" s="25"/>
      <c r="AY46" s="25"/>
      <c r="AZ46" s="25">
        <v>202636</v>
      </c>
      <c r="BA46" s="25"/>
      <c r="BB46" s="25"/>
      <c r="BC46" s="25"/>
      <c r="BD46" s="25"/>
      <c r="BE46" s="25"/>
      <c r="BF46" s="25"/>
      <c r="BG46" s="25"/>
      <c r="BH46" s="25"/>
      <c r="BI46" s="27">
        <v>235296</v>
      </c>
    </row>
    <row r="47" spans="1:61" ht="30" customHeight="1">
      <c r="A47" s="13" t="s">
        <v>225</v>
      </c>
      <c r="B47" s="9">
        <v>4</v>
      </c>
      <c r="C47" s="24" t="s">
        <v>226</v>
      </c>
      <c r="D47" s="25"/>
      <c r="E47" s="25"/>
      <c r="F47" s="25"/>
      <c r="G47" s="25"/>
      <c r="H47" s="25"/>
      <c r="I47" s="25">
        <v>297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7">
        <v>297</v>
      </c>
    </row>
    <row r="48" spans="1:61" ht="30" customHeight="1">
      <c r="A48" s="13" t="s">
        <v>227</v>
      </c>
      <c r="B48" s="9">
        <v>4</v>
      </c>
      <c r="C48" s="24" t="s">
        <v>228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>
        <v>647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>
        <v>202636</v>
      </c>
      <c r="BA48" s="25"/>
      <c r="BB48" s="25"/>
      <c r="BC48" s="25"/>
      <c r="BD48" s="25"/>
      <c r="BE48" s="25"/>
      <c r="BF48" s="25"/>
      <c r="BG48" s="25"/>
      <c r="BH48" s="25"/>
      <c r="BI48" s="27">
        <v>203283</v>
      </c>
    </row>
    <row r="49" spans="1:61" ht="30" customHeight="1">
      <c r="A49" s="13" t="s">
        <v>229</v>
      </c>
      <c r="B49" s="9">
        <v>3</v>
      </c>
      <c r="C49" s="24" t="s">
        <v>230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>
        <v>201</v>
      </c>
      <c r="AR49" s="25"/>
      <c r="AS49" s="25"/>
      <c r="AT49" s="25"/>
      <c r="AU49" s="25"/>
      <c r="AV49" s="25"/>
      <c r="AW49" s="25"/>
      <c r="AX49" s="25"/>
      <c r="AY49" s="25"/>
      <c r="AZ49" s="25">
        <v>15507</v>
      </c>
      <c r="BA49" s="25"/>
      <c r="BB49" s="25"/>
      <c r="BC49" s="25"/>
      <c r="BD49" s="25"/>
      <c r="BE49" s="25"/>
      <c r="BF49" s="25"/>
      <c r="BG49" s="25"/>
      <c r="BH49" s="25"/>
      <c r="BI49" s="27">
        <v>15708</v>
      </c>
    </row>
    <row r="50" spans="1:61" ht="30" customHeight="1">
      <c r="A50" s="13" t="s">
        <v>231</v>
      </c>
      <c r="B50" s="9">
        <v>3</v>
      </c>
      <c r="C50" s="24" t="s">
        <v>232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>
        <v>1227</v>
      </c>
      <c r="BA50" s="25"/>
      <c r="BB50" s="25"/>
      <c r="BC50" s="25"/>
      <c r="BD50" s="25"/>
      <c r="BE50" s="25"/>
      <c r="BF50" s="25"/>
      <c r="BG50" s="25"/>
      <c r="BH50" s="25"/>
      <c r="BI50" s="27">
        <v>1227</v>
      </c>
    </row>
    <row r="51" spans="1:61" ht="30" customHeight="1">
      <c r="A51" s="13" t="s">
        <v>233</v>
      </c>
      <c r="B51" s="9">
        <v>2</v>
      </c>
      <c r="C51" s="24" t="s">
        <v>234</v>
      </c>
      <c r="D51" s="25">
        <v>10669</v>
      </c>
      <c r="E51" s="25"/>
      <c r="F51" s="25"/>
      <c r="G51" s="25"/>
      <c r="H51" s="25"/>
      <c r="I51" s="25">
        <v>28732</v>
      </c>
      <c r="J51" s="25">
        <v>1804</v>
      </c>
      <c r="K51" s="25"/>
      <c r="L51" s="25"/>
      <c r="M51" s="25"/>
      <c r="N51" s="25"/>
      <c r="O51" s="25"/>
      <c r="P51" s="25"/>
      <c r="Q51" s="25"/>
      <c r="R51" s="25"/>
      <c r="S51" s="25">
        <v>831</v>
      </c>
      <c r="T51" s="25"/>
      <c r="U51" s="25"/>
      <c r="V51" s="25"/>
      <c r="W51" s="25"/>
      <c r="X51" s="25"/>
      <c r="Y51" s="25"/>
      <c r="Z51" s="25">
        <v>299</v>
      </c>
      <c r="AA51" s="25"/>
      <c r="AB51" s="25"/>
      <c r="AC51" s="25">
        <v>300</v>
      </c>
      <c r="AD51" s="25"/>
      <c r="AE51" s="25"/>
      <c r="AF51" s="25"/>
      <c r="AG51" s="25"/>
      <c r="AH51" s="25"/>
      <c r="AI51" s="25"/>
      <c r="AJ51" s="25">
        <v>411</v>
      </c>
      <c r="AK51" s="25"/>
      <c r="AL51" s="25"/>
      <c r="AM51" s="25">
        <v>3968</v>
      </c>
      <c r="AN51" s="25"/>
      <c r="AO51" s="25"/>
      <c r="AP51" s="25">
        <v>1522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>
        <v>2851213</v>
      </c>
      <c r="BA51" s="25"/>
      <c r="BB51" s="25"/>
      <c r="BC51" s="25"/>
      <c r="BD51" s="25"/>
      <c r="BE51" s="25"/>
      <c r="BF51" s="25"/>
      <c r="BG51" s="25"/>
      <c r="BH51" s="25"/>
      <c r="BI51" s="27">
        <v>2899749</v>
      </c>
    </row>
    <row r="52" spans="1:61" ht="30" customHeight="1">
      <c r="A52" s="28" t="s">
        <v>235</v>
      </c>
      <c r="B52" s="29">
        <v>1</v>
      </c>
      <c r="C52" s="30" t="s">
        <v>236</v>
      </c>
      <c r="D52" s="31">
        <v>27675</v>
      </c>
      <c r="E52" s="31"/>
      <c r="F52" s="31">
        <v>168333</v>
      </c>
      <c r="G52" s="31">
        <v>20404</v>
      </c>
      <c r="H52" s="31">
        <v>318368</v>
      </c>
      <c r="I52" s="31">
        <v>1065012</v>
      </c>
      <c r="J52" s="31">
        <v>442118</v>
      </c>
      <c r="K52" s="31">
        <v>502</v>
      </c>
      <c r="L52" s="31">
        <v>34069</v>
      </c>
      <c r="M52" s="31"/>
      <c r="N52" s="31"/>
      <c r="O52" s="31">
        <v>19431</v>
      </c>
      <c r="P52" s="31">
        <v>4760</v>
      </c>
      <c r="Q52" s="31">
        <v>311</v>
      </c>
      <c r="R52" s="31"/>
      <c r="S52" s="31">
        <v>151218</v>
      </c>
      <c r="T52" s="31">
        <v>155390</v>
      </c>
      <c r="U52" s="31">
        <v>5515</v>
      </c>
      <c r="V52" s="31">
        <v>13403</v>
      </c>
      <c r="W52" s="31">
        <v>4654</v>
      </c>
      <c r="X52" s="31"/>
      <c r="Y52" s="31">
        <v>3106</v>
      </c>
      <c r="Z52" s="31">
        <v>425587</v>
      </c>
      <c r="AA52" s="31"/>
      <c r="AB52" s="31"/>
      <c r="AC52" s="31">
        <v>4060</v>
      </c>
      <c r="AD52" s="31">
        <v>87192</v>
      </c>
      <c r="AE52" s="31">
        <v>2009</v>
      </c>
      <c r="AF52" s="31">
        <v>14678</v>
      </c>
      <c r="AG52" s="31">
        <v>556</v>
      </c>
      <c r="AH52" s="31">
        <v>24556</v>
      </c>
      <c r="AI52" s="31"/>
      <c r="AJ52" s="31">
        <v>2419</v>
      </c>
      <c r="AK52" s="31"/>
      <c r="AL52" s="31"/>
      <c r="AM52" s="31">
        <v>316860</v>
      </c>
      <c r="AN52" s="31">
        <v>269838</v>
      </c>
      <c r="AO52" s="31"/>
      <c r="AP52" s="31">
        <v>208736</v>
      </c>
      <c r="AQ52" s="31">
        <v>41373</v>
      </c>
      <c r="AR52" s="31">
        <v>196028</v>
      </c>
      <c r="AS52" s="31">
        <v>1536</v>
      </c>
      <c r="AT52" s="31">
        <v>658</v>
      </c>
      <c r="AU52" s="31">
        <v>1023</v>
      </c>
      <c r="AV52" s="31">
        <v>28290</v>
      </c>
      <c r="AW52" s="31">
        <v>1928</v>
      </c>
      <c r="AX52" s="31">
        <v>11348</v>
      </c>
      <c r="AY52" s="31"/>
      <c r="AZ52" s="31">
        <v>8854021</v>
      </c>
      <c r="BA52" s="31">
        <v>5720</v>
      </c>
      <c r="BB52" s="31"/>
      <c r="BC52" s="31">
        <v>2622</v>
      </c>
      <c r="BD52" s="31">
        <v>297</v>
      </c>
      <c r="BE52" s="31">
        <v>258</v>
      </c>
      <c r="BF52" s="31"/>
      <c r="BG52" s="31"/>
      <c r="BH52" s="31"/>
      <c r="BI52" s="32">
        <v>12935862</v>
      </c>
    </row>
    <row r="53" spans="1:61" ht="30" customHeight="1">
      <c r="A53" s="13" t="s">
        <v>239</v>
      </c>
      <c r="B53" s="9">
        <v>2</v>
      </c>
      <c r="C53" s="24" t="s">
        <v>240</v>
      </c>
      <c r="D53" s="25">
        <v>22376</v>
      </c>
      <c r="E53" s="25"/>
      <c r="F53" s="25">
        <v>134620</v>
      </c>
      <c r="G53" s="25">
        <v>9714</v>
      </c>
      <c r="H53" s="25">
        <v>271799</v>
      </c>
      <c r="I53" s="25">
        <v>323977</v>
      </c>
      <c r="J53" s="25">
        <v>433656</v>
      </c>
      <c r="K53" s="25">
        <v>266</v>
      </c>
      <c r="L53" s="25">
        <v>33003</v>
      </c>
      <c r="M53" s="25"/>
      <c r="N53" s="25"/>
      <c r="O53" s="25">
        <v>19431</v>
      </c>
      <c r="P53" s="25">
        <v>4760</v>
      </c>
      <c r="Q53" s="25"/>
      <c r="R53" s="25"/>
      <c r="S53" s="25">
        <v>86340</v>
      </c>
      <c r="T53" s="25">
        <v>6892</v>
      </c>
      <c r="U53" s="25">
        <v>5515</v>
      </c>
      <c r="V53" s="25">
        <v>13150</v>
      </c>
      <c r="W53" s="25">
        <v>3300</v>
      </c>
      <c r="X53" s="25"/>
      <c r="Y53" s="25">
        <v>2515</v>
      </c>
      <c r="Z53" s="25">
        <v>941</v>
      </c>
      <c r="AA53" s="25"/>
      <c r="AB53" s="25"/>
      <c r="AC53" s="25">
        <v>452</v>
      </c>
      <c r="AD53" s="25">
        <v>87192</v>
      </c>
      <c r="AE53" s="25"/>
      <c r="AF53" s="25">
        <v>4881</v>
      </c>
      <c r="AG53" s="25"/>
      <c r="AH53" s="25"/>
      <c r="AI53" s="25"/>
      <c r="AJ53" s="25">
        <v>1892</v>
      </c>
      <c r="AK53" s="25"/>
      <c r="AL53" s="25"/>
      <c r="AM53" s="25">
        <v>89150</v>
      </c>
      <c r="AN53" s="25">
        <v>8493</v>
      </c>
      <c r="AO53" s="25"/>
      <c r="AP53" s="25">
        <v>29690</v>
      </c>
      <c r="AQ53" s="25">
        <v>22743</v>
      </c>
      <c r="AR53" s="25">
        <v>59695</v>
      </c>
      <c r="AS53" s="25"/>
      <c r="AT53" s="25"/>
      <c r="AU53" s="25"/>
      <c r="AV53" s="25">
        <v>14160</v>
      </c>
      <c r="AW53" s="25">
        <v>729</v>
      </c>
      <c r="AX53" s="25">
        <v>4219</v>
      </c>
      <c r="AY53" s="25"/>
      <c r="AZ53" s="25">
        <v>1226383</v>
      </c>
      <c r="BA53" s="25">
        <v>313</v>
      </c>
      <c r="BB53" s="25"/>
      <c r="BC53" s="25">
        <v>2622</v>
      </c>
      <c r="BD53" s="25">
        <v>297</v>
      </c>
      <c r="BE53" s="25">
        <v>258</v>
      </c>
      <c r="BF53" s="25"/>
      <c r="BG53" s="25"/>
      <c r="BH53" s="25"/>
      <c r="BI53" s="27">
        <v>2925424</v>
      </c>
    </row>
    <row r="54" spans="1:61" ht="30" customHeight="1">
      <c r="A54" s="13" t="s">
        <v>241</v>
      </c>
      <c r="B54" s="9">
        <v>3</v>
      </c>
      <c r="C54" s="24" t="s">
        <v>242</v>
      </c>
      <c r="D54" s="25"/>
      <c r="E54" s="25"/>
      <c r="F54" s="25"/>
      <c r="G54" s="25">
        <v>3618</v>
      </c>
      <c r="H54" s="25"/>
      <c r="I54" s="25">
        <v>421</v>
      </c>
      <c r="J54" s="25"/>
      <c r="K54" s="25">
        <v>266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>
        <v>292</v>
      </c>
      <c r="AK54" s="25"/>
      <c r="AL54" s="25"/>
      <c r="AM54" s="25">
        <v>1188</v>
      </c>
      <c r="AN54" s="25"/>
      <c r="AO54" s="25"/>
      <c r="AP54" s="25">
        <v>279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>
        <v>134314</v>
      </c>
      <c r="BA54" s="25"/>
      <c r="BB54" s="25"/>
      <c r="BC54" s="25"/>
      <c r="BD54" s="25"/>
      <c r="BE54" s="25"/>
      <c r="BF54" s="25"/>
      <c r="BG54" s="25"/>
      <c r="BH54" s="25"/>
      <c r="BI54" s="27">
        <v>140378</v>
      </c>
    </row>
    <row r="55" spans="1:61" ht="30" customHeight="1">
      <c r="A55" s="13" t="s">
        <v>243</v>
      </c>
      <c r="B55" s="9">
        <v>3</v>
      </c>
      <c r="C55" s="24" t="s">
        <v>244</v>
      </c>
      <c r="D55" s="25">
        <v>22376</v>
      </c>
      <c r="E55" s="25"/>
      <c r="F55" s="25">
        <v>125040</v>
      </c>
      <c r="G55" s="25">
        <v>6096</v>
      </c>
      <c r="H55" s="25">
        <v>270553</v>
      </c>
      <c r="I55" s="25">
        <v>281449</v>
      </c>
      <c r="J55" s="25">
        <v>432806</v>
      </c>
      <c r="K55" s="25"/>
      <c r="L55" s="25">
        <v>28583</v>
      </c>
      <c r="M55" s="25"/>
      <c r="N55" s="25"/>
      <c r="O55" s="25">
        <v>19431</v>
      </c>
      <c r="P55" s="25">
        <v>4760</v>
      </c>
      <c r="Q55" s="25"/>
      <c r="R55" s="25"/>
      <c r="S55" s="25">
        <v>71224</v>
      </c>
      <c r="T55" s="25">
        <v>6892</v>
      </c>
      <c r="U55" s="25">
        <v>5515</v>
      </c>
      <c r="V55" s="25">
        <v>12911</v>
      </c>
      <c r="W55" s="25">
        <v>3300</v>
      </c>
      <c r="X55" s="25"/>
      <c r="Y55" s="25">
        <v>2515</v>
      </c>
      <c r="Z55" s="25"/>
      <c r="AA55" s="25"/>
      <c r="AB55" s="25"/>
      <c r="AC55" s="25">
        <v>216</v>
      </c>
      <c r="AD55" s="25">
        <v>87192</v>
      </c>
      <c r="AE55" s="25"/>
      <c r="AF55" s="25"/>
      <c r="AG55" s="25"/>
      <c r="AH55" s="25"/>
      <c r="AI55" s="25"/>
      <c r="AJ55" s="25"/>
      <c r="AK55" s="25"/>
      <c r="AL55" s="25"/>
      <c r="AM55" s="25">
        <v>37610</v>
      </c>
      <c r="AN55" s="25">
        <v>8493</v>
      </c>
      <c r="AO55" s="25"/>
      <c r="AP55" s="25">
        <v>29141</v>
      </c>
      <c r="AQ55" s="25">
        <v>22743</v>
      </c>
      <c r="AR55" s="25">
        <v>59695</v>
      </c>
      <c r="AS55" s="25"/>
      <c r="AT55" s="25"/>
      <c r="AU55" s="25"/>
      <c r="AV55" s="25">
        <v>14160</v>
      </c>
      <c r="AW55" s="25">
        <v>729</v>
      </c>
      <c r="AX55" s="25">
        <v>4219</v>
      </c>
      <c r="AY55" s="25"/>
      <c r="AZ55" s="25">
        <v>865094</v>
      </c>
      <c r="BA55" s="25"/>
      <c r="BB55" s="25"/>
      <c r="BC55" s="25">
        <v>2622</v>
      </c>
      <c r="BD55" s="25">
        <v>297</v>
      </c>
      <c r="BE55" s="25">
        <v>258</v>
      </c>
      <c r="BF55" s="25"/>
      <c r="BG55" s="25"/>
      <c r="BH55" s="25"/>
      <c r="BI55" s="27">
        <v>2425920</v>
      </c>
    </row>
    <row r="56" spans="1:61" ht="30" customHeight="1">
      <c r="A56" s="13" t="s">
        <v>245</v>
      </c>
      <c r="B56" s="9">
        <v>4</v>
      </c>
      <c r="C56" s="24" t="s">
        <v>246</v>
      </c>
      <c r="D56" s="25">
        <v>22376</v>
      </c>
      <c r="E56" s="25"/>
      <c r="F56" s="25">
        <v>125040</v>
      </c>
      <c r="G56" s="25">
        <v>6096</v>
      </c>
      <c r="H56" s="25">
        <v>270553</v>
      </c>
      <c r="I56" s="25">
        <v>281449</v>
      </c>
      <c r="J56" s="25">
        <v>432806</v>
      </c>
      <c r="K56" s="25"/>
      <c r="L56" s="25">
        <v>7042</v>
      </c>
      <c r="M56" s="25"/>
      <c r="N56" s="25"/>
      <c r="O56" s="25">
        <v>15621</v>
      </c>
      <c r="P56" s="25">
        <v>4760</v>
      </c>
      <c r="Q56" s="25"/>
      <c r="R56" s="25"/>
      <c r="S56" s="25">
        <v>58889</v>
      </c>
      <c r="T56" s="25"/>
      <c r="U56" s="25"/>
      <c r="V56" s="25">
        <v>12911</v>
      </c>
      <c r="W56" s="25"/>
      <c r="X56" s="25"/>
      <c r="Y56" s="25">
        <v>2515</v>
      </c>
      <c r="Z56" s="25"/>
      <c r="AA56" s="25"/>
      <c r="AB56" s="25"/>
      <c r="AC56" s="25"/>
      <c r="AD56" s="25">
        <v>87192</v>
      </c>
      <c r="AE56" s="25"/>
      <c r="AF56" s="25"/>
      <c r="AG56" s="25"/>
      <c r="AH56" s="25"/>
      <c r="AI56" s="25"/>
      <c r="AJ56" s="25"/>
      <c r="AK56" s="25"/>
      <c r="AL56" s="25"/>
      <c r="AM56" s="25">
        <v>37185</v>
      </c>
      <c r="AN56" s="25">
        <v>8493</v>
      </c>
      <c r="AO56" s="25"/>
      <c r="AP56" s="25">
        <v>29141</v>
      </c>
      <c r="AQ56" s="25">
        <v>21147</v>
      </c>
      <c r="AR56" s="25">
        <v>59695</v>
      </c>
      <c r="AS56" s="25"/>
      <c r="AT56" s="25"/>
      <c r="AU56" s="25"/>
      <c r="AV56" s="25">
        <v>14160</v>
      </c>
      <c r="AW56" s="25">
        <v>729</v>
      </c>
      <c r="AX56" s="25">
        <v>4219</v>
      </c>
      <c r="AY56" s="25"/>
      <c r="AZ56" s="25">
        <v>858836</v>
      </c>
      <c r="BA56" s="25"/>
      <c r="BB56" s="25"/>
      <c r="BC56" s="25"/>
      <c r="BD56" s="25"/>
      <c r="BE56" s="25"/>
      <c r="BF56" s="25"/>
      <c r="BG56" s="25"/>
      <c r="BH56" s="25"/>
      <c r="BI56" s="27">
        <v>2360855</v>
      </c>
    </row>
    <row r="57" spans="1:61" ht="30" customHeight="1">
      <c r="A57" s="13" t="s">
        <v>249</v>
      </c>
      <c r="B57" s="9">
        <v>3</v>
      </c>
      <c r="C57" s="24" t="s">
        <v>250</v>
      </c>
      <c r="D57" s="25"/>
      <c r="E57" s="25"/>
      <c r="F57" s="25">
        <v>7290</v>
      </c>
      <c r="G57" s="25"/>
      <c r="H57" s="25">
        <v>1246</v>
      </c>
      <c r="I57" s="25">
        <v>41559</v>
      </c>
      <c r="J57" s="25">
        <v>643</v>
      </c>
      <c r="K57" s="25"/>
      <c r="L57" s="25">
        <v>4420</v>
      </c>
      <c r="M57" s="25"/>
      <c r="N57" s="25"/>
      <c r="O57" s="25"/>
      <c r="P57" s="25"/>
      <c r="Q57" s="25"/>
      <c r="R57" s="25"/>
      <c r="S57" s="25">
        <v>15116</v>
      </c>
      <c r="T57" s="25"/>
      <c r="U57" s="25"/>
      <c r="V57" s="25">
        <v>239</v>
      </c>
      <c r="W57" s="25"/>
      <c r="X57" s="25"/>
      <c r="Y57" s="25"/>
      <c r="Z57" s="25">
        <v>941</v>
      </c>
      <c r="AA57" s="25"/>
      <c r="AB57" s="25"/>
      <c r="AC57" s="25">
        <v>236</v>
      </c>
      <c r="AD57" s="25"/>
      <c r="AE57" s="25"/>
      <c r="AF57" s="25">
        <v>4881</v>
      </c>
      <c r="AG57" s="25"/>
      <c r="AH57" s="25"/>
      <c r="AI57" s="25"/>
      <c r="AJ57" s="25">
        <v>1600</v>
      </c>
      <c r="AK57" s="25"/>
      <c r="AL57" s="25"/>
      <c r="AM57" s="25">
        <v>29031</v>
      </c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>
        <v>136665</v>
      </c>
      <c r="BA57" s="25"/>
      <c r="BB57" s="25"/>
      <c r="BC57" s="25"/>
      <c r="BD57" s="25"/>
      <c r="BE57" s="25"/>
      <c r="BF57" s="25"/>
      <c r="BG57" s="25"/>
      <c r="BH57" s="25"/>
      <c r="BI57" s="27">
        <v>243867</v>
      </c>
    </row>
    <row r="58" spans="1:61" ht="30" customHeight="1">
      <c r="A58" s="13" t="s">
        <v>251</v>
      </c>
      <c r="B58" s="9">
        <v>2</v>
      </c>
      <c r="C58" s="24" t="s">
        <v>252</v>
      </c>
      <c r="D58" s="25"/>
      <c r="E58" s="25"/>
      <c r="F58" s="25"/>
      <c r="G58" s="25"/>
      <c r="H58" s="25"/>
      <c r="I58" s="25">
        <v>690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>
        <v>1737</v>
      </c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7">
        <v>2427</v>
      </c>
    </row>
    <row r="59" spans="1:61" ht="30" customHeight="1">
      <c r="A59" s="13" t="s">
        <v>253</v>
      </c>
      <c r="B59" s="9">
        <v>3</v>
      </c>
      <c r="C59" s="24" t="s">
        <v>254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>
        <v>1737</v>
      </c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7">
        <v>1737</v>
      </c>
    </row>
    <row r="60" spans="1:61" ht="30" customHeight="1">
      <c r="A60" s="13" t="s">
        <v>257</v>
      </c>
      <c r="B60" s="9">
        <v>4</v>
      </c>
      <c r="C60" s="24" t="s">
        <v>258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>
        <v>1737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7">
        <v>1737</v>
      </c>
    </row>
    <row r="61" spans="1:61" ht="30" customHeight="1">
      <c r="A61" s="13" t="s">
        <v>259</v>
      </c>
      <c r="B61" s="9">
        <v>3</v>
      </c>
      <c r="C61" s="24" t="s">
        <v>260</v>
      </c>
      <c r="D61" s="25"/>
      <c r="E61" s="25"/>
      <c r="F61" s="25"/>
      <c r="G61" s="25"/>
      <c r="H61" s="25"/>
      <c r="I61" s="25">
        <v>690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7">
        <v>690</v>
      </c>
    </row>
    <row r="62" spans="1:61" ht="30" customHeight="1">
      <c r="A62" s="13" t="s">
        <v>263</v>
      </c>
      <c r="B62" s="9">
        <v>2</v>
      </c>
      <c r="C62" s="24" t="s">
        <v>264</v>
      </c>
      <c r="D62" s="25"/>
      <c r="E62" s="25"/>
      <c r="F62" s="25"/>
      <c r="G62" s="25"/>
      <c r="H62" s="25"/>
      <c r="I62" s="25"/>
      <c r="J62" s="25"/>
      <c r="K62" s="25">
        <v>236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>
        <v>1124</v>
      </c>
      <c r="AN62" s="25"/>
      <c r="AO62" s="25"/>
      <c r="AP62" s="25">
        <v>12268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>
        <v>22435</v>
      </c>
      <c r="BA62" s="25"/>
      <c r="BB62" s="25"/>
      <c r="BC62" s="25"/>
      <c r="BD62" s="25"/>
      <c r="BE62" s="25"/>
      <c r="BF62" s="25"/>
      <c r="BG62" s="25"/>
      <c r="BH62" s="25"/>
      <c r="BI62" s="27">
        <v>36063</v>
      </c>
    </row>
    <row r="63" spans="1:61" ht="30" customHeight="1">
      <c r="A63" s="13" t="s">
        <v>265</v>
      </c>
      <c r="B63" s="9">
        <v>3</v>
      </c>
      <c r="C63" s="24" t="s">
        <v>266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>
        <v>12268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>
        <v>13002</v>
      </c>
      <c r="BA63" s="25"/>
      <c r="BB63" s="25"/>
      <c r="BC63" s="25"/>
      <c r="BD63" s="25"/>
      <c r="BE63" s="25"/>
      <c r="BF63" s="25"/>
      <c r="BG63" s="25"/>
      <c r="BH63" s="25"/>
      <c r="BI63" s="27">
        <v>25270</v>
      </c>
    </row>
    <row r="64" spans="1:61" ht="30" customHeight="1">
      <c r="A64" s="13" t="s">
        <v>269</v>
      </c>
      <c r="B64" s="9">
        <v>4</v>
      </c>
      <c r="C64" s="24" t="s">
        <v>270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>
        <v>12268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7">
        <v>12268</v>
      </c>
    </row>
    <row r="65" spans="1:61" ht="30" customHeight="1">
      <c r="A65" s="13" t="s">
        <v>271</v>
      </c>
      <c r="B65" s="9">
        <v>5</v>
      </c>
      <c r="C65" s="24" t="s">
        <v>272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>
        <v>12268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7">
        <v>12268</v>
      </c>
    </row>
    <row r="66" spans="1:61" ht="30" customHeight="1">
      <c r="A66" s="13" t="s">
        <v>280</v>
      </c>
      <c r="B66" s="9">
        <v>3</v>
      </c>
      <c r="C66" s="24" t="s">
        <v>281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>
        <v>1124</v>
      </c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>
        <v>300</v>
      </c>
      <c r="BA66" s="25"/>
      <c r="BB66" s="25"/>
      <c r="BC66" s="25"/>
      <c r="BD66" s="25"/>
      <c r="BE66" s="25"/>
      <c r="BF66" s="25"/>
      <c r="BG66" s="25"/>
      <c r="BH66" s="25"/>
      <c r="BI66" s="27">
        <v>1424</v>
      </c>
    </row>
    <row r="67" spans="1:61" ht="30" customHeight="1">
      <c r="A67" s="13" t="s">
        <v>282</v>
      </c>
      <c r="B67" s="9">
        <v>3</v>
      </c>
      <c r="C67" s="24" t="s">
        <v>283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>
        <v>480</v>
      </c>
      <c r="BA67" s="25"/>
      <c r="BB67" s="25"/>
      <c r="BC67" s="25"/>
      <c r="BD67" s="25"/>
      <c r="BE67" s="25"/>
      <c r="BF67" s="25"/>
      <c r="BG67" s="25"/>
      <c r="BH67" s="25"/>
      <c r="BI67" s="27">
        <v>480</v>
      </c>
    </row>
    <row r="68" spans="1:61" ht="30" customHeight="1">
      <c r="A68" s="13" t="s">
        <v>284</v>
      </c>
      <c r="B68" s="9">
        <v>2</v>
      </c>
      <c r="C68" s="24" t="s">
        <v>285</v>
      </c>
      <c r="D68" s="25">
        <v>1378</v>
      </c>
      <c r="E68" s="25"/>
      <c r="F68" s="25">
        <v>3063</v>
      </c>
      <c r="G68" s="25">
        <v>9694</v>
      </c>
      <c r="H68" s="25"/>
      <c r="I68" s="25">
        <v>3755</v>
      </c>
      <c r="J68" s="25"/>
      <c r="K68" s="25"/>
      <c r="L68" s="25">
        <v>507</v>
      </c>
      <c r="M68" s="25"/>
      <c r="N68" s="25"/>
      <c r="O68" s="25"/>
      <c r="P68" s="25"/>
      <c r="Q68" s="25"/>
      <c r="R68" s="25"/>
      <c r="S68" s="25">
        <v>840</v>
      </c>
      <c r="T68" s="25"/>
      <c r="U68" s="25"/>
      <c r="V68" s="25"/>
      <c r="W68" s="25">
        <v>450</v>
      </c>
      <c r="X68" s="25"/>
      <c r="Y68" s="25"/>
      <c r="Z68" s="25">
        <v>421</v>
      </c>
      <c r="AA68" s="25"/>
      <c r="AB68" s="25"/>
      <c r="AC68" s="25"/>
      <c r="AD68" s="25"/>
      <c r="AE68" s="25"/>
      <c r="AF68" s="25"/>
      <c r="AG68" s="25"/>
      <c r="AH68" s="25">
        <v>247</v>
      </c>
      <c r="AI68" s="25"/>
      <c r="AJ68" s="25"/>
      <c r="AK68" s="25"/>
      <c r="AL68" s="25"/>
      <c r="AM68" s="25">
        <v>326</v>
      </c>
      <c r="AN68" s="25"/>
      <c r="AO68" s="25"/>
      <c r="AP68" s="25">
        <v>10895</v>
      </c>
      <c r="AQ68" s="25"/>
      <c r="AR68" s="25"/>
      <c r="AS68" s="25"/>
      <c r="AT68" s="25"/>
      <c r="AU68" s="25">
        <v>771</v>
      </c>
      <c r="AV68" s="25">
        <v>1431</v>
      </c>
      <c r="AW68" s="25"/>
      <c r="AX68" s="25"/>
      <c r="AY68" s="25"/>
      <c r="AZ68" s="25">
        <v>161171</v>
      </c>
      <c r="BA68" s="25">
        <v>387</v>
      </c>
      <c r="BB68" s="25"/>
      <c r="BC68" s="25"/>
      <c r="BD68" s="25"/>
      <c r="BE68" s="25"/>
      <c r="BF68" s="25"/>
      <c r="BG68" s="25"/>
      <c r="BH68" s="25"/>
      <c r="BI68" s="27">
        <v>195336</v>
      </c>
    </row>
    <row r="69" spans="1:61" ht="30" customHeight="1">
      <c r="A69" s="13" t="s">
        <v>296</v>
      </c>
      <c r="B69" s="9">
        <v>3</v>
      </c>
      <c r="C69" s="24" t="s">
        <v>297</v>
      </c>
      <c r="D69" s="25">
        <v>1378</v>
      </c>
      <c r="E69" s="25"/>
      <c r="F69" s="25"/>
      <c r="G69" s="25">
        <v>1496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>
        <v>768</v>
      </c>
      <c r="AQ69" s="25"/>
      <c r="AR69" s="25"/>
      <c r="AS69" s="25"/>
      <c r="AT69" s="25"/>
      <c r="AU69" s="25">
        <v>344</v>
      </c>
      <c r="AV69" s="25">
        <v>1431</v>
      </c>
      <c r="AW69" s="25"/>
      <c r="AX69" s="25"/>
      <c r="AY69" s="25"/>
      <c r="AZ69" s="25">
        <v>43248</v>
      </c>
      <c r="BA69" s="25"/>
      <c r="BB69" s="25"/>
      <c r="BC69" s="25"/>
      <c r="BD69" s="25"/>
      <c r="BE69" s="25"/>
      <c r="BF69" s="25"/>
      <c r="BG69" s="25"/>
      <c r="BH69" s="25"/>
      <c r="BI69" s="27">
        <v>48665</v>
      </c>
    </row>
    <row r="70" spans="1:61" ht="30" customHeight="1">
      <c r="A70" s="13" t="s">
        <v>298</v>
      </c>
      <c r="B70" s="9">
        <v>4</v>
      </c>
      <c r="C70" s="24" t="s">
        <v>299</v>
      </c>
      <c r="D70" s="25">
        <v>802</v>
      </c>
      <c r="E70" s="25"/>
      <c r="F70" s="25"/>
      <c r="G70" s="25">
        <v>1496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>
        <v>344</v>
      </c>
      <c r="AV70" s="25">
        <v>1431</v>
      </c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7">
        <v>4073</v>
      </c>
    </row>
    <row r="71" spans="1:61" ht="30" customHeight="1">
      <c r="A71" s="13" t="s">
        <v>302</v>
      </c>
      <c r="B71" s="9">
        <v>4</v>
      </c>
      <c r="C71" s="24" t="s">
        <v>303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>
        <v>386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7">
        <v>386</v>
      </c>
    </row>
    <row r="72" spans="1:61" ht="30" customHeight="1">
      <c r="A72" s="13" t="s">
        <v>304</v>
      </c>
      <c r="B72" s="9">
        <v>4</v>
      </c>
      <c r="C72" s="24" t="s">
        <v>305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>
        <v>20214</v>
      </c>
      <c r="BA72" s="25"/>
      <c r="BB72" s="25"/>
      <c r="BC72" s="25"/>
      <c r="BD72" s="25"/>
      <c r="BE72" s="25"/>
      <c r="BF72" s="25"/>
      <c r="BG72" s="25"/>
      <c r="BH72" s="25"/>
      <c r="BI72" s="27">
        <v>20214</v>
      </c>
    </row>
    <row r="73" spans="1:61" ht="30" customHeight="1">
      <c r="A73" s="13" t="s">
        <v>306</v>
      </c>
      <c r="B73" s="9">
        <v>4</v>
      </c>
      <c r="C73" s="24" t="s">
        <v>307</v>
      </c>
      <c r="D73" s="25">
        <v>576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>
        <v>22654</v>
      </c>
      <c r="BA73" s="25"/>
      <c r="BB73" s="25"/>
      <c r="BC73" s="25"/>
      <c r="BD73" s="25"/>
      <c r="BE73" s="25"/>
      <c r="BF73" s="25"/>
      <c r="BG73" s="25"/>
      <c r="BH73" s="25"/>
      <c r="BI73" s="27">
        <v>23230</v>
      </c>
    </row>
    <row r="74" spans="1:61" ht="30" customHeight="1">
      <c r="A74" s="13" t="s">
        <v>308</v>
      </c>
      <c r="B74" s="9">
        <v>3</v>
      </c>
      <c r="C74" s="24" t="s">
        <v>309</v>
      </c>
      <c r="D74" s="25"/>
      <c r="E74" s="25"/>
      <c r="F74" s="25">
        <v>3063</v>
      </c>
      <c r="G74" s="25">
        <v>8198</v>
      </c>
      <c r="H74" s="25"/>
      <c r="I74" s="25">
        <v>3755</v>
      </c>
      <c r="J74" s="25"/>
      <c r="K74" s="25"/>
      <c r="L74" s="25">
        <v>507</v>
      </c>
      <c r="M74" s="25"/>
      <c r="N74" s="25"/>
      <c r="O74" s="25"/>
      <c r="P74" s="25"/>
      <c r="Q74" s="25"/>
      <c r="R74" s="25"/>
      <c r="S74" s="25">
        <v>840</v>
      </c>
      <c r="T74" s="25"/>
      <c r="U74" s="25"/>
      <c r="V74" s="25"/>
      <c r="W74" s="25">
        <v>450</v>
      </c>
      <c r="X74" s="25"/>
      <c r="Y74" s="25"/>
      <c r="Z74" s="25">
        <v>421</v>
      </c>
      <c r="AA74" s="25"/>
      <c r="AB74" s="25"/>
      <c r="AC74" s="25"/>
      <c r="AD74" s="25"/>
      <c r="AE74" s="25"/>
      <c r="AF74" s="25"/>
      <c r="AG74" s="25"/>
      <c r="AH74" s="25">
        <v>247</v>
      </c>
      <c r="AI74" s="25"/>
      <c r="AJ74" s="25"/>
      <c r="AK74" s="25"/>
      <c r="AL74" s="25"/>
      <c r="AM74" s="25">
        <v>326</v>
      </c>
      <c r="AN74" s="25"/>
      <c r="AO74" s="25"/>
      <c r="AP74" s="25">
        <v>10127</v>
      </c>
      <c r="AQ74" s="25"/>
      <c r="AR74" s="25"/>
      <c r="AS74" s="25"/>
      <c r="AT74" s="25"/>
      <c r="AU74" s="25">
        <v>427</v>
      </c>
      <c r="AV74" s="25"/>
      <c r="AW74" s="25"/>
      <c r="AX74" s="25"/>
      <c r="AY74" s="25"/>
      <c r="AZ74" s="25">
        <v>117923</v>
      </c>
      <c r="BA74" s="25">
        <v>387</v>
      </c>
      <c r="BB74" s="25"/>
      <c r="BC74" s="25"/>
      <c r="BD74" s="25"/>
      <c r="BE74" s="25"/>
      <c r="BF74" s="25"/>
      <c r="BG74" s="25"/>
      <c r="BH74" s="25"/>
      <c r="BI74" s="27">
        <v>146671</v>
      </c>
    </row>
    <row r="75" spans="1:61" ht="30" customHeight="1">
      <c r="A75" s="13" t="s">
        <v>310</v>
      </c>
      <c r="B75" s="9">
        <v>4</v>
      </c>
      <c r="C75" s="24" t="s">
        <v>311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>
        <v>326</v>
      </c>
      <c r="AN75" s="25"/>
      <c r="AO75" s="25"/>
      <c r="AP75" s="25">
        <v>432</v>
      </c>
      <c r="AQ75" s="25"/>
      <c r="AR75" s="25"/>
      <c r="AS75" s="25"/>
      <c r="AT75" s="25"/>
      <c r="AU75" s="25">
        <v>427</v>
      </c>
      <c r="AV75" s="25"/>
      <c r="AW75" s="25"/>
      <c r="AX75" s="25"/>
      <c r="AY75" s="25"/>
      <c r="AZ75" s="25">
        <v>205</v>
      </c>
      <c r="BA75" s="25"/>
      <c r="BB75" s="25"/>
      <c r="BC75" s="25"/>
      <c r="BD75" s="25"/>
      <c r="BE75" s="25"/>
      <c r="BF75" s="25"/>
      <c r="BG75" s="25"/>
      <c r="BH75" s="25"/>
      <c r="BI75" s="27">
        <v>1390</v>
      </c>
    </row>
    <row r="76" spans="1:61" ht="30" customHeight="1">
      <c r="A76" s="13" t="s">
        <v>318</v>
      </c>
      <c r="B76" s="9">
        <v>4</v>
      </c>
      <c r="C76" s="24" t="s">
        <v>319</v>
      </c>
      <c r="D76" s="25"/>
      <c r="E76" s="25"/>
      <c r="F76" s="25"/>
      <c r="G76" s="25"/>
      <c r="H76" s="25"/>
      <c r="I76" s="25">
        <v>3755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>
        <v>450</v>
      </c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7">
        <v>4205</v>
      </c>
    </row>
    <row r="77" spans="1:61" ht="30" customHeight="1">
      <c r="A77" s="13" t="s">
        <v>320</v>
      </c>
      <c r="B77" s="9">
        <v>5</v>
      </c>
      <c r="C77" s="24" t="s">
        <v>321</v>
      </c>
      <c r="D77" s="25"/>
      <c r="E77" s="25"/>
      <c r="F77" s="25"/>
      <c r="G77" s="25"/>
      <c r="H77" s="25"/>
      <c r="I77" s="25">
        <v>3755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>
        <v>450</v>
      </c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7">
        <v>4205</v>
      </c>
    </row>
    <row r="78" spans="1:61" ht="30" customHeight="1">
      <c r="A78" s="13" t="s">
        <v>322</v>
      </c>
      <c r="B78" s="9">
        <v>4</v>
      </c>
      <c r="C78" s="24" t="s">
        <v>323</v>
      </c>
      <c r="D78" s="25"/>
      <c r="E78" s="25"/>
      <c r="F78" s="25">
        <v>3063</v>
      </c>
      <c r="G78" s="25">
        <v>8198</v>
      </c>
      <c r="H78" s="25"/>
      <c r="I78" s="25"/>
      <c r="J78" s="25"/>
      <c r="K78" s="25"/>
      <c r="L78" s="25">
        <v>507</v>
      </c>
      <c r="M78" s="25"/>
      <c r="N78" s="25"/>
      <c r="O78" s="25"/>
      <c r="P78" s="25"/>
      <c r="Q78" s="25"/>
      <c r="R78" s="25"/>
      <c r="S78" s="25">
        <v>840</v>
      </c>
      <c r="T78" s="25"/>
      <c r="U78" s="25"/>
      <c r="V78" s="25"/>
      <c r="W78" s="25"/>
      <c r="X78" s="25"/>
      <c r="Y78" s="25"/>
      <c r="Z78" s="25">
        <v>421</v>
      </c>
      <c r="AA78" s="25"/>
      <c r="AB78" s="25"/>
      <c r="AC78" s="25"/>
      <c r="AD78" s="25"/>
      <c r="AE78" s="25"/>
      <c r="AF78" s="25"/>
      <c r="AG78" s="25"/>
      <c r="AH78" s="25">
        <v>247</v>
      </c>
      <c r="AI78" s="25"/>
      <c r="AJ78" s="25"/>
      <c r="AK78" s="25"/>
      <c r="AL78" s="25"/>
      <c r="AM78" s="25"/>
      <c r="AN78" s="25"/>
      <c r="AO78" s="25"/>
      <c r="AP78" s="25">
        <v>9695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>
        <v>117718</v>
      </c>
      <c r="BA78" s="25">
        <v>387</v>
      </c>
      <c r="BB78" s="25"/>
      <c r="BC78" s="25"/>
      <c r="BD78" s="25"/>
      <c r="BE78" s="25"/>
      <c r="BF78" s="25"/>
      <c r="BG78" s="25"/>
      <c r="BH78" s="25"/>
      <c r="BI78" s="27">
        <v>141076</v>
      </c>
    </row>
    <row r="79" spans="1:61" ht="30" customHeight="1">
      <c r="A79" s="13" t="s">
        <v>324</v>
      </c>
      <c r="B79" s="9">
        <v>5</v>
      </c>
      <c r="C79" s="24" t="s">
        <v>325</v>
      </c>
      <c r="D79" s="25"/>
      <c r="E79" s="25"/>
      <c r="F79" s="25"/>
      <c r="G79" s="25">
        <v>8198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>
        <v>3659</v>
      </c>
      <c r="BA79" s="25"/>
      <c r="BB79" s="25"/>
      <c r="BC79" s="25"/>
      <c r="BD79" s="25"/>
      <c r="BE79" s="25"/>
      <c r="BF79" s="25"/>
      <c r="BG79" s="25"/>
      <c r="BH79" s="25"/>
      <c r="BI79" s="27">
        <v>11857</v>
      </c>
    </row>
    <row r="80" spans="1:61" ht="30" customHeight="1">
      <c r="A80" s="13" t="s">
        <v>328</v>
      </c>
      <c r="B80" s="9">
        <v>2</v>
      </c>
      <c r="C80" s="24" t="s">
        <v>329</v>
      </c>
      <c r="D80" s="25">
        <v>955</v>
      </c>
      <c r="E80" s="25"/>
      <c r="F80" s="25">
        <v>7922</v>
      </c>
      <c r="G80" s="25"/>
      <c r="H80" s="25">
        <v>39925</v>
      </c>
      <c r="I80" s="25">
        <v>138487</v>
      </c>
      <c r="J80" s="25">
        <v>8462</v>
      </c>
      <c r="K80" s="25"/>
      <c r="L80" s="25">
        <v>559</v>
      </c>
      <c r="M80" s="25"/>
      <c r="N80" s="25"/>
      <c r="O80" s="25"/>
      <c r="P80" s="25"/>
      <c r="Q80" s="25">
        <v>311</v>
      </c>
      <c r="R80" s="25"/>
      <c r="S80" s="25">
        <v>58010</v>
      </c>
      <c r="T80" s="25"/>
      <c r="U80" s="25"/>
      <c r="V80" s="25">
        <v>253</v>
      </c>
      <c r="W80" s="25">
        <v>904</v>
      </c>
      <c r="X80" s="25"/>
      <c r="Y80" s="25"/>
      <c r="Z80" s="25">
        <v>837</v>
      </c>
      <c r="AA80" s="25"/>
      <c r="AB80" s="25"/>
      <c r="AC80" s="25">
        <v>3608</v>
      </c>
      <c r="AD80" s="25"/>
      <c r="AE80" s="25">
        <v>2009</v>
      </c>
      <c r="AF80" s="25">
        <v>9797</v>
      </c>
      <c r="AG80" s="25">
        <v>556</v>
      </c>
      <c r="AH80" s="25">
        <v>2058</v>
      </c>
      <c r="AI80" s="25"/>
      <c r="AJ80" s="25">
        <v>247</v>
      </c>
      <c r="AK80" s="25"/>
      <c r="AL80" s="25"/>
      <c r="AM80" s="25">
        <v>181735</v>
      </c>
      <c r="AN80" s="25">
        <v>575</v>
      </c>
      <c r="AO80" s="25"/>
      <c r="AP80" s="25">
        <v>624</v>
      </c>
      <c r="AQ80" s="25">
        <v>5171</v>
      </c>
      <c r="AR80" s="25"/>
      <c r="AS80" s="25">
        <v>1536</v>
      </c>
      <c r="AT80" s="25"/>
      <c r="AU80" s="25"/>
      <c r="AV80" s="25">
        <v>9952</v>
      </c>
      <c r="AW80" s="25"/>
      <c r="AX80" s="25"/>
      <c r="AY80" s="25"/>
      <c r="AZ80" s="25">
        <v>4053810</v>
      </c>
      <c r="BA80" s="25"/>
      <c r="BB80" s="25"/>
      <c r="BC80" s="25"/>
      <c r="BD80" s="25"/>
      <c r="BE80" s="25"/>
      <c r="BF80" s="25"/>
      <c r="BG80" s="25"/>
      <c r="BH80" s="25"/>
      <c r="BI80" s="27">
        <v>4528303</v>
      </c>
    </row>
    <row r="81" spans="1:61" ht="30" customHeight="1">
      <c r="A81" s="13" t="s">
        <v>332</v>
      </c>
      <c r="B81" s="9">
        <v>3</v>
      </c>
      <c r="C81" s="24" t="s">
        <v>333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>
        <v>360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7">
        <v>360</v>
      </c>
    </row>
    <row r="82" spans="1:61" ht="30" customHeight="1">
      <c r="A82" s="13" t="s">
        <v>334</v>
      </c>
      <c r="B82" s="9">
        <v>3</v>
      </c>
      <c r="C82" s="24" t="s">
        <v>335</v>
      </c>
      <c r="D82" s="25"/>
      <c r="E82" s="25"/>
      <c r="F82" s="25">
        <v>1123</v>
      </c>
      <c r="G82" s="25"/>
      <c r="H82" s="25"/>
      <c r="I82" s="25">
        <v>11034</v>
      </c>
      <c r="J82" s="25">
        <v>2719</v>
      </c>
      <c r="K82" s="25"/>
      <c r="L82" s="25"/>
      <c r="M82" s="25"/>
      <c r="N82" s="25"/>
      <c r="O82" s="25"/>
      <c r="P82" s="25"/>
      <c r="Q82" s="25"/>
      <c r="R82" s="25"/>
      <c r="S82" s="25">
        <v>1780</v>
      </c>
      <c r="T82" s="25"/>
      <c r="U82" s="25"/>
      <c r="V82" s="25">
        <v>253</v>
      </c>
      <c r="W82" s="25"/>
      <c r="X82" s="25"/>
      <c r="Y82" s="25"/>
      <c r="Z82" s="25"/>
      <c r="AA82" s="25"/>
      <c r="AB82" s="25"/>
      <c r="AC82" s="25">
        <v>638</v>
      </c>
      <c r="AD82" s="25"/>
      <c r="AE82" s="25">
        <v>1616</v>
      </c>
      <c r="AF82" s="25">
        <v>911</v>
      </c>
      <c r="AG82" s="25"/>
      <c r="AH82" s="25">
        <v>1591</v>
      </c>
      <c r="AI82" s="25"/>
      <c r="AJ82" s="25">
        <v>247</v>
      </c>
      <c r="AK82" s="25"/>
      <c r="AL82" s="25"/>
      <c r="AM82" s="25">
        <v>102057</v>
      </c>
      <c r="AN82" s="25"/>
      <c r="AO82" s="25"/>
      <c r="AP82" s="25">
        <v>254</v>
      </c>
      <c r="AQ82" s="25">
        <v>2927</v>
      </c>
      <c r="AR82" s="25"/>
      <c r="AS82" s="25"/>
      <c r="AT82" s="25"/>
      <c r="AU82" s="25"/>
      <c r="AV82" s="25"/>
      <c r="AW82" s="25"/>
      <c r="AX82" s="25"/>
      <c r="AY82" s="25"/>
      <c r="AZ82" s="25">
        <v>255882</v>
      </c>
      <c r="BA82" s="25"/>
      <c r="BB82" s="25"/>
      <c r="BC82" s="25"/>
      <c r="BD82" s="25"/>
      <c r="BE82" s="25"/>
      <c r="BF82" s="25"/>
      <c r="BG82" s="25"/>
      <c r="BH82" s="25"/>
      <c r="BI82" s="27">
        <v>383032</v>
      </c>
    </row>
    <row r="83" spans="1:61" ht="30" customHeight="1">
      <c r="A83" s="13" t="s">
        <v>336</v>
      </c>
      <c r="B83" s="9">
        <v>4</v>
      </c>
      <c r="C83" s="24" t="s">
        <v>337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>
        <v>72383</v>
      </c>
      <c r="BA83" s="25"/>
      <c r="BB83" s="25"/>
      <c r="BC83" s="25"/>
      <c r="BD83" s="25"/>
      <c r="BE83" s="25"/>
      <c r="BF83" s="25"/>
      <c r="BG83" s="25"/>
      <c r="BH83" s="25"/>
      <c r="BI83" s="27">
        <v>72383</v>
      </c>
    </row>
    <row r="84" spans="1:61" ht="30" customHeight="1">
      <c r="A84" s="13" t="s">
        <v>340</v>
      </c>
      <c r="B84" s="9">
        <v>5</v>
      </c>
      <c r="C84" s="24" t="s">
        <v>341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>
        <v>72383</v>
      </c>
      <c r="BA84" s="25"/>
      <c r="BB84" s="25"/>
      <c r="BC84" s="25"/>
      <c r="BD84" s="25"/>
      <c r="BE84" s="25"/>
      <c r="BF84" s="25"/>
      <c r="BG84" s="25"/>
      <c r="BH84" s="25"/>
      <c r="BI84" s="27">
        <v>72383</v>
      </c>
    </row>
    <row r="85" spans="1:61" ht="30" customHeight="1">
      <c r="A85" s="13" t="s">
        <v>342</v>
      </c>
      <c r="B85" s="9">
        <v>4</v>
      </c>
      <c r="C85" s="24" t="s">
        <v>343</v>
      </c>
      <c r="D85" s="25"/>
      <c r="E85" s="25"/>
      <c r="F85" s="25"/>
      <c r="G85" s="25"/>
      <c r="H85" s="25"/>
      <c r="I85" s="25"/>
      <c r="J85" s="25">
        <v>282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>
        <v>253</v>
      </c>
      <c r="W85" s="25"/>
      <c r="X85" s="25"/>
      <c r="Y85" s="25"/>
      <c r="Z85" s="25"/>
      <c r="AA85" s="25"/>
      <c r="AB85" s="25"/>
      <c r="AC85" s="25"/>
      <c r="AD85" s="25"/>
      <c r="AE85" s="25">
        <v>1616</v>
      </c>
      <c r="AF85" s="25"/>
      <c r="AG85" s="25"/>
      <c r="AH85" s="25">
        <v>750</v>
      </c>
      <c r="AI85" s="25"/>
      <c r="AJ85" s="25">
        <v>247</v>
      </c>
      <c r="AK85" s="25"/>
      <c r="AL85" s="25"/>
      <c r="AM85" s="25">
        <v>16534</v>
      </c>
      <c r="AN85" s="25"/>
      <c r="AO85" s="25"/>
      <c r="AP85" s="25">
        <v>254</v>
      </c>
      <c r="AQ85" s="25">
        <v>891</v>
      </c>
      <c r="AR85" s="25"/>
      <c r="AS85" s="25"/>
      <c r="AT85" s="25"/>
      <c r="AU85" s="25"/>
      <c r="AV85" s="25"/>
      <c r="AW85" s="25"/>
      <c r="AX85" s="25"/>
      <c r="AY85" s="25"/>
      <c r="AZ85" s="25">
        <v>106006</v>
      </c>
      <c r="BA85" s="25"/>
      <c r="BB85" s="25"/>
      <c r="BC85" s="25"/>
      <c r="BD85" s="25"/>
      <c r="BE85" s="25"/>
      <c r="BF85" s="25"/>
      <c r="BG85" s="25"/>
      <c r="BH85" s="25"/>
      <c r="BI85" s="27">
        <v>126833</v>
      </c>
    </row>
    <row r="86" spans="1:61" ht="30" customHeight="1">
      <c r="A86" s="13" t="s">
        <v>344</v>
      </c>
      <c r="B86" s="9">
        <v>4</v>
      </c>
      <c r="C86" s="24" t="s">
        <v>345</v>
      </c>
      <c r="D86" s="25"/>
      <c r="E86" s="25"/>
      <c r="F86" s="25"/>
      <c r="G86" s="25"/>
      <c r="H86" s="25"/>
      <c r="I86" s="25">
        <v>986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7">
        <v>986</v>
      </c>
    </row>
    <row r="87" spans="1:61" ht="30" customHeight="1">
      <c r="A87" s="13" t="s">
        <v>346</v>
      </c>
      <c r="B87" s="9">
        <v>5</v>
      </c>
      <c r="C87" s="24" t="s">
        <v>347</v>
      </c>
      <c r="D87" s="25"/>
      <c r="E87" s="25"/>
      <c r="F87" s="25"/>
      <c r="G87" s="25"/>
      <c r="H87" s="25"/>
      <c r="I87" s="25">
        <v>986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7">
        <v>986</v>
      </c>
    </row>
    <row r="88" spans="1:61" ht="30" customHeight="1">
      <c r="A88" s="13" t="s">
        <v>350</v>
      </c>
      <c r="B88" s="9">
        <v>3</v>
      </c>
      <c r="C88" s="24" t="s">
        <v>351</v>
      </c>
      <c r="D88" s="25"/>
      <c r="E88" s="25"/>
      <c r="F88" s="25"/>
      <c r="G88" s="25"/>
      <c r="H88" s="25"/>
      <c r="I88" s="25">
        <v>672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>
        <v>1536</v>
      </c>
      <c r="AT88" s="25"/>
      <c r="AU88" s="25"/>
      <c r="AV88" s="25">
        <v>255</v>
      </c>
      <c r="AW88" s="25"/>
      <c r="AX88" s="25"/>
      <c r="AY88" s="25"/>
      <c r="AZ88" s="25">
        <v>510</v>
      </c>
      <c r="BA88" s="25"/>
      <c r="BB88" s="25"/>
      <c r="BC88" s="25"/>
      <c r="BD88" s="25"/>
      <c r="BE88" s="25"/>
      <c r="BF88" s="25"/>
      <c r="BG88" s="25"/>
      <c r="BH88" s="25"/>
      <c r="BI88" s="27">
        <v>2973</v>
      </c>
    </row>
    <row r="89" spans="1:61" ht="30" customHeight="1">
      <c r="A89" s="13" t="s">
        <v>352</v>
      </c>
      <c r="B89" s="9">
        <v>4</v>
      </c>
      <c r="C89" s="24" t="s">
        <v>353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>
        <v>1536</v>
      </c>
      <c r="AT89" s="25"/>
      <c r="AU89" s="25"/>
      <c r="AV89" s="25">
        <v>255</v>
      </c>
      <c r="AW89" s="25"/>
      <c r="AX89" s="25"/>
      <c r="AY89" s="25"/>
      <c r="AZ89" s="25">
        <v>510</v>
      </c>
      <c r="BA89" s="25"/>
      <c r="BB89" s="25"/>
      <c r="BC89" s="25"/>
      <c r="BD89" s="25"/>
      <c r="BE89" s="25"/>
      <c r="BF89" s="25"/>
      <c r="BG89" s="25"/>
      <c r="BH89" s="25"/>
      <c r="BI89" s="27">
        <v>2301</v>
      </c>
    </row>
    <row r="90" spans="1:61" ht="30" customHeight="1">
      <c r="A90" s="13" t="s">
        <v>354</v>
      </c>
      <c r="B90" s="9">
        <v>4</v>
      </c>
      <c r="C90" s="24" t="s">
        <v>355</v>
      </c>
      <c r="D90" s="25"/>
      <c r="E90" s="25"/>
      <c r="F90" s="25"/>
      <c r="G90" s="25"/>
      <c r="H90" s="25"/>
      <c r="I90" s="25">
        <v>672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7">
        <v>672</v>
      </c>
    </row>
    <row r="91" spans="1:61" ht="30" customHeight="1">
      <c r="A91" s="13" t="s">
        <v>358</v>
      </c>
      <c r="B91" s="9">
        <v>2</v>
      </c>
      <c r="C91" s="24" t="s">
        <v>359</v>
      </c>
      <c r="D91" s="25">
        <v>249</v>
      </c>
      <c r="E91" s="25"/>
      <c r="F91" s="25">
        <v>2193</v>
      </c>
      <c r="G91" s="25"/>
      <c r="H91" s="25"/>
      <c r="I91" s="25">
        <v>541368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>
        <v>148498</v>
      </c>
      <c r="U91" s="25"/>
      <c r="V91" s="25"/>
      <c r="W91" s="25"/>
      <c r="X91" s="25"/>
      <c r="Y91" s="25"/>
      <c r="Z91" s="25">
        <v>423116</v>
      </c>
      <c r="AA91" s="25"/>
      <c r="AB91" s="25"/>
      <c r="AC91" s="25"/>
      <c r="AD91" s="25"/>
      <c r="AE91" s="25"/>
      <c r="AF91" s="25"/>
      <c r="AG91" s="25"/>
      <c r="AH91" s="25">
        <v>21930</v>
      </c>
      <c r="AI91" s="25"/>
      <c r="AJ91" s="25"/>
      <c r="AK91" s="25"/>
      <c r="AL91" s="25"/>
      <c r="AM91" s="25"/>
      <c r="AN91" s="25"/>
      <c r="AO91" s="25"/>
      <c r="AP91" s="25">
        <v>124162</v>
      </c>
      <c r="AQ91" s="25"/>
      <c r="AR91" s="25">
        <v>134596</v>
      </c>
      <c r="AS91" s="25"/>
      <c r="AT91" s="25"/>
      <c r="AU91" s="25"/>
      <c r="AV91" s="25"/>
      <c r="AW91" s="25"/>
      <c r="AX91" s="25">
        <v>7129</v>
      </c>
      <c r="AY91" s="25"/>
      <c r="AZ91" s="25">
        <v>1762315</v>
      </c>
      <c r="BA91" s="25"/>
      <c r="BB91" s="25"/>
      <c r="BC91" s="25"/>
      <c r="BD91" s="25"/>
      <c r="BE91" s="25"/>
      <c r="BF91" s="25"/>
      <c r="BG91" s="25"/>
      <c r="BH91" s="25"/>
      <c r="BI91" s="27">
        <v>3165556</v>
      </c>
    </row>
    <row r="92" spans="1:61" ht="30" customHeight="1">
      <c r="A92" s="13" t="s">
        <v>360</v>
      </c>
      <c r="B92" s="9">
        <v>3</v>
      </c>
      <c r="C92" s="24" t="s">
        <v>361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>
        <v>7987</v>
      </c>
      <c r="BA92" s="25"/>
      <c r="BB92" s="25"/>
      <c r="BC92" s="25"/>
      <c r="BD92" s="25"/>
      <c r="BE92" s="25"/>
      <c r="BF92" s="25"/>
      <c r="BG92" s="25"/>
      <c r="BH92" s="25"/>
      <c r="BI92" s="27">
        <v>7987</v>
      </c>
    </row>
    <row r="93" spans="1:61" ht="30" customHeight="1">
      <c r="A93" s="13" t="s">
        <v>368</v>
      </c>
      <c r="B93" s="9">
        <v>3</v>
      </c>
      <c r="C93" s="24" t="s">
        <v>369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>
        <v>11899</v>
      </c>
      <c r="BA93" s="25"/>
      <c r="BB93" s="25"/>
      <c r="BC93" s="25"/>
      <c r="BD93" s="25"/>
      <c r="BE93" s="25"/>
      <c r="BF93" s="25"/>
      <c r="BG93" s="25"/>
      <c r="BH93" s="25"/>
      <c r="BI93" s="27">
        <v>11899</v>
      </c>
    </row>
    <row r="94" spans="1:61" ht="30" customHeight="1">
      <c r="A94" s="13" t="s">
        <v>370</v>
      </c>
      <c r="B94" s="9">
        <v>4</v>
      </c>
      <c r="C94" s="24" t="s">
        <v>371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>
        <v>10299</v>
      </c>
      <c r="BA94" s="25"/>
      <c r="BB94" s="25"/>
      <c r="BC94" s="25"/>
      <c r="BD94" s="25"/>
      <c r="BE94" s="25"/>
      <c r="BF94" s="25"/>
      <c r="BG94" s="25"/>
      <c r="BH94" s="25"/>
      <c r="BI94" s="27">
        <v>10299</v>
      </c>
    </row>
    <row r="95" spans="1:61" ht="30" customHeight="1">
      <c r="A95" s="13" t="s">
        <v>374</v>
      </c>
      <c r="B95" s="9">
        <v>4</v>
      </c>
      <c r="C95" s="24" t="s">
        <v>375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>
        <v>1600</v>
      </c>
      <c r="BA95" s="25"/>
      <c r="BB95" s="25"/>
      <c r="BC95" s="25"/>
      <c r="BD95" s="25"/>
      <c r="BE95" s="25"/>
      <c r="BF95" s="25"/>
      <c r="BG95" s="25"/>
      <c r="BH95" s="25"/>
      <c r="BI95" s="27">
        <v>1600</v>
      </c>
    </row>
    <row r="96" spans="1:61" ht="30" customHeight="1">
      <c r="A96" s="13" t="s">
        <v>376</v>
      </c>
      <c r="B96" s="9">
        <v>3</v>
      </c>
      <c r="C96" s="24" t="s">
        <v>377</v>
      </c>
      <c r="D96" s="25"/>
      <c r="E96" s="25"/>
      <c r="F96" s="25"/>
      <c r="G96" s="25"/>
      <c r="H96" s="25"/>
      <c r="I96" s="25">
        <v>99957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>
        <v>148498</v>
      </c>
      <c r="U96" s="25"/>
      <c r="V96" s="25"/>
      <c r="W96" s="25"/>
      <c r="X96" s="25"/>
      <c r="Y96" s="25"/>
      <c r="Z96" s="25">
        <v>244934</v>
      </c>
      <c r="AA96" s="25"/>
      <c r="AB96" s="25"/>
      <c r="AC96" s="25"/>
      <c r="AD96" s="25"/>
      <c r="AE96" s="25"/>
      <c r="AF96" s="25"/>
      <c r="AG96" s="25"/>
      <c r="AH96" s="25">
        <v>21930</v>
      </c>
      <c r="AI96" s="25"/>
      <c r="AJ96" s="25"/>
      <c r="AK96" s="25"/>
      <c r="AL96" s="25"/>
      <c r="AM96" s="25"/>
      <c r="AN96" s="25"/>
      <c r="AO96" s="25"/>
      <c r="AP96" s="25">
        <v>124162</v>
      </c>
      <c r="AQ96" s="25"/>
      <c r="AR96" s="25">
        <v>134596</v>
      </c>
      <c r="AS96" s="25"/>
      <c r="AT96" s="25"/>
      <c r="AU96" s="25"/>
      <c r="AV96" s="25"/>
      <c r="AW96" s="25"/>
      <c r="AX96" s="25">
        <v>7129</v>
      </c>
      <c r="AY96" s="25"/>
      <c r="AZ96" s="25">
        <v>1468355</v>
      </c>
      <c r="BA96" s="25"/>
      <c r="BB96" s="25"/>
      <c r="BC96" s="25"/>
      <c r="BD96" s="25"/>
      <c r="BE96" s="25"/>
      <c r="BF96" s="25"/>
      <c r="BG96" s="25"/>
      <c r="BH96" s="25"/>
      <c r="BI96" s="27">
        <v>2249561</v>
      </c>
    </row>
    <row r="97" spans="1:61" ht="30" customHeight="1">
      <c r="A97" s="13" t="s">
        <v>378</v>
      </c>
      <c r="B97" s="9">
        <v>4</v>
      </c>
      <c r="C97" s="24" t="s">
        <v>379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>
        <v>141131</v>
      </c>
      <c r="BA97" s="25"/>
      <c r="BB97" s="25"/>
      <c r="BC97" s="25"/>
      <c r="BD97" s="25"/>
      <c r="BE97" s="25"/>
      <c r="BF97" s="25"/>
      <c r="BG97" s="25"/>
      <c r="BH97" s="25"/>
      <c r="BI97" s="27">
        <v>141131</v>
      </c>
    </row>
    <row r="98" spans="1:61" ht="30" customHeight="1">
      <c r="A98" s="13" t="s">
        <v>380</v>
      </c>
      <c r="B98" s="9">
        <v>5</v>
      </c>
      <c r="C98" s="24" t="s">
        <v>381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>
        <v>8782</v>
      </c>
      <c r="BA98" s="25"/>
      <c r="BB98" s="25"/>
      <c r="BC98" s="25"/>
      <c r="BD98" s="25"/>
      <c r="BE98" s="25"/>
      <c r="BF98" s="25"/>
      <c r="BG98" s="25"/>
      <c r="BH98" s="25"/>
      <c r="BI98" s="27">
        <v>8782</v>
      </c>
    </row>
    <row r="99" spans="1:61" ht="30" customHeight="1">
      <c r="A99" s="13" t="s">
        <v>382</v>
      </c>
      <c r="B99" s="9">
        <v>4</v>
      </c>
      <c r="C99" s="24" t="s">
        <v>383</v>
      </c>
      <c r="D99" s="25"/>
      <c r="E99" s="25"/>
      <c r="F99" s="25"/>
      <c r="G99" s="25"/>
      <c r="H99" s="25"/>
      <c r="I99" s="25">
        <v>2550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>
        <v>36999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>
        <v>47626</v>
      </c>
      <c r="BA99" s="25"/>
      <c r="BB99" s="25"/>
      <c r="BC99" s="25"/>
      <c r="BD99" s="25"/>
      <c r="BE99" s="25"/>
      <c r="BF99" s="25"/>
      <c r="BG99" s="25"/>
      <c r="BH99" s="25"/>
      <c r="BI99" s="27">
        <v>87175</v>
      </c>
    </row>
    <row r="100" spans="1:61" ht="30" customHeight="1">
      <c r="A100" s="13" t="s">
        <v>386</v>
      </c>
      <c r="B100" s="9">
        <v>4</v>
      </c>
      <c r="C100" s="24" t="s">
        <v>387</v>
      </c>
      <c r="D100" s="25"/>
      <c r="E100" s="25"/>
      <c r="F100" s="25"/>
      <c r="G100" s="25"/>
      <c r="H100" s="25"/>
      <c r="I100" s="25">
        <v>97407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>
        <v>244934</v>
      </c>
      <c r="AA100" s="25"/>
      <c r="AB100" s="25"/>
      <c r="AC100" s="25"/>
      <c r="AD100" s="25"/>
      <c r="AE100" s="25"/>
      <c r="AF100" s="25"/>
      <c r="AG100" s="25"/>
      <c r="AH100" s="25">
        <v>21930</v>
      </c>
      <c r="AI100" s="25"/>
      <c r="AJ100" s="25"/>
      <c r="AK100" s="25"/>
      <c r="AL100" s="25"/>
      <c r="AM100" s="25"/>
      <c r="AN100" s="25"/>
      <c r="AO100" s="25"/>
      <c r="AP100" s="25">
        <v>124162</v>
      </c>
      <c r="AQ100" s="25"/>
      <c r="AR100" s="25">
        <v>134596</v>
      </c>
      <c r="AS100" s="25"/>
      <c r="AT100" s="25"/>
      <c r="AU100" s="25"/>
      <c r="AV100" s="25"/>
      <c r="AW100" s="25"/>
      <c r="AX100" s="25">
        <v>7129</v>
      </c>
      <c r="AY100" s="25"/>
      <c r="AZ100" s="25">
        <v>957207</v>
      </c>
      <c r="BA100" s="25"/>
      <c r="BB100" s="25"/>
      <c r="BC100" s="25"/>
      <c r="BD100" s="25"/>
      <c r="BE100" s="25"/>
      <c r="BF100" s="25"/>
      <c r="BG100" s="25"/>
      <c r="BH100" s="25"/>
      <c r="BI100" s="27">
        <v>1587365</v>
      </c>
    </row>
    <row r="101" spans="1:61" ht="30" customHeight="1">
      <c r="A101" s="13" t="s">
        <v>388</v>
      </c>
      <c r="B101" s="9">
        <v>5</v>
      </c>
      <c r="C101" s="24" t="s">
        <v>389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>
        <v>340553</v>
      </c>
      <c r="BA101" s="25"/>
      <c r="BB101" s="25"/>
      <c r="BC101" s="25"/>
      <c r="BD101" s="25"/>
      <c r="BE101" s="25"/>
      <c r="BF101" s="25"/>
      <c r="BG101" s="25"/>
      <c r="BH101" s="25"/>
      <c r="BI101" s="27">
        <v>340553</v>
      </c>
    </row>
    <row r="102" spans="1:61" ht="30" customHeight="1">
      <c r="A102" s="13" t="s">
        <v>390</v>
      </c>
      <c r="B102" s="9">
        <v>4</v>
      </c>
      <c r="C102" s="24" t="s">
        <v>391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>
        <v>111499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>
        <v>322391</v>
      </c>
      <c r="BA102" s="25"/>
      <c r="BB102" s="25"/>
      <c r="BC102" s="25"/>
      <c r="BD102" s="25"/>
      <c r="BE102" s="25"/>
      <c r="BF102" s="25"/>
      <c r="BG102" s="25"/>
      <c r="BH102" s="25"/>
      <c r="BI102" s="27">
        <v>433890</v>
      </c>
    </row>
    <row r="103" spans="1:61" ht="30" customHeight="1">
      <c r="A103" s="13" t="s">
        <v>392</v>
      </c>
      <c r="B103" s="9">
        <v>5</v>
      </c>
      <c r="C103" s="24" t="s">
        <v>393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>
        <v>111499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>
        <v>219643</v>
      </c>
      <c r="BA103" s="25"/>
      <c r="BB103" s="25"/>
      <c r="BC103" s="25"/>
      <c r="BD103" s="25"/>
      <c r="BE103" s="25"/>
      <c r="BF103" s="25"/>
      <c r="BG103" s="25"/>
      <c r="BH103" s="25"/>
      <c r="BI103" s="27">
        <v>331142</v>
      </c>
    </row>
    <row r="104" spans="1:61" ht="30" customHeight="1">
      <c r="A104" s="13" t="s">
        <v>398</v>
      </c>
      <c r="B104" s="9">
        <v>3</v>
      </c>
      <c r="C104" s="24" t="s">
        <v>399</v>
      </c>
      <c r="D104" s="25">
        <v>249</v>
      </c>
      <c r="E104" s="25"/>
      <c r="F104" s="25">
        <v>2193</v>
      </c>
      <c r="G104" s="25"/>
      <c r="H104" s="25"/>
      <c r="I104" s="25">
        <v>441411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>
        <v>178182</v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>
        <v>274074</v>
      </c>
      <c r="BA104" s="25"/>
      <c r="BB104" s="25"/>
      <c r="BC104" s="25"/>
      <c r="BD104" s="25"/>
      <c r="BE104" s="25"/>
      <c r="BF104" s="25"/>
      <c r="BG104" s="25"/>
      <c r="BH104" s="25"/>
      <c r="BI104" s="27">
        <v>896109</v>
      </c>
    </row>
    <row r="105" spans="1:61" ht="30" customHeight="1">
      <c r="A105" s="13" t="s">
        <v>400</v>
      </c>
      <c r="B105" s="9">
        <v>4</v>
      </c>
      <c r="C105" s="24" t="s">
        <v>401</v>
      </c>
      <c r="D105" s="25"/>
      <c r="E105" s="25"/>
      <c r="F105" s="25"/>
      <c r="G105" s="25"/>
      <c r="H105" s="25"/>
      <c r="I105" s="25">
        <v>423917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>
        <v>178182</v>
      </c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>
        <v>117860</v>
      </c>
      <c r="BA105" s="25"/>
      <c r="BB105" s="25"/>
      <c r="BC105" s="25"/>
      <c r="BD105" s="25"/>
      <c r="BE105" s="25"/>
      <c r="BF105" s="25"/>
      <c r="BG105" s="25"/>
      <c r="BH105" s="25"/>
      <c r="BI105" s="27">
        <v>719959</v>
      </c>
    </row>
    <row r="106" spans="1:61" ht="30" customHeight="1">
      <c r="A106" s="13" t="s">
        <v>402</v>
      </c>
      <c r="B106" s="9">
        <v>2</v>
      </c>
      <c r="C106" s="24" t="s">
        <v>403</v>
      </c>
      <c r="D106" s="25">
        <v>819</v>
      </c>
      <c r="E106" s="25"/>
      <c r="F106" s="25"/>
      <c r="G106" s="25"/>
      <c r="H106" s="25"/>
      <c r="I106" s="25">
        <v>9462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>
        <v>260770</v>
      </c>
      <c r="AO106" s="25"/>
      <c r="AP106" s="25">
        <v>30477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>
        <v>113256</v>
      </c>
      <c r="BA106" s="25"/>
      <c r="BB106" s="25"/>
      <c r="BC106" s="25"/>
      <c r="BD106" s="25"/>
      <c r="BE106" s="25"/>
      <c r="BF106" s="25"/>
      <c r="BG106" s="25"/>
      <c r="BH106" s="25"/>
      <c r="BI106" s="27">
        <v>414784</v>
      </c>
    </row>
    <row r="107" spans="1:61" ht="30" customHeight="1">
      <c r="A107" s="13" t="s">
        <v>404</v>
      </c>
      <c r="B107" s="9">
        <v>3</v>
      </c>
      <c r="C107" s="24" t="s">
        <v>405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>
        <v>243</v>
      </c>
      <c r="BA107" s="25"/>
      <c r="BB107" s="25"/>
      <c r="BC107" s="25"/>
      <c r="BD107" s="25"/>
      <c r="BE107" s="25"/>
      <c r="BF107" s="25"/>
      <c r="BG107" s="25"/>
      <c r="BH107" s="25"/>
      <c r="BI107" s="27">
        <v>243</v>
      </c>
    </row>
    <row r="108" spans="1:61" ht="30" customHeight="1">
      <c r="A108" s="13" t="s">
        <v>414</v>
      </c>
      <c r="B108" s="9">
        <v>3</v>
      </c>
      <c r="C108" s="24" t="s">
        <v>415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>
        <v>96638</v>
      </c>
      <c r="BA108" s="25"/>
      <c r="BB108" s="25"/>
      <c r="BC108" s="25"/>
      <c r="BD108" s="25"/>
      <c r="BE108" s="25"/>
      <c r="BF108" s="25"/>
      <c r="BG108" s="25"/>
      <c r="BH108" s="25"/>
      <c r="BI108" s="27">
        <v>96638</v>
      </c>
    </row>
    <row r="109" spans="1:61" ht="30" customHeight="1">
      <c r="A109" s="13" t="s">
        <v>416</v>
      </c>
      <c r="B109" s="9">
        <v>4</v>
      </c>
      <c r="C109" s="24" t="s">
        <v>417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>
        <v>613</v>
      </c>
      <c r="BA109" s="25"/>
      <c r="BB109" s="25"/>
      <c r="BC109" s="25"/>
      <c r="BD109" s="25"/>
      <c r="BE109" s="25"/>
      <c r="BF109" s="25"/>
      <c r="BG109" s="25"/>
      <c r="BH109" s="25"/>
      <c r="BI109" s="27">
        <v>613</v>
      </c>
    </row>
    <row r="110" spans="1:61" ht="30" customHeight="1">
      <c r="A110" s="13" t="s">
        <v>418</v>
      </c>
      <c r="B110" s="9">
        <v>4</v>
      </c>
      <c r="C110" s="24" t="s">
        <v>419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>
        <v>16433</v>
      </c>
      <c r="BA110" s="25"/>
      <c r="BB110" s="25"/>
      <c r="BC110" s="25"/>
      <c r="BD110" s="25"/>
      <c r="BE110" s="25"/>
      <c r="BF110" s="25"/>
      <c r="BG110" s="25"/>
      <c r="BH110" s="25"/>
      <c r="BI110" s="27">
        <v>16433</v>
      </c>
    </row>
    <row r="111" spans="1:61" ht="30" customHeight="1">
      <c r="A111" s="13" t="s">
        <v>420</v>
      </c>
      <c r="B111" s="9">
        <v>3</v>
      </c>
      <c r="C111" s="24" t="s">
        <v>421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>
        <v>260770</v>
      </c>
      <c r="AO111" s="25"/>
      <c r="AP111" s="25">
        <v>30477</v>
      </c>
      <c r="AQ111" s="25"/>
      <c r="AR111" s="25"/>
      <c r="AS111" s="25"/>
      <c r="AT111" s="25"/>
      <c r="AU111" s="25"/>
      <c r="AV111" s="25"/>
      <c r="AW111" s="25"/>
      <c r="AX111" s="25"/>
      <c r="AY111" s="25"/>
      <c r="AZ111" s="25">
        <v>11975</v>
      </c>
      <c r="BA111" s="25"/>
      <c r="BB111" s="25"/>
      <c r="BC111" s="25"/>
      <c r="BD111" s="25"/>
      <c r="BE111" s="25"/>
      <c r="BF111" s="25"/>
      <c r="BG111" s="25"/>
      <c r="BH111" s="25"/>
      <c r="BI111" s="27">
        <v>303222</v>
      </c>
    </row>
    <row r="112" spans="1:61" ht="30" customHeight="1">
      <c r="A112" s="13" t="s">
        <v>422</v>
      </c>
      <c r="B112" s="9">
        <v>4</v>
      </c>
      <c r="C112" s="24" t="s">
        <v>423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>
        <v>260770</v>
      </c>
      <c r="AO112" s="25"/>
      <c r="AP112" s="25">
        <v>30477</v>
      </c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7">
        <v>291247</v>
      </c>
    </row>
    <row r="113" spans="1:61" ht="30" customHeight="1">
      <c r="A113" s="13" t="s">
        <v>428</v>
      </c>
      <c r="B113" s="9">
        <v>2</v>
      </c>
      <c r="C113" s="24" t="s">
        <v>429</v>
      </c>
      <c r="D113" s="25">
        <v>1898</v>
      </c>
      <c r="E113" s="25"/>
      <c r="F113" s="25">
        <v>20535</v>
      </c>
      <c r="G113" s="25">
        <v>996</v>
      </c>
      <c r="H113" s="25">
        <v>6644</v>
      </c>
      <c r="I113" s="25">
        <v>47273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>
        <v>6028</v>
      </c>
      <c r="T113" s="25"/>
      <c r="U113" s="25"/>
      <c r="V113" s="25"/>
      <c r="W113" s="25"/>
      <c r="X113" s="25"/>
      <c r="Y113" s="25">
        <v>591</v>
      </c>
      <c r="Z113" s="25">
        <v>272</v>
      </c>
      <c r="AA113" s="25"/>
      <c r="AB113" s="25"/>
      <c r="AC113" s="25"/>
      <c r="AD113" s="25"/>
      <c r="AE113" s="25"/>
      <c r="AF113" s="25"/>
      <c r="AG113" s="25"/>
      <c r="AH113" s="25">
        <v>321</v>
      </c>
      <c r="AI113" s="25"/>
      <c r="AJ113" s="25">
        <v>280</v>
      </c>
      <c r="AK113" s="25"/>
      <c r="AL113" s="25"/>
      <c r="AM113" s="25">
        <v>44525</v>
      </c>
      <c r="AN113" s="25"/>
      <c r="AO113" s="25"/>
      <c r="AP113" s="25">
        <v>620</v>
      </c>
      <c r="AQ113" s="25">
        <v>13459</v>
      </c>
      <c r="AR113" s="25"/>
      <c r="AS113" s="25"/>
      <c r="AT113" s="25">
        <v>658</v>
      </c>
      <c r="AU113" s="25">
        <v>252</v>
      </c>
      <c r="AV113" s="25">
        <v>2747</v>
      </c>
      <c r="AW113" s="25">
        <v>1199</v>
      </c>
      <c r="AX113" s="25"/>
      <c r="AY113" s="25"/>
      <c r="AZ113" s="25">
        <v>1514651</v>
      </c>
      <c r="BA113" s="25">
        <v>5020</v>
      </c>
      <c r="BB113" s="25"/>
      <c r="BC113" s="25"/>
      <c r="BD113" s="25"/>
      <c r="BE113" s="25"/>
      <c r="BF113" s="25"/>
      <c r="BG113" s="25"/>
      <c r="BH113" s="25"/>
      <c r="BI113" s="27">
        <v>1667969</v>
      </c>
    </row>
    <row r="114" spans="1:61" ht="30" customHeight="1">
      <c r="A114" s="13" t="s">
        <v>430</v>
      </c>
      <c r="B114" s="9">
        <v>3</v>
      </c>
      <c r="C114" s="24" t="s">
        <v>431</v>
      </c>
      <c r="D114" s="25"/>
      <c r="E114" s="25"/>
      <c r="F114" s="25"/>
      <c r="G114" s="25"/>
      <c r="H114" s="25"/>
      <c r="I114" s="25">
        <v>834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>
        <v>9100</v>
      </c>
      <c r="AR114" s="25"/>
      <c r="AS114" s="25"/>
      <c r="AT114" s="25"/>
      <c r="AU114" s="25"/>
      <c r="AV114" s="25"/>
      <c r="AW114" s="25"/>
      <c r="AX114" s="25"/>
      <c r="AY114" s="25"/>
      <c r="AZ114" s="25">
        <v>20384</v>
      </c>
      <c r="BA114" s="25"/>
      <c r="BB114" s="25"/>
      <c r="BC114" s="25"/>
      <c r="BD114" s="25"/>
      <c r="BE114" s="25"/>
      <c r="BF114" s="25"/>
      <c r="BG114" s="25"/>
      <c r="BH114" s="25"/>
      <c r="BI114" s="27">
        <v>30318</v>
      </c>
    </row>
    <row r="115" spans="1:61" ht="30" customHeight="1">
      <c r="A115" s="13" t="s">
        <v>432</v>
      </c>
      <c r="B115" s="9">
        <v>4</v>
      </c>
      <c r="C115" s="24" t="s">
        <v>433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>
        <v>9100</v>
      </c>
      <c r="AR115" s="25"/>
      <c r="AS115" s="25"/>
      <c r="AT115" s="25"/>
      <c r="AU115" s="25"/>
      <c r="AV115" s="25"/>
      <c r="AW115" s="25"/>
      <c r="AX115" s="25"/>
      <c r="AY115" s="25"/>
      <c r="AZ115" s="25">
        <v>20100</v>
      </c>
      <c r="BA115" s="25"/>
      <c r="BB115" s="25"/>
      <c r="BC115" s="25"/>
      <c r="BD115" s="25"/>
      <c r="BE115" s="25"/>
      <c r="BF115" s="25"/>
      <c r="BG115" s="25"/>
      <c r="BH115" s="25"/>
      <c r="BI115" s="27">
        <v>29200</v>
      </c>
    </row>
    <row r="116" spans="1:61" ht="30" customHeight="1">
      <c r="A116" s="13" t="s">
        <v>440</v>
      </c>
      <c r="B116" s="9">
        <v>3</v>
      </c>
      <c r="C116" s="24" t="s">
        <v>441</v>
      </c>
      <c r="D116" s="25"/>
      <c r="E116" s="25"/>
      <c r="F116" s="25"/>
      <c r="G116" s="25"/>
      <c r="H116" s="25"/>
      <c r="I116" s="25">
        <v>5303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>
        <v>2602</v>
      </c>
      <c r="BA116" s="25"/>
      <c r="BB116" s="25"/>
      <c r="BC116" s="25"/>
      <c r="BD116" s="25"/>
      <c r="BE116" s="25"/>
      <c r="BF116" s="25"/>
      <c r="BG116" s="25"/>
      <c r="BH116" s="25"/>
      <c r="BI116" s="27">
        <v>7905</v>
      </c>
    </row>
    <row r="117" spans="1:61" ht="30" customHeight="1">
      <c r="A117" s="13" t="s">
        <v>442</v>
      </c>
      <c r="B117" s="9">
        <v>4</v>
      </c>
      <c r="C117" s="24" t="s">
        <v>443</v>
      </c>
      <c r="D117" s="25"/>
      <c r="E117" s="25"/>
      <c r="F117" s="25"/>
      <c r="G117" s="25"/>
      <c r="H117" s="25"/>
      <c r="I117" s="25">
        <v>5303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>
        <v>2602</v>
      </c>
      <c r="BA117" s="25"/>
      <c r="BB117" s="25"/>
      <c r="BC117" s="25"/>
      <c r="BD117" s="25"/>
      <c r="BE117" s="25"/>
      <c r="BF117" s="25"/>
      <c r="BG117" s="25"/>
      <c r="BH117" s="25"/>
      <c r="BI117" s="27">
        <v>7905</v>
      </c>
    </row>
    <row r="118" spans="1:61" ht="30" customHeight="1">
      <c r="A118" s="13" t="s">
        <v>446</v>
      </c>
      <c r="B118" s="9">
        <v>3</v>
      </c>
      <c r="C118" s="24" t="s">
        <v>447</v>
      </c>
      <c r="D118" s="25"/>
      <c r="E118" s="25"/>
      <c r="F118" s="25">
        <v>362</v>
      </c>
      <c r="G118" s="25"/>
      <c r="H118" s="25"/>
      <c r="I118" s="25">
        <v>478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>
        <v>272</v>
      </c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>
        <v>11823</v>
      </c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>
        <v>804824</v>
      </c>
      <c r="BA118" s="25"/>
      <c r="BB118" s="25"/>
      <c r="BC118" s="25"/>
      <c r="BD118" s="25"/>
      <c r="BE118" s="25"/>
      <c r="BF118" s="25"/>
      <c r="BG118" s="25"/>
      <c r="BH118" s="25"/>
      <c r="BI118" s="27">
        <v>817759</v>
      </c>
    </row>
    <row r="119" spans="1:61" ht="30" customHeight="1">
      <c r="A119" s="13" t="s">
        <v>452</v>
      </c>
      <c r="B119" s="9">
        <v>4</v>
      </c>
      <c r="C119" s="24" t="s">
        <v>453</v>
      </c>
      <c r="D119" s="25"/>
      <c r="E119" s="25"/>
      <c r="F119" s="25">
        <v>362</v>
      </c>
      <c r="G119" s="25"/>
      <c r="H119" s="25"/>
      <c r="I119" s="25">
        <v>478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>
        <v>272</v>
      </c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>
        <v>11823</v>
      </c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>
        <v>789440</v>
      </c>
      <c r="BA119" s="25"/>
      <c r="BB119" s="25"/>
      <c r="BC119" s="25"/>
      <c r="BD119" s="25"/>
      <c r="BE119" s="25"/>
      <c r="BF119" s="25"/>
      <c r="BG119" s="25"/>
      <c r="BH119" s="25"/>
      <c r="BI119" s="27">
        <v>802375</v>
      </c>
    </row>
    <row r="120" spans="1:61" ht="30" customHeight="1">
      <c r="A120" s="13" t="s">
        <v>454</v>
      </c>
      <c r="B120" s="9">
        <v>4</v>
      </c>
      <c r="C120" s="24" t="s">
        <v>455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>
        <v>677</v>
      </c>
      <c r="BA120" s="25"/>
      <c r="BB120" s="25"/>
      <c r="BC120" s="25"/>
      <c r="BD120" s="25"/>
      <c r="BE120" s="25"/>
      <c r="BF120" s="25"/>
      <c r="BG120" s="25"/>
      <c r="BH120" s="25"/>
      <c r="BI120" s="27">
        <v>677</v>
      </c>
    </row>
    <row r="121" spans="1:61" ht="30" customHeight="1">
      <c r="A121" s="13" t="s">
        <v>456</v>
      </c>
      <c r="B121" s="9">
        <v>3</v>
      </c>
      <c r="C121" s="24" t="s">
        <v>457</v>
      </c>
      <c r="D121" s="25">
        <v>1648</v>
      </c>
      <c r="E121" s="25"/>
      <c r="F121" s="25">
        <v>19605</v>
      </c>
      <c r="G121" s="25"/>
      <c r="H121" s="25"/>
      <c r="I121" s="25">
        <v>6603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>
        <v>3732</v>
      </c>
      <c r="T121" s="25"/>
      <c r="U121" s="25"/>
      <c r="V121" s="25"/>
      <c r="W121" s="25"/>
      <c r="X121" s="25"/>
      <c r="Y121" s="25">
        <v>591</v>
      </c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>
        <v>658</v>
      </c>
      <c r="AU121" s="25"/>
      <c r="AV121" s="25">
        <v>244</v>
      </c>
      <c r="AW121" s="25">
        <v>1199</v>
      </c>
      <c r="AX121" s="25"/>
      <c r="AY121" s="25"/>
      <c r="AZ121" s="25">
        <v>57400</v>
      </c>
      <c r="BA121" s="25">
        <v>3346</v>
      </c>
      <c r="BB121" s="25"/>
      <c r="BC121" s="25"/>
      <c r="BD121" s="25"/>
      <c r="BE121" s="25"/>
      <c r="BF121" s="25"/>
      <c r="BG121" s="25"/>
      <c r="BH121" s="25"/>
      <c r="BI121" s="27">
        <v>95026</v>
      </c>
    </row>
    <row r="122" spans="1:61" ht="30" customHeight="1">
      <c r="A122" s="13" t="s">
        <v>458</v>
      </c>
      <c r="B122" s="9">
        <v>4</v>
      </c>
      <c r="C122" s="24" t="s">
        <v>459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>
        <v>2984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>
        <v>5169</v>
      </c>
      <c r="BA122" s="25"/>
      <c r="BB122" s="25"/>
      <c r="BC122" s="25"/>
      <c r="BD122" s="25"/>
      <c r="BE122" s="25"/>
      <c r="BF122" s="25"/>
      <c r="BG122" s="25"/>
      <c r="BH122" s="25"/>
      <c r="BI122" s="27">
        <v>8153</v>
      </c>
    </row>
    <row r="123" spans="1:61" ht="30" customHeight="1">
      <c r="A123" s="13" t="s">
        <v>460</v>
      </c>
      <c r="B123" s="9">
        <v>3</v>
      </c>
      <c r="C123" s="24" t="s">
        <v>461</v>
      </c>
      <c r="D123" s="25"/>
      <c r="E123" s="25"/>
      <c r="F123" s="25"/>
      <c r="G123" s="25">
        <v>496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>
        <v>1785</v>
      </c>
      <c r="AW123" s="25"/>
      <c r="AX123" s="25"/>
      <c r="AY123" s="25"/>
      <c r="AZ123" s="25">
        <v>11390</v>
      </c>
      <c r="BA123" s="25"/>
      <c r="BB123" s="25"/>
      <c r="BC123" s="25"/>
      <c r="BD123" s="25"/>
      <c r="BE123" s="25"/>
      <c r="BF123" s="25"/>
      <c r="BG123" s="25"/>
      <c r="BH123" s="25"/>
      <c r="BI123" s="27">
        <v>13671</v>
      </c>
    </row>
    <row r="124" spans="1:61" ht="30" customHeight="1">
      <c r="A124" s="13" t="s">
        <v>462</v>
      </c>
      <c r="B124" s="9">
        <v>4</v>
      </c>
      <c r="C124" s="24" t="s">
        <v>463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>
        <v>1939</v>
      </c>
      <c r="BA124" s="25"/>
      <c r="BB124" s="25"/>
      <c r="BC124" s="25"/>
      <c r="BD124" s="25"/>
      <c r="BE124" s="25"/>
      <c r="BF124" s="25"/>
      <c r="BG124" s="25"/>
      <c r="BH124" s="25"/>
      <c r="BI124" s="27">
        <v>1939</v>
      </c>
    </row>
    <row r="125" spans="1:61" ht="30" customHeight="1">
      <c r="A125" s="13" t="s">
        <v>464</v>
      </c>
      <c r="B125" s="9">
        <v>3</v>
      </c>
      <c r="C125" s="24" t="s">
        <v>465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>
        <v>23328</v>
      </c>
      <c r="BA125" s="25"/>
      <c r="BB125" s="25"/>
      <c r="BC125" s="25"/>
      <c r="BD125" s="25"/>
      <c r="BE125" s="25"/>
      <c r="BF125" s="25"/>
      <c r="BG125" s="25"/>
      <c r="BH125" s="25"/>
      <c r="BI125" s="27">
        <v>23328</v>
      </c>
    </row>
    <row r="126" spans="1:61" ht="30" customHeight="1">
      <c r="A126" s="13" t="s">
        <v>466</v>
      </c>
      <c r="B126" s="9">
        <v>4</v>
      </c>
      <c r="C126" s="24" t="s">
        <v>467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>
        <v>23328</v>
      </c>
      <c r="BA126" s="25"/>
      <c r="BB126" s="25"/>
      <c r="BC126" s="25"/>
      <c r="BD126" s="25"/>
      <c r="BE126" s="25"/>
      <c r="BF126" s="25"/>
      <c r="BG126" s="25"/>
      <c r="BH126" s="25"/>
      <c r="BI126" s="27">
        <v>23328</v>
      </c>
    </row>
    <row r="127" spans="1:61" ht="30" customHeight="1">
      <c r="A127" s="13" t="s">
        <v>468</v>
      </c>
      <c r="B127" s="9">
        <v>3</v>
      </c>
      <c r="C127" s="24" t="s">
        <v>469</v>
      </c>
      <c r="D127" s="25"/>
      <c r="E127" s="25"/>
      <c r="F127" s="25"/>
      <c r="G127" s="25"/>
      <c r="H127" s="25"/>
      <c r="I127" s="25">
        <v>702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>
        <v>27847</v>
      </c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>
        <v>383586</v>
      </c>
      <c r="BA127" s="25">
        <v>345</v>
      </c>
      <c r="BB127" s="25"/>
      <c r="BC127" s="25"/>
      <c r="BD127" s="25"/>
      <c r="BE127" s="25"/>
      <c r="BF127" s="25"/>
      <c r="BG127" s="25"/>
      <c r="BH127" s="25"/>
      <c r="BI127" s="27">
        <v>412480</v>
      </c>
    </row>
    <row r="128" spans="1:61" ht="30" customHeight="1">
      <c r="A128" s="13" t="s">
        <v>470</v>
      </c>
      <c r="B128" s="9">
        <v>3</v>
      </c>
      <c r="C128" s="24" t="s">
        <v>471</v>
      </c>
      <c r="D128" s="25"/>
      <c r="E128" s="25"/>
      <c r="F128" s="25">
        <v>568</v>
      </c>
      <c r="G128" s="25">
        <v>245</v>
      </c>
      <c r="H128" s="25">
        <v>1118</v>
      </c>
      <c r="I128" s="25">
        <v>3500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>
        <v>2179</v>
      </c>
      <c r="AN128" s="25"/>
      <c r="AO128" s="25"/>
      <c r="AP128" s="25"/>
      <c r="AQ128" s="25"/>
      <c r="AR128" s="25"/>
      <c r="AS128" s="25"/>
      <c r="AT128" s="25"/>
      <c r="AU128" s="25"/>
      <c r="AV128" s="25">
        <v>718</v>
      </c>
      <c r="AW128" s="25"/>
      <c r="AX128" s="25"/>
      <c r="AY128" s="25"/>
      <c r="AZ128" s="25">
        <v>33398</v>
      </c>
      <c r="BA128" s="25"/>
      <c r="BB128" s="25"/>
      <c r="BC128" s="25"/>
      <c r="BD128" s="25"/>
      <c r="BE128" s="25"/>
      <c r="BF128" s="25"/>
      <c r="BG128" s="25"/>
      <c r="BH128" s="25"/>
      <c r="BI128" s="27">
        <v>41726</v>
      </c>
    </row>
    <row r="129" spans="1:61" ht="30" customHeight="1">
      <c r="A129" s="13" t="s">
        <v>472</v>
      </c>
      <c r="B129" s="9">
        <v>3</v>
      </c>
      <c r="C129" s="24" t="s">
        <v>473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>
        <v>269</v>
      </c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7">
        <v>269</v>
      </c>
    </row>
    <row r="130" spans="1:61" ht="30" customHeight="1">
      <c r="A130" s="28" t="s">
        <v>474</v>
      </c>
      <c r="B130" s="29">
        <v>1</v>
      </c>
      <c r="C130" s="30" t="s">
        <v>475</v>
      </c>
      <c r="D130" s="31">
        <v>3379481</v>
      </c>
      <c r="E130" s="31">
        <v>608</v>
      </c>
      <c r="F130" s="31">
        <v>1893718</v>
      </c>
      <c r="G130" s="31">
        <v>4051185</v>
      </c>
      <c r="H130" s="31">
        <v>611828</v>
      </c>
      <c r="I130" s="31">
        <v>16306362</v>
      </c>
      <c r="J130" s="31">
        <v>1636674</v>
      </c>
      <c r="K130" s="31">
        <v>33902</v>
      </c>
      <c r="L130" s="31">
        <v>246282</v>
      </c>
      <c r="M130" s="31">
        <v>52275</v>
      </c>
      <c r="N130" s="31">
        <v>10548</v>
      </c>
      <c r="O130" s="31">
        <v>48890</v>
      </c>
      <c r="P130" s="31">
        <v>86179</v>
      </c>
      <c r="Q130" s="31">
        <v>49709</v>
      </c>
      <c r="R130" s="31">
        <v>94419</v>
      </c>
      <c r="S130" s="31">
        <v>3185832</v>
      </c>
      <c r="T130" s="31">
        <v>36178</v>
      </c>
      <c r="U130" s="31">
        <v>52140</v>
      </c>
      <c r="V130" s="31">
        <v>65485</v>
      </c>
      <c r="W130" s="31">
        <v>180785</v>
      </c>
      <c r="X130" s="31">
        <v>355018</v>
      </c>
      <c r="Y130" s="31">
        <v>897018</v>
      </c>
      <c r="Z130" s="31">
        <v>2907802</v>
      </c>
      <c r="AA130" s="31">
        <v>74645</v>
      </c>
      <c r="AB130" s="31">
        <v>193386</v>
      </c>
      <c r="AC130" s="31">
        <v>119883</v>
      </c>
      <c r="AD130" s="31">
        <v>2342</v>
      </c>
      <c r="AE130" s="31">
        <v>14262</v>
      </c>
      <c r="AF130" s="31">
        <v>1844419</v>
      </c>
      <c r="AG130" s="31">
        <v>221819</v>
      </c>
      <c r="AH130" s="31">
        <v>441641</v>
      </c>
      <c r="AI130" s="31">
        <v>144467</v>
      </c>
      <c r="AJ130" s="31">
        <v>550374</v>
      </c>
      <c r="AK130" s="31">
        <v>4128</v>
      </c>
      <c r="AL130" s="31">
        <v>4788</v>
      </c>
      <c r="AM130" s="31">
        <v>5689362</v>
      </c>
      <c r="AN130" s="31">
        <v>60683</v>
      </c>
      <c r="AO130" s="31">
        <v>23891</v>
      </c>
      <c r="AP130" s="31">
        <v>9977119</v>
      </c>
      <c r="AQ130" s="31">
        <v>2402728</v>
      </c>
      <c r="AR130" s="31">
        <v>3569833</v>
      </c>
      <c r="AS130" s="31">
        <v>720277</v>
      </c>
      <c r="AT130" s="31">
        <v>551359</v>
      </c>
      <c r="AU130" s="31">
        <v>211763</v>
      </c>
      <c r="AV130" s="31">
        <v>2224236</v>
      </c>
      <c r="AW130" s="31">
        <v>747072</v>
      </c>
      <c r="AX130" s="31">
        <v>254858</v>
      </c>
      <c r="AY130" s="31">
        <v>62935</v>
      </c>
      <c r="AZ130" s="31">
        <v>93676671</v>
      </c>
      <c r="BA130" s="31">
        <v>169132</v>
      </c>
      <c r="BB130" s="31">
        <v>198647</v>
      </c>
      <c r="BC130" s="31">
        <v>977040</v>
      </c>
      <c r="BD130" s="31">
        <v>616634</v>
      </c>
      <c r="BE130" s="31">
        <v>197469</v>
      </c>
      <c r="BF130" s="31">
        <v>599</v>
      </c>
      <c r="BG130" s="31">
        <v>3033</v>
      </c>
      <c r="BH130" s="31">
        <v>75957</v>
      </c>
      <c r="BI130" s="32">
        <v>162209770</v>
      </c>
    </row>
    <row r="131" spans="1:61" ht="30" customHeight="1">
      <c r="A131" s="13" t="s">
        <v>476</v>
      </c>
      <c r="B131" s="9">
        <v>2</v>
      </c>
      <c r="C131" s="24" t="s">
        <v>477</v>
      </c>
      <c r="D131" s="25">
        <v>610287</v>
      </c>
      <c r="E131" s="25"/>
      <c r="F131" s="25">
        <v>533411</v>
      </c>
      <c r="G131" s="25">
        <v>291659</v>
      </c>
      <c r="H131" s="25">
        <v>190876</v>
      </c>
      <c r="I131" s="25">
        <v>2071427</v>
      </c>
      <c r="J131" s="25">
        <v>15258</v>
      </c>
      <c r="K131" s="25">
        <v>22430</v>
      </c>
      <c r="L131" s="25">
        <v>35731</v>
      </c>
      <c r="M131" s="25">
        <v>388</v>
      </c>
      <c r="N131" s="25">
        <v>377</v>
      </c>
      <c r="O131" s="25"/>
      <c r="P131" s="25"/>
      <c r="Q131" s="25">
        <v>3141</v>
      </c>
      <c r="R131" s="25">
        <v>29239</v>
      </c>
      <c r="S131" s="25">
        <v>180867</v>
      </c>
      <c r="T131" s="25">
        <v>11902</v>
      </c>
      <c r="U131" s="25">
        <v>20507</v>
      </c>
      <c r="V131" s="25">
        <v>6259</v>
      </c>
      <c r="W131" s="25">
        <v>1629</v>
      </c>
      <c r="X131" s="25"/>
      <c r="Y131" s="25">
        <v>42890</v>
      </c>
      <c r="Z131" s="25">
        <v>1034185</v>
      </c>
      <c r="AA131" s="25"/>
      <c r="AB131" s="25">
        <v>1637</v>
      </c>
      <c r="AC131" s="25">
        <v>93757</v>
      </c>
      <c r="AD131" s="25"/>
      <c r="AE131" s="25">
        <v>1676</v>
      </c>
      <c r="AF131" s="25">
        <v>43381</v>
      </c>
      <c r="AG131" s="25">
        <v>139809</v>
      </c>
      <c r="AH131" s="25">
        <v>2155</v>
      </c>
      <c r="AI131" s="25"/>
      <c r="AJ131" s="25">
        <v>47282</v>
      </c>
      <c r="AK131" s="25"/>
      <c r="AL131" s="25"/>
      <c r="AM131" s="25">
        <v>910395</v>
      </c>
      <c r="AN131" s="25">
        <v>300</v>
      </c>
      <c r="AO131" s="25">
        <v>486</v>
      </c>
      <c r="AP131" s="25">
        <v>362551</v>
      </c>
      <c r="AQ131" s="25">
        <v>88691</v>
      </c>
      <c r="AR131" s="25">
        <v>114998</v>
      </c>
      <c r="AS131" s="25">
        <v>42770</v>
      </c>
      <c r="AT131" s="25">
        <v>2601</v>
      </c>
      <c r="AU131" s="25">
        <v>11583</v>
      </c>
      <c r="AV131" s="25">
        <v>189058</v>
      </c>
      <c r="AW131" s="25">
        <v>555</v>
      </c>
      <c r="AX131" s="25">
        <v>488</v>
      </c>
      <c r="AY131" s="25">
        <v>31284</v>
      </c>
      <c r="AZ131" s="25">
        <v>13199093</v>
      </c>
      <c r="BA131" s="25">
        <v>30896</v>
      </c>
      <c r="BB131" s="25">
        <v>887</v>
      </c>
      <c r="BC131" s="25">
        <v>5217</v>
      </c>
      <c r="BD131" s="25">
        <v>720</v>
      </c>
      <c r="BE131" s="25"/>
      <c r="BF131" s="25"/>
      <c r="BG131" s="25"/>
      <c r="BH131" s="25">
        <v>1506</v>
      </c>
      <c r="BI131" s="27">
        <v>20426239</v>
      </c>
    </row>
    <row r="132" spans="1:61" ht="30" customHeight="1">
      <c r="A132" s="13" t="s">
        <v>478</v>
      </c>
      <c r="B132" s="9">
        <v>3</v>
      </c>
      <c r="C132" s="24" t="s">
        <v>479</v>
      </c>
      <c r="D132" s="25">
        <v>60420</v>
      </c>
      <c r="E132" s="25"/>
      <c r="F132" s="25">
        <v>51363</v>
      </c>
      <c r="G132" s="25">
        <v>72520</v>
      </c>
      <c r="H132" s="25">
        <v>95828</v>
      </c>
      <c r="I132" s="25">
        <v>529046</v>
      </c>
      <c r="J132" s="25">
        <v>3703</v>
      </c>
      <c r="K132" s="25">
        <v>19558</v>
      </c>
      <c r="L132" s="25">
        <v>12206</v>
      </c>
      <c r="M132" s="25">
        <v>388</v>
      </c>
      <c r="N132" s="25"/>
      <c r="O132" s="25"/>
      <c r="P132" s="25"/>
      <c r="Q132" s="25"/>
      <c r="R132" s="25">
        <v>1474</v>
      </c>
      <c r="S132" s="25">
        <v>26189</v>
      </c>
      <c r="T132" s="25"/>
      <c r="U132" s="25"/>
      <c r="V132" s="25"/>
      <c r="W132" s="25">
        <v>819</v>
      </c>
      <c r="X132" s="25"/>
      <c r="Y132" s="25">
        <v>1434</v>
      </c>
      <c r="Z132" s="25">
        <v>765809</v>
      </c>
      <c r="AA132" s="25"/>
      <c r="AB132" s="25">
        <v>1080</v>
      </c>
      <c r="AC132" s="25">
        <v>2331</v>
      </c>
      <c r="AD132" s="25"/>
      <c r="AE132" s="25"/>
      <c r="AF132" s="25">
        <v>21317</v>
      </c>
      <c r="AG132" s="25">
        <v>504</v>
      </c>
      <c r="AH132" s="25"/>
      <c r="AI132" s="25"/>
      <c r="AJ132" s="25">
        <v>19228</v>
      </c>
      <c r="AK132" s="25"/>
      <c r="AL132" s="25"/>
      <c r="AM132" s="25">
        <v>132042</v>
      </c>
      <c r="AN132" s="25"/>
      <c r="AO132" s="25">
        <v>486</v>
      </c>
      <c r="AP132" s="25">
        <v>51567</v>
      </c>
      <c r="AQ132" s="25">
        <v>56469</v>
      </c>
      <c r="AR132" s="25">
        <v>80044</v>
      </c>
      <c r="AS132" s="25">
        <v>30692</v>
      </c>
      <c r="AT132" s="25">
        <v>2601</v>
      </c>
      <c r="AU132" s="25">
        <v>10576</v>
      </c>
      <c r="AV132" s="25">
        <v>147077</v>
      </c>
      <c r="AW132" s="25"/>
      <c r="AX132" s="25">
        <v>235</v>
      </c>
      <c r="AY132" s="25"/>
      <c r="AZ132" s="25">
        <v>4060116</v>
      </c>
      <c r="BA132" s="25">
        <v>2518</v>
      </c>
      <c r="BB132" s="25"/>
      <c r="BC132" s="25">
        <v>4361</v>
      </c>
      <c r="BD132" s="25">
        <v>720</v>
      </c>
      <c r="BE132" s="25"/>
      <c r="BF132" s="25"/>
      <c r="BG132" s="25"/>
      <c r="BH132" s="25">
        <v>1506</v>
      </c>
      <c r="BI132" s="27">
        <v>6266227</v>
      </c>
    </row>
    <row r="133" spans="1:61" ht="30" customHeight="1">
      <c r="A133" s="13" t="s">
        <v>482</v>
      </c>
      <c r="B133" s="9">
        <v>4</v>
      </c>
      <c r="C133" s="24" t="s">
        <v>483</v>
      </c>
      <c r="D133" s="25">
        <v>60420</v>
      </c>
      <c r="E133" s="25"/>
      <c r="F133" s="25">
        <v>51363</v>
      </c>
      <c r="G133" s="25">
        <v>72520</v>
      </c>
      <c r="H133" s="25">
        <v>95828</v>
      </c>
      <c r="I133" s="25">
        <v>528390</v>
      </c>
      <c r="J133" s="25">
        <v>3703</v>
      </c>
      <c r="K133" s="25">
        <v>19558</v>
      </c>
      <c r="L133" s="25">
        <v>12206</v>
      </c>
      <c r="M133" s="25">
        <v>388</v>
      </c>
      <c r="N133" s="25"/>
      <c r="O133" s="25"/>
      <c r="P133" s="25"/>
      <c r="Q133" s="25"/>
      <c r="R133" s="25">
        <v>1474</v>
      </c>
      <c r="S133" s="25">
        <v>26189</v>
      </c>
      <c r="T133" s="25"/>
      <c r="U133" s="25"/>
      <c r="V133" s="25"/>
      <c r="W133" s="25">
        <v>819</v>
      </c>
      <c r="X133" s="25"/>
      <c r="Y133" s="25">
        <v>1434</v>
      </c>
      <c r="Z133" s="25">
        <v>765809</v>
      </c>
      <c r="AA133" s="25"/>
      <c r="AB133" s="25">
        <v>1080</v>
      </c>
      <c r="AC133" s="25">
        <v>1945</v>
      </c>
      <c r="AD133" s="25"/>
      <c r="AE133" s="25"/>
      <c r="AF133" s="25">
        <v>21317</v>
      </c>
      <c r="AG133" s="25">
        <v>504</v>
      </c>
      <c r="AH133" s="25"/>
      <c r="AI133" s="25"/>
      <c r="AJ133" s="25">
        <v>19228</v>
      </c>
      <c r="AK133" s="25"/>
      <c r="AL133" s="25"/>
      <c r="AM133" s="25">
        <v>132042</v>
      </c>
      <c r="AN133" s="25"/>
      <c r="AO133" s="25">
        <v>486</v>
      </c>
      <c r="AP133" s="25">
        <v>49603</v>
      </c>
      <c r="AQ133" s="25">
        <v>56469</v>
      </c>
      <c r="AR133" s="25">
        <v>80044</v>
      </c>
      <c r="AS133" s="25">
        <v>30692</v>
      </c>
      <c r="AT133" s="25">
        <v>2601</v>
      </c>
      <c r="AU133" s="25">
        <v>10576</v>
      </c>
      <c r="AV133" s="25">
        <v>147077</v>
      </c>
      <c r="AW133" s="25"/>
      <c r="AX133" s="25">
        <v>235</v>
      </c>
      <c r="AY133" s="25"/>
      <c r="AZ133" s="25">
        <v>4029895</v>
      </c>
      <c r="BA133" s="25">
        <v>1955</v>
      </c>
      <c r="BB133" s="25"/>
      <c r="BC133" s="25">
        <v>4361</v>
      </c>
      <c r="BD133" s="25">
        <v>720</v>
      </c>
      <c r="BE133" s="25"/>
      <c r="BF133" s="25"/>
      <c r="BG133" s="25"/>
      <c r="BH133" s="25">
        <v>1506</v>
      </c>
      <c r="BI133" s="27">
        <v>6232437</v>
      </c>
    </row>
    <row r="134" spans="1:61" ht="30" customHeight="1">
      <c r="A134" s="13" t="s">
        <v>484</v>
      </c>
      <c r="B134" s="9">
        <v>5</v>
      </c>
      <c r="C134" s="24" t="s">
        <v>485</v>
      </c>
      <c r="D134" s="25"/>
      <c r="E134" s="25"/>
      <c r="F134" s="25">
        <v>25227</v>
      </c>
      <c r="G134" s="25">
        <v>876</v>
      </c>
      <c r="H134" s="25">
        <v>95828</v>
      </c>
      <c r="I134" s="25">
        <v>503087</v>
      </c>
      <c r="J134" s="25">
        <v>3703</v>
      </c>
      <c r="K134" s="25"/>
      <c r="L134" s="25">
        <v>4132</v>
      </c>
      <c r="M134" s="25">
        <v>388</v>
      </c>
      <c r="N134" s="25"/>
      <c r="O134" s="25"/>
      <c r="P134" s="25"/>
      <c r="Q134" s="25"/>
      <c r="R134" s="25">
        <v>783</v>
      </c>
      <c r="S134" s="25">
        <v>26189</v>
      </c>
      <c r="T134" s="25"/>
      <c r="U134" s="25"/>
      <c r="V134" s="25"/>
      <c r="W134" s="25">
        <v>819</v>
      </c>
      <c r="X134" s="25"/>
      <c r="Y134" s="25"/>
      <c r="Z134" s="25">
        <v>8170</v>
      </c>
      <c r="AA134" s="25"/>
      <c r="AB134" s="25">
        <v>1080</v>
      </c>
      <c r="AC134" s="25">
        <v>1945</v>
      </c>
      <c r="AD134" s="25"/>
      <c r="AE134" s="25"/>
      <c r="AF134" s="25">
        <v>14057</v>
      </c>
      <c r="AG134" s="25">
        <v>504</v>
      </c>
      <c r="AH134" s="25"/>
      <c r="AI134" s="25"/>
      <c r="AJ134" s="25">
        <v>2767</v>
      </c>
      <c r="AK134" s="25"/>
      <c r="AL134" s="25"/>
      <c r="AM134" s="25">
        <v>132042</v>
      </c>
      <c r="AN134" s="25"/>
      <c r="AO134" s="25">
        <v>486</v>
      </c>
      <c r="AP134" s="25">
        <v>47707</v>
      </c>
      <c r="AQ134" s="25">
        <v>26958</v>
      </c>
      <c r="AR134" s="25">
        <v>17030</v>
      </c>
      <c r="AS134" s="25"/>
      <c r="AT134" s="25">
        <v>2601</v>
      </c>
      <c r="AU134" s="25"/>
      <c r="AV134" s="25">
        <v>8125</v>
      </c>
      <c r="AW134" s="25"/>
      <c r="AX134" s="25">
        <v>235</v>
      </c>
      <c r="AY134" s="25"/>
      <c r="AZ134" s="25">
        <v>4005540</v>
      </c>
      <c r="BA134" s="25">
        <v>1955</v>
      </c>
      <c r="BB134" s="25"/>
      <c r="BC134" s="25">
        <v>4361</v>
      </c>
      <c r="BD134" s="25">
        <v>720</v>
      </c>
      <c r="BE134" s="25"/>
      <c r="BF134" s="25"/>
      <c r="BG134" s="25"/>
      <c r="BH134" s="25">
        <v>1506</v>
      </c>
      <c r="BI134" s="27">
        <v>4938821</v>
      </c>
    </row>
    <row r="135" spans="1:61" ht="30" customHeight="1">
      <c r="A135" s="13" t="s">
        <v>486</v>
      </c>
      <c r="B135" s="9">
        <v>5</v>
      </c>
      <c r="C135" s="24" t="s">
        <v>487</v>
      </c>
      <c r="D135" s="25">
        <v>60420</v>
      </c>
      <c r="E135" s="25"/>
      <c r="F135" s="25">
        <v>26136</v>
      </c>
      <c r="G135" s="25">
        <v>71644</v>
      </c>
      <c r="H135" s="25"/>
      <c r="I135" s="25">
        <v>25303</v>
      </c>
      <c r="J135" s="25"/>
      <c r="K135" s="25">
        <v>19558</v>
      </c>
      <c r="L135" s="25">
        <v>8074</v>
      </c>
      <c r="M135" s="25"/>
      <c r="N135" s="25"/>
      <c r="O135" s="25"/>
      <c r="P135" s="25"/>
      <c r="Q135" s="25"/>
      <c r="R135" s="25">
        <v>691</v>
      </c>
      <c r="S135" s="25"/>
      <c r="T135" s="25"/>
      <c r="U135" s="25"/>
      <c r="V135" s="25"/>
      <c r="W135" s="25"/>
      <c r="X135" s="25"/>
      <c r="Y135" s="25">
        <v>1434</v>
      </c>
      <c r="Z135" s="25">
        <v>757639</v>
      </c>
      <c r="AA135" s="25"/>
      <c r="AB135" s="25"/>
      <c r="AC135" s="25"/>
      <c r="AD135" s="25"/>
      <c r="AE135" s="25"/>
      <c r="AF135" s="25">
        <v>7260</v>
      </c>
      <c r="AG135" s="25"/>
      <c r="AH135" s="25"/>
      <c r="AI135" s="25"/>
      <c r="AJ135" s="25">
        <v>16461</v>
      </c>
      <c r="AK135" s="25"/>
      <c r="AL135" s="25"/>
      <c r="AM135" s="25"/>
      <c r="AN135" s="25"/>
      <c r="AO135" s="25"/>
      <c r="AP135" s="25">
        <v>1896</v>
      </c>
      <c r="AQ135" s="25">
        <v>29511</v>
      </c>
      <c r="AR135" s="25">
        <v>63014</v>
      </c>
      <c r="AS135" s="25">
        <v>30692</v>
      </c>
      <c r="AT135" s="25"/>
      <c r="AU135" s="25">
        <v>10576</v>
      </c>
      <c r="AV135" s="25">
        <v>138952</v>
      </c>
      <c r="AW135" s="25"/>
      <c r="AX135" s="25"/>
      <c r="AY135" s="25"/>
      <c r="AZ135" s="25">
        <v>24355</v>
      </c>
      <c r="BA135" s="25"/>
      <c r="BB135" s="25"/>
      <c r="BC135" s="25"/>
      <c r="BD135" s="25"/>
      <c r="BE135" s="25"/>
      <c r="BF135" s="25"/>
      <c r="BG135" s="25"/>
      <c r="BH135" s="25"/>
      <c r="BI135" s="27">
        <v>1293616</v>
      </c>
    </row>
    <row r="136" spans="1:61" ht="30" customHeight="1">
      <c r="A136" s="13" t="s">
        <v>488</v>
      </c>
      <c r="B136" s="9">
        <v>4</v>
      </c>
      <c r="C136" s="24" t="s">
        <v>489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>
        <v>386</v>
      </c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>
        <v>1196</v>
      </c>
      <c r="AQ136" s="25"/>
      <c r="AR136" s="25"/>
      <c r="AS136" s="25"/>
      <c r="AT136" s="25"/>
      <c r="AU136" s="25"/>
      <c r="AV136" s="25"/>
      <c r="AW136" s="25"/>
      <c r="AX136" s="25"/>
      <c r="AY136" s="25"/>
      <c r="AZ136" s="25">
        <v>9553</v>
      </c>
      <c r="BA136" s="25"/>
      <c r="BB136" s="25"/>
      <c r="BC136" s="25"/>
      <c r="BD136" s="25"/>
      <c r="BE136" s="25"/>
      <c r="BF136" s="25"/>
      <c r="BG136" s="25"/>
      <c r="BH136" s="25"/>
      <c r="BI136" s="27">
        <v>11135</v>
      </c>
    </row>
    <row r="137" spans="1:61" ht="30" customHeight="1">
      <c r="A137" s="13" t="s">
        <v>490</v>
      </c>
      <c r="B137" s="9">
        <v>3</v>
      </c>
      <c r="C137" s="24" t="s">
        <v>491</v>
      </c>
      <c r="D137" s="25"/>
      <c r="E137" s="25"/>
      <c r="F137" s="25"/>
      <c r="G137" s="25">
        <v>18980</v>
      </c>
      <c r="H137" s="25"/>
      <c r="I137" s="25">
        <v>71584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>
        <v>5276</v>
      </c>
      <c r="AQ137" s="25">
        <v>1112</v>
      </c>
      <c r="AR137" s="25">
        <v>9763</v>
      </c>
      <c r="AS137" s="25"/>
      <c r="AT137" s="25"/>
      <c r="AU137" s="25"/>
      <c r="AV137" s="25"/>
      <c r="AW137" s="25"/>
      <c r="AX137" s="25">
        <v>253</v>
      </c>
      <c r="AY137" s="25"/>
      <c r="AZ137" s="25">
        <v>2764</v>
      </c>
      <c r="BA137" s="25"/>
      <c r="BB137" s="25">
        <v>592</v>
      </c>
      <c r="BC137" s="25"/>
      <c r="BD137" s="25"/>
      <c r="BE137" s="25"/>
      <c r="BF137" s="25"/>
      <c r="BG137" s="25"/>
      <c r="BH137" s="25"/>
      <c r="BI137" s="27">
        <v>110324</v>
      </c>
    </row>
    <row r="138" spans="1:61" ht="30" customHeight="1">
      <c r="A138" s="13" t="s">
        <v>492</v>
      </c>
      <c r="B138" s="9">
        <v>4</v>
      </c>
      <c r="C138" s="24" t="s">
        <v>493</v>
      </c>
      <c r="D138" s="25"/>
      <c r="E138" s="25"/>
      <c r="F138" s="25"/>
      <c r="G138" s="25">
        <v>18980</v>
      </c>
      <c r="H138" s="25"/>
      <c r="I138" s="25">
        <v>43617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>
        <v>312</v>
      </c>
      <c r="AR138" s="25">
        <v>1921</v>
      </c>
      <c r="AS138" s="25"/>
      <c r="AT138" s="25"/>
      <c r="AU138" s="25"/>
      <c r="AV138" s="25"/>
      <c r="AW138" s="25"/>
      <c r="AX138" s="25"/>
      <c r="AY138" s="25"/>
      <c r="AZ138" s="25"/>
      <c r="BA138" s="25"/>
      <c r="BB138" s="25">
        <v>592</v>
      </c>
      <c r="BC138" s="25"/>
      <c r="BD138" s="25"/>
      <c r="BE138" s="25"/>
      <c r="BF138" s="25"/>
      <c r="BG138" s="25"/>
      <c r="BH138" s="25"/>
      <c r="BI138" s="27">
        <v>65422</v>
      </c>
    </row>
    <row r="139" spans="1:61" ht="30" customHeight="1">
      <c r="A139" s="13" t="s">
        <v>494</v>
      </c>
      <c r="B139" s="9">
        <v>3</v>
      </c>
      <c r="C139" s="24" t="s">
        <v>495</v>
      </c>
      <c r="D139" s="25"/>
      <c r="E139" s="25"/>
      <c r="F139" s="25">
        <v>1566</v>
      </c>
      <c r="G139" s="25"/>
      <c r="H139" s="25">
        <v>393</v>
      </c>
      <c r="I139" s="25">
        <v>4293</v>
      </c>
      <c r="J139" s="25">
        <v>436</v>
      </c>
      <c r="K139" s="25"/>
      <c r="L139" s="25"/>
      <c r="M139" s="25"/>
      <c r="N139" s="25"/>
      <c r="O139" s="25"/>
      <c r="P139" s="25"/>
      <c r="Q139" s="25"/>
      <c r="R139" s="25"/>
      <c r="S139" s="25"/>
      <c r="T139" s="25">
        <v>262</v>
      </c>
      <c r="U139" s="25"/>
      <c r="V139" s="25"/>
      <c r="W139" s="25"/>
      <c r="X139" s="25"/>
      <c r="Y139" s="25"/>
      <c r="Z139" s="25">
        <v>7840</v>
      </c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>
        <v>1066</v>
      </c>
      <c r="AQ139" s="25"/>
      <c r="AR139" s="25"/>
      <c r="AS139" s="25"/>
      <c r="AT139" s="25"/>
      <c r="AU139" s="25"/>
      <c r="AV139" s="25"/>
      <c r="AW139" s="25"/>
      <c r="AX139" s="25"/>
      <c r="AY139" s="25"/>
      <c r="AZ139" s="25">
        <v>28225</v>
      </c>
      <c r="BA139" s="25">
        <v>487</v>
      </c>
      <c r="BB139" s="25"/>
      <c r="BC139" s="25"/>
      <c r="BD139" s="25"/>
      <c r="BE139" s="25"/>
      <c r="BF139" s="25"/>
      <c r="BG139" s="25"/>
      <c r="BH139" s="25"/>
      <c r="BI139" s="27">
        <v>44568</v>
      </c>
    </row>
    <row r="140" spans="1:61" ht="30" customHeight="1">
      <c r="A140" s="13" t="s">
        <v>498</v>
      </c>
      <c r="B140" s="9">
        <v>4</v>
      </c>
      <c r="C140" s="24" t="s">
        <v>499</v>
      </c>
      <c r="D140" s="25"/>
      <c r="E140" s="25"/>
      <c r="F140" s="25"/>
      <c r="G140" s="25"/>
      <c r="H140" s="25"/>
      <c r="I140" s="25">
        <v>541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>
        <v>262</v>
      </c>
      <c r="U140" s="25"/>
      <c r="V140" s="25"/>
      <c r="W140" s="25"/>
      <c r="X140" s="25"/>
      <c r="Y140" s="25"/>
      <c r="Z140" s="25">
        <v>979</v>
      </c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>
        <v>9326</v>
      </c>
      <c r="BA140" s="25"/>
      <c r="BB140" s="25"/>
      <c r="BC140" s="25"/>
      <c r="BD140" s="25"/>
      <c r="BE140" s="25"/>
      <c r="BF140" s="25"/>
      <c r="BG140" s="25"/>
      <c r="BH140" s="25"/>
      <c r="BI140" s="27">
        <v>11108</v>
      </c>
    </row>
    <row r="141" spans="1:61" ht="30" customHeight="1">
      <c r="A141" s="13" t="s">
        <v>502</v>
      </c>
      <c r="B141" s="9">
        <v>5</v>
      </c>
      <c r="C141" s="24" t="s">
        <v>503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>
        <v>780</v>
      </c>
      <c r="BA141" s="25"/>
      <c r="BB141" s="25"/>
      <c r="BC141" s="25"/>
      <c r="BD141" s="25"/>
      <c r="BE141" s="25"/>
      <c r="BF141" s="25"/>
      <c r="BG141" s="25"/>
      <c r="BH141" s="25"/>
      <c r="BI141" s="27">
        <v>780</v>
      </c>
    </row>
    <row r="142" spans="1:61" ht="30" customHeight="1">
      <c r="A142" s="13" t="s">
        <v>504</v>
      </c>
      <c r="B142" s="9">
        <v>4</v>
      </c>
      <c r="C142" s="24" t="s">
        <v>505</v>
      </c>
      <c r="D142" s="25"/>
      <c r="E142" s="25"/>
      <c r="F142" s="25"/>
      <c r="G142" s="25"/>
      <c r="H142" s="25"/>
      <c r="I142" s="25">
        <v>3232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>
        <v>205</v>
      </c>
      <c r="AQ142" s="25"/>
      <c r="AR142" s="25"/>
      <c r="AS142" s="25"/>
      <c r="AT142" s="25"/>
      <c r="AU142" s="25"/>
      <c r="AV142" s="25"/>
      <c r="AW142" s="25"/>
      <c r="AX142" s="25"/>
      <c r="AY142" s="25"/>
      <c r="AZ142" s="25">
        <v>14924</v>
      </c>
      <c r="BA142" s="25">
        <v>487</v>
      </c>
      <c r="BB142" s="25"/>
      <c r="BC142" s="25"/>
      <c r="BD142" s="25"/>
      <c r="BE142" s="25"/>
      <c r="BF142" s="25"/>
      <c r="BG142" s="25"/>
      <c r="BH142" s="25"/>
      <c r="BI142" s="27">
        <v>18848</v>
      </c>
    </row>
    <row r="143" spans="1:61" ht="30" customHeight="1">
      <c r="A143" s="13" t="s">
        <v>506</v>
      </c>
      <c r="B143" s="9">
        <v>3</v>
      </c>
      <c r="C143" s="24" t="s">
        <v>507</v>
      </c>
      <c r="D143" s="25">
        <v>40596</v>
      </c>
      <c r="E143" s="25"/>
      <c r="F143" s="25"/>
      <c r="G143" s="25">
        <v>78481</v>
      </c>
      <c r="H143" s="25"/>
      <c r="I143" s="25">
        <v>4807</v>
      </c>
      <c r="J143" s="25"/>
      <c r="K143" s="25"/>
      <c r="L143" s="25"/>
      <c r="M143" s="25"/>
      <c r="N143" s="25"/>
      <c r="O143" s="25"/>
      <c r="P143" s="25"/>
      <c r="Q143" s="25">
        <v>257</v>
      </c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>
        <v>377</v>
      </c>
      <c r="AQ143" s="25">
        <v>1591</v>
      </c>
      <c r="AR143" s="25"/>
      <c r="AS143" s="25"/>
      <c r="AT143" s="25"/>
      <c r="AU143" s="25"/>
      <c r="AV143" s="25"/>
      <c r="AW143" s="25"/>
      <c r="AX143" s="25"/>
      <c r="AY143" s="25"/>
      <c r="AZ143" s="25">
        <v>354642</v>
      </c>
      <c r="BA143" s="25"/>
      <c r="BB143" s="25"/>
      <c r="BC143" s="25"/>
      <c r="BD143" s="25"/>
      <c r="BE143" s="25"/>
      <c r="BF143" s="25"/>
      <c r="BG143" s="25"/>
      <c r="BH143" s="25"/>
      <c r="BI143" s="27">
        <v>480751</v>
      </c>
    </row>
    <row r="144" spans="1:61" ht="30" customHeight="1">
      <c r="A144" s="13" t="s">
        <v>508</v>
      </c>
      <c r="B144" s="9">
        <v>4</v>
      </c>
      <c r="C144" s="24" t="s">
        <v>509</v>
      </c>
      <c r="D144" s="25">
        <v>40596</v>
      </c>
      <c r="E144" s="25"/>
      <c r="F144" s="25"/>
      <c r="G144" s="25">
        <v>78481</v>
      </c>
      <c r="H144" s="25"/>
      <c r="I144" s="25">
        <v>1023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>
        <v>258300</v>
      </c>
      <c r="BA144" s="25"/>
      <c r="BB144" s="25"/>
      <c r="BC144" s="25"/>
      <c r="BD144" s="25"/>
      <c r="BE144" s="25"/>
      <c r="BF144" s="25"/>
      <c r="BG144" s="25"/>
      <c r="BH144" s="25"/>
      <c r="BI144" s="27">
        <v>378400</v>
      </c>
    </row>
    <row r="145" spans="1:61" ht="30" customHeight="1">
      <c r="A145" s="13" t="s">
        <v>510</v>
      </c>
      <c r="B145" s="9">
        <v>5</v>
      </c>
      <c r="C145" s="24" t="s">
        <v>511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>
        <v>138227</v>
      </c>
      <c r="BA145" s="25"/>
      <c r="BB145" s="25"/>
      <c r="BC145" s="25"/>
      <c r="BD145" s="25"/>
      <c r="BE145" s="25"/>
      <c r="BF145" s="25"/>
      <c r="BG145" s="25"/>
      <c r="BH145" s="25"/>
      <c r="BI145" s="27">
        <v>138227</v>
      </c>
    </row>
    <row r="146" spans="1:61" ht="30" customHeight="1">
      <c r="A146" s="13" t="s">
        <v>514</v>
      </c>
      <c r="B146" s="9">
        <v>4</v>
      </c>
      <c r="C146" s="24" t="s">
        <v>515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>
        <v>1151</v>
      </c>
      <c r="BA146" s="25"/>
      <c r="BB146" s="25"/>
      <c r="BC146" s="25"/>
      <c r="BD146" s="25"/>
      <c r="BE146" s="25"/>
      <c r="BF146" s="25"/>
      <c r="BG146" s="25"/>
      <c r="BH146" s="25"/>
      <c r="BI146" s="27">
        <v>1151</v>
      </c>
    </row>
    <row r="147" spans="1:61" ht="30" customHeight="1">
      <c r="A147" s="13" t="s">
        <v>516</v>
      </c>
      <c r="B147" s="9">
        <v>3</v>
      </c>
      <c r="C147" s="24" t="s">
        <v>517</v>
      </c>
      <c r="D147" s="25">
        <v>1889</v>
      </c>
      <c r="E147" s="25"/>
      <c r="F147" s="25">
        <v>321313</v>
      </c>
      <c r="G147" s="25">
        <v>9548</v>
      </c>
      <c r="H147" s="25"/>
      <c r="I147" s="25">
        <v>16491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>
        <v>255760</v>
      </c>
      <c r="AN147" s="25"/>
      <c r="AO147" s="25"/>
      <c r="AP147" s="25"/>
      <c r="AQ147" s="25">
        <v>1827</v>
      </c>
      <c r="AR147" s="25">
        <v>8627</v>
      </c>
      <c r="AS147" s="25"/>
      <c r="AT147" s="25"/>
      <c r="AU147" s="25">
        <v>1007</v>
      </c>
      <c r="AV147" s="25">
        <v>6773</v>
      </c>
      <c r="AW147" s="25"/>
      <c r="AX147" s="25"/>
      <c r="AY147" s="25"/>
      <c r="AZ147" s="25">
        <v>26841</v>
      </c>
      <c r="BA147" s="25">
        <v>20373</v>
      </c>
      <c r="BB147" s="25"/>
      <c r="BC147" s="25"/>
      <c r="BD147" s="25"/>
      <c r="BE147" s="25"/>
      <c r="BF147" s="25"/>
      <c r="BG147" s="25"/>
      <c r="BH147" s="25"/>
      <c r="BI147" s="27">
        <v>670449</v>
      </c>
    </row>
    <row r="148" spans="1:61" ht="30" customHeight="1">
      <c r="A148" s="13" t="s">
        <v>526</v>
      </c>
      <c r="B148" s="9">
        <v>4</v>
      </c>
      <c r="C148" s="24" t="s">
        <v>527</v>
      </c>
      <c r="D148" s="25"/>
      <c r="E148" s="25"/>
      <c r="F148" s="25">
        <v>321313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>
        <v>12407</v>
      </c>
      <c r="BA148" s="25"/>
      <c r="BB148" s="25"/>
      <c r="BC148" s="25"/>
      <c r="BD148" s="25"/>
      <c r="BE148" s="25"/>
      <c r="BF148" s="25"/>
      <c r="BG148" s="25"/>
      <c r="BH148" s="25"/>
      <c r="BI148" s="27">
        <v>333720</v>
      </c>
    </row>
    <row r="149" spans="1:61" ht="30" customHeight="1">
      <c r="A149" s="13" t="s">
        <v>528</v>
      </c>
      <c r="B149" s="9">
        <v>4</v>
      </c>
      <c r="C149" s="24" t="s">
        <v>529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>
        <v>255542</v>
      </c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7">
        <v>255542</v>
      </c>
    </row>
    <row r="150" spans="1:61" ht="30" customHeight="1">
      <c r="A150" s="13" t="s">
        <v>530</v>
      </c>
      <c r="B150" s="9">
        <v>4</v>
      </c>
      <c r="C150" s="24" t="s">
        <v>531</v>
      </c>
      <c r="D150" s="25"/>
      <c r="E150" s="25"/>
      <c r="F150" s="25"/>
      <c r="G150" s="25"/>
      <c r="H150" s="25"/>
      <c r="I150" s="25">
        <v>1220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7">
        <v>1220</v>
      </c>
    </row>
    <row r="151" spans="1:61" ht="30" customHeight="1">
      <c r="A151" s="13" t="s">
        <v>532</v>
      </c>
      <c r="B151" s="9">
        <v>3</v>
      </c>
      <c r="C151" s="24" t="s">
        <v>533</v>
      </c>
      <c r="D151" s="25"/>
      <c r="E151" s="25"/>
      <c r="F151" s="25"/>
      <c r="G151" s="25"/>
      <c r="H151" s="25"/>
      <c r="I151" s="25">
        <v>59400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>
        <v>328</v>
      </c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>
        <v>7510</v>
      </c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7">
        <v>67238</v>
      </c>
    </row>
    <row r="152" spans="1:61" ht="30" customHeight="1">
      <c r="A152" s="13" t="s">
        <v>534</v>
      </c>
      <c r="B152" s="9">
        <v>4</v>
      </c>
      <c r="C152" s="24" t="s">
        <v>535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>
        <v>328</v>
      </c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>
        <v>5711</v>
      </c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7">
        <v>6039</v>
      </c>
    </row>
    <row r="153" spans="1:61" ht="30" customHeight="1">
      <c r="A153" s="13" t="s">
        <v>536</v>
      </c>
      <c r="B153" s="9">
        <v>4</v>
      </c>
      <c r="C153" s="24" t="s">
        <v>537</v>
      </c>
      <c r="D153" s="25"/>
      <c r="E153" s="25"/>
      <c r="F153" s="25"/>
      <c r="G153" s="25"/>
      <c r="H153" s="25"/>
      <c r="I153" s="25">
        <v>59400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>
        <v>1799</v>
      </c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7">
        <v>61199</v>
      </c>
    </row>
    <row r="154" spans="1:61" ht="30" customHeight="1">
      <c r="A154" s="13" t="s">
        <v>540</v>
      </c>
      <c r="B154" s="9">
        <v>3</v>
      </c>
      <c r="C154" s="24" t="s">
        <v>541</v>
      </c>
      <c r="D154" s="25"/>
      <c r="E154" s="25"/>
      <c r="F154" s="25"/>
      <c r="G154" s="25">
        <v>931</v>
      </c>
      <c r="H154" s="25"/>
      <c r="I154" s="25">
        <v>3792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>
        <v>457</v>
      </c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>
        <v>3950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7">
        <v>9130</v>
      </c>
    </row>
    <row r="155" spans="1:61" ht="30" customHeight="1">
      <c r="A155" s="13" t="s">
        <v>542</v>
      </c>
      <c r="B155" s="9">
        <v>3</v>
      </c>
      <c r="C155" s="24" t="s">
        <v>543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>
        <v>31348</v>
      </c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7">
        <v>31348</v>
      </c>
    </row>
    <row r="156" spans="1:61" ht="30" customHeight="1">
      <c r="A156" s="13" t="s">
        <v>546</v>
      </c>
      <c r="B156" s="9">
        <v>3</v>
      </c>
      <c r="C156" s="24" t="s">
        <v>547</v>
      </c>
      <c r="D156" s="25"/>
      <c r="E156" s="25"/>
      <c r="F156" s="25"/>
      <c r="G156" s="25"/>
      <c r="H156" s="25"/>
      <c r="I156" s="25">
        <v>118245</v>
      </c>
      <c r="J156" s="25"/>
      <c r="K156" s="25"/>
      <c r="L156" s="25"/>
      <c r="M156" s="25"/>
      <c r="N156" s="25"/>
      <c r="O156" s="25"/>
      <c r="P156" s="25"/>
      <c r="Q156" s="25"/>
      <c r="R156" s="25">
        <v>18255</v>
      </c>
      <c r="S156" s="25">
        <v>36114</v>
      </c>
      <c r="T156" s="25">
        <v>11640</v>
      </c>
      <c r="U156" s="25">
        <v>20281</v>
      </c>
      <c r="V156" s="25"/>
      <c r="W156" s="25"/>
      <c r="X156" s="25"/>
      <c r="Y156" s="25"/>
      <c r="Z156" s="25"/>
      <c r="AA156" s="25"/>
      <c r="AB156" s="25"/>
      <c r="AC156" s="25">
        <v>59607</v>
      </c>
      <c r="AD156" s="25"/>
      <c r="AE156" s="25"/>
      <c r="AF156" s="25"/>
      <c r="AG156" s="25">
        <v>104067</v>
      </c>
      <c r="AH156" s="25">
        <v>647</v>
      </c>
      <c r="AI156" s="25"/>
      <c r="AJ156" s="25"/>
      <c r="AK156" s="25"/>
      <c r="AL156" s="25"/>
      <c r="AM156" s="25"/>
      <c r="AN156" s="25"/>
      <c r="AO156" s="25"/>
      <c r="AP156" s="25">
        <v>150125</v>
      </c>
      <c r="AQ156" s="25">
        <v>1600</v>
      </c>
      <c r="AR156" s="25"/>
      <c r="AS156" s="25"/>
      <c r="AT156" s="25"/>
      <c r="AU156" s="25"/>
      <c r="AV156" s="25"/>
      <c r="AW156" s="25"/>
      <c r="AX156" s="25"/>
      <c r="AY156" s="25"/>
      <c r="AZ156" s="25">
        <v>1115938</v>
      </c>
      <c r="BA156" s="25"/>
      <c r="BB156" s="25"/>
      <c r="BC156" s="25"/>
      <c r="BD156" s="25"/>
      <c r="BE156" s="25"/>
      <c r="BF156" s="25"/>
      <c r="BG156" s="25"/>
      <c r="BH156" s="25"/>
      <c r="BI156" s="27">
        <v>1636519</v>
      </c>
    </row>
    <row r="157" spans="1:61" ht="30" customHeight="1">
      <c r="A157" s="13" t="s">
        <v>548</v>
      </c>
      <c r="B157" s="9">
        <v>4</v>
      </c>
      <c r="C157" s="24" t="s">
        <v>549</v>
      </c>
      <c r="D157" s="25"/>
      <c r="E157" s="25"/>
      <c r="F157" s="25"/>
      <c r="G157" s="25"/>
      <c r="H157" s="25"/>
      <c r="I157" s="25">
        <v>112550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>
        <v>11640</v>
      </c>
      <c r="U157" s="25"/>
      <c r="V157" s="25"/>
      <c r="W157" s="25"/>
      <c r="X157" s="25"/>
      <c r="Y157" s="25"/>
      <c r="Z157" s="25"/>
      <c r="AA157" s="25"/>
      <c r="AB157" s="25"/>
      <c r="AC157" s="25">
        <v>22001</v>
      </c>
      <c r="AD157" s="25"/>
      <c r="AE157" s="25"/>
      <c r="AF157" s="25"/>
      <c r="AG157" s="25">
        <v>21806</v>
      </c>
      <c r="AH157" s="25">
        <v>647</v>
      </c>
      <c r="AI157" s="25"/>
      <c r="AJ157" s="25"/>
      <c r="AK157" s="25"/>
      <c r="AL157" s="25"/>
      <c r="AM157" s="25"/>
      <c r="AN157" s="25"/>
      <c r="AO157" s="25"/>
      <c r="AP157" s="25">
        <v>32500</v>
      </c>
      <c r="AQ157" s="25">
        <v>1600</v>
      </c>
      <c r="AR157" s="25"/>
      <c r="AS157" s="25"/>
      <c r="AT157" s="25"/>
      <c r="AU157" s="25"/>
      <c r="AV157" s="25"/>
      <c r="AW157" s="25"/>
      <c r="AX157" s="25"/>
      <c r="AY157" s="25"/>
      <c r="AZ157" s="25">
        <v>456048</v>
      </c>
      <c r="BA157" s="25"/>
      <c r="BB157" s="25"/>
      <c r="BC157" s="25"/>
      <c r="BD157" s="25"/>
      <c r="BE157" s="25"/>
      <c r="BF157" s="25"/>
      <c r="BG157" s="25"/>
      <c r="BH157" s="25"/>
      <c r="BI157" s="27">
        <v>658792</v>
      </c>
    </row>
    <row r="158" spans="1:61" ht="30" customHeight="1">
      <c r="A158" s="13" t="s">
        <v>550</v>
      </c>
      <c r="B158" s="9">
        <v>4</v>
      </c>
      <c r="C158" s="24" t="s">
        <v>551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>
        <v>20281</v>
      </c>
      <c r="V158" s="25"/>
      <c r="W158" s="25"/>
      <c r="X158" s="25"/>
      <c r="Y158" s="25"/>
      <c r="Z158" s="25"/>
      <c r="AA158" s="25"/>
      <c r="AB158" s="25"/>
      <c r="AC158" s="25">
        <v>37606</v>
      </c>
      <c r="AD158" s="25"/>
      <c r="AE158" s="25"/>
      <c r="AF158" s="25"/>
      <c r="AG158" s="25">
        <v>42232</v>
      </c>
      <c r="AH158" s="25"/>
      <c r="AI158" s="25"/>
      <c r="AJ158" s="25"/>
      <c r="AK158" s="25"/>
      <c r="AL158" s="25"/>
      <c r="AM158" s="25"/>
      <c r="AN158" s="25"/>
      <c r="AO158" s="25"/>
      <c r="AP158" s="25">
        <v>19267</v>
      </c>
      <c r="AQ158" s="25"/>
      <c r="AR158" s="25"/>
      <c r="AS158" s="25"/>
      <c r="AT158" s="25"/>
      <c r="AU158" s="25"/>
      <c r="AV158" s="25"/>
      <c r="AW158" s="25"/>
      <c r="AX158" s="25"/>
      <c r="AY158" s="25"/>
      <c r="AZ158" s="25">
        <v>382697</v>
      </c>
      <c r="BA158" s="25"/>
      <c r="BB158" s="25"/>
      <c r="BC158" s="25"/>
      <c r="BD158" s="25"/>
      <c r="BE158" s="25"/>
      <c r="BF158" s="25"/>
      <c r="BG158" s="25"/>
      <c r="BH158" s="25"/>
      <c r="BI158" s="27">
        <v>502083</v>
      </c>
    </row>
    <row r="159" spans="1:61" ht="30" customHeight="1">
      <c r="A159" s="13" t="s">
        <v>552</v>
      </c>
      <c r="B159" s="9">
        <v>3</v>
      </c>
      <c r="C159" s="24" t="s">
        <v>553</v>
      </c>
      <c r="D159" s="25"/>
      <c r="E159" s="25"/>
      <c r="F159" s="25">
        <v>429</v>
      </c>
      <c r="G159" s="25"/>
      <c r="H159" s="25"/>
      <c r="I159" s="25">
        <v>23987</v>
      </c>
      <c r="J159" s="25"/>
      <c r="K159" s="25"/>
      <c r="L159" s="25"/>
      <c r="M159" s="25"/>
      <c r="N159" s="25"/>
      <c r="O159" s="25"/>
      <c r="P159" s="25"/>
      <c r="Q159" s="25">
        <v>699</v>
      </c>
      <c r="R159" s="25">
        <v>603</v>
      </c>
      <c r="S159" s="25">
        <v>1188</v>
      </c>
      <c r="T159" s="25"/>
      <c r="U159" s="25"/>
      <c r="V159" s="25">
        <v>1386</v>
      </c>
      <c r="W159" s="25"/>
      <c r="X159" s="25"/>
      <c r="Y159" s="25"/>
      <c r="Z159" s="25"/>
      <c r="AA159" s="25"/>
      <c r="AB159" s="25"/>
      <c r="AC159" s="25"/>
      <c r="AD159" s="25"/>
      <c r="AE159" s="25">
        <v>374</v>
      </c>
      <c r="AF159" s="25"/>
      <c r="AG159" s="25">
        <v>842</v>
      </c>
      <c r="AH159" s="25">
        <v>269</v>
      </c>
      <c r="AI159" s="25"/>
      <c r="AJ159" s="25">
        <v>3020</v>
      </c>
      <c r="AK159" s="25"/>
      <c r="AL159" s="25"/>
      <c r="AM159" s="25">
        <v>4498</v>
      </c>
      <c r="AN159" s="25"/>
      <c r="AO159" s="25"/>
      <c r="AP159" s="25">
        <v>4797</v>
      </c>
      <c r="AQ159" s="25">
        <v>2770</v>
      </c>
      <c r="AR159" s="25"/>
      <c r="AS159" s="25"/>
      <c r="AT159" s="25"/>
      <c r="AU159" s="25"/>
      <c r="AV159" s="25">
        <v>19481</v>
      </c>
      <c r="AW159" s="25"/>
      <c r="AX159" s="25"/>
      <c r="AY159" s="25"/>
      <c r="AZ159" s="25">
        <v>506754</v>
      </c>
      <c r="BA159" s="25"/>
      <c r="BB159" s="25"/>
      <c r="BC159" s="25"/>
      <c r="BD159" s="25"/>
      <c r="BE159" s="25"/>
      <c r="BF159" s="25"/>
      <c r="BG159" s="25"/>
      <c r="BH159" s="25"/>
      <c r="BI159" s="27">
        <v>571097</v>
      </c>
    </row>
    <row r="160" spans="1:61" ht="30" customHeight="1">
      <c r="A160" s="13" t="s">
        <v>556</v>
      </c>
      <c r="B160" s="9">
        <v>4</v>
      </c>
      <c r="C160" s="24" t="s">
        <v>557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>
        <v>1038</v>
      </c>
      <c r="BA160" s="25"/>
      <c r="BB160" s="25"/>
      <c r="BC160" s="25"/>
      <c r="BD160" s="25"/>
      <c r="BE160" s="25"/>
      <c r="BF160" s="25"/>
      <c r="BG160" s="25"/>
      <c r="BH160" s="25"/>
      <c r="BI160" s="27">
        <v>1038</v>
      </c>
    </row>
    <row r="161" spans="1:61" ht="30" customHeight="1">
      <c r="A161" s="13" t="s">
        <v>558</v>
      </c>
      <c r="B161" s="9">
        <v>4</v>
      </c>
      <c r="C161" s="24" t="s">
        <v>559</v>
      </c>
      <c r="D161" s="25"/>
      <c r="E161" s="25"/>
      <c r="F161" s="25">
        <v>429</v>
      </c>
      <c r="G161" s="25"/>
      <c r="H161" s="25"/>
      <c r="I161" s="25">
        <v>685</v>
      </c>
      <c r="J161" s="25"/>
      <c r="K161" s="25"/>
      <c r="L161" s="25"/>
      <c r="M161" s="25"/>
      <c r="N161" s="25"/>
      <c r="O161" s="25"/>
      <c r="P161" s="25"/>
      <c r="Q161" s="25">
        <v>699</v>
      </c>
      <c r="R161" s="25">
        <v>292</v>
      </c>
      <c r="S161" s="25">
        <v>1188</v>
      </c>
      <c r="T161" s="25"/>
      <c r="U161" s="25"/>
      <c r="V161" s="25">
        <v>935</v>
      </c>
      <c r="W161" s="25"/>
      <c r="X161" s="25"/>
      <c r="Y161" s="25"/>
      <c r="Z161" s="25"/>
      <c r="AA161" s="25"/>
      <c r="AB161" s="25"/>
      <c r="AC161" s="25"/>
      <c r="AD161" s="25"/>
      <c r="AE161" s="25">
        <v>374</v>
      </c>
      <c r="AF161" s="25"/>
      <c r="AG161" s="25"/>
      <c r="AH161" s="25"/>
      <c r="AI161" s="25"/>
      <c r="AJ161" s="25">
        <v>3020</v>
      </c>
      <c r="AK161" s="25"/>
      <c r="AL161" s="25"/>
      <c r="AM161" s="25"/>
      <c r="AN161" s="25"/>
      <c r="AO161" s="25"/>
      <c r="AP161" s="25">
        <v>261</v>
      </c>
      <c r="AQ161" s="25">
        <v>2770</v>
      </c>
      <c r="AR161" s="25"/>
      <c r="AS161" s="25"/>
      <c r="AT161" s="25"/>
      <c r="AU161" s="25"/>
      <c r="AV161" s="25"/>
      <c r="AW161" s="25"/>
      <c r="AX161" s="25"/>
      <c r="AY161" s="25"/>
      <c r="AZ161" s="25">
        <v>252472</v>
      </c>
      <c r="BA161" s="25"/>
      <c r="BB161" s="25"/>
      <c r="BC161" s="25"/>
      <c r="BD161" s="25"/>
      <c r="BE161" s="25"/>
      <c r="BF161" s="25"/>
      <c r="BG161" s="25"/>
      <c r="BH161" s="25"/>
      <c r="BI161" s="27">
        <v>263125</v>
      </c>
    </row>
    <row r="162" spans="1:61" ht="30" customHeight="1">
      <c r="A162" s="13" t="s">
        <v>560</v>
      </c>
      <c r="B162" s="9">
        <v>3</v>
      </c>
      <c r="C162" s="24" t="s">
        <v>561</v>
      </c>
      <c r="D162" s="25">
        <v>1899</v>
      </c>
      <c r="E162" s="25"/>
      <c r="F162" s="25">
        <v>129572</v>
      </c>
      <c r="G162" s="25">
        <v>543</v>
      </c>
      <c r="H162" s="25">
        <v>44317</v>
      </c>
      <c r="I162" s="25">
        <v>364424</v>
      </c>
      <c r="J162" s="25">
        <v>10391</v>
      </c>
      <c r="K162" s="25">
        <v>309</v>
      </c>
      <c r="L162" s="25">
        <v>8708</v>
      </c>
      <c r="M162" s="25"/>
      <c r="N162" s="25"/>
      <c r="O162" s="25"/>
      <c r="P162" s="25"/>
      <c r="Q162" s="25">
        <v>1526</v>
      </c>
      <c r="R162" s="25">
        <v>1617</v>
      </c>
      <c r="S162" s="25">
        <v>100896</v>
      </c>
      <c r="T162" s="25"/>
      <c r="U162" s="25"/>
      <c r="V162" s="25">
        <v>3673</v>
      </c>
      <c r="W162" s="25">
        <v>810</v>
      </c>
      <c r="X162" s="25"/>
      <c r="Y162" s="25">
        <v>41234</v>
      </c>
      <c r="Z162" s="25">
        <v>236020</v>
      </c>
      <c r="AA162" s="25"/>
      <c r="AB162" s="25"/>
      <c r="AC162" s="25">
        <v>2918</v>
      </c>
      <c r="AD162" s="25"/>
      <c r="AE162" s="25">
        <v>1302</v>
      </c>
      <c r="AF162" s="25">
        <v>13683</v>
      </c>
      <c r="AG162" s="25">
        <v>1235</v>
      </c>
      <c r="AH162" s="25">
        <v>1239</v>
      </c>
      <c r="AI162" s="25"/>
      <c r="AJ162" s="25">
        <v>19340</v>
      </c>
      <c r="AK162" s="25"/>
      <c r="AL162" s="25"/>
      <c r="AM162" s="25">
        <v>289119</v>
      </c>
      <c r="AN162" s="25"/>
      <c r="AO162" s="25"/>
      <c r="AP162" s="25">
        <v>22231</v>
      </c>
      <c r="AQ162" s="25">
        <v>6755</v>
      </c>
      <c r="AR162" s="25">
        <v>12416</v>
      </c>
      <c r="AS162" s="25">
        <v>298</v>
      </c>
      <c r="AT162" s="25"/>
      <c r="AU162" s="25"/>
      <c r="AV162" s="25">
        <v>7217</v>
      </c>
      <c r="AW162" s="25"/>
      <c r="AX162" s="25"/>
      <c r="AY162" s="25"/>
      <c r="AZ162" s="25">
        <v>2175955</v>
      </c>
      <c r="BA162" s="25"/>
      <c r="BB162" s="25">
        <v>295</v>
      </c>
      <c r="BC162" s="25"/>
      <c r="BD162" s="25"/>
      <c r="BE162" s="25"/>
      <c r="BF162" s="25"/>
      <c r="BG162" s="25"/>
      <c r="BH162" s="25"/>
      <c r="BI162" s="27">
        <v>3499942</v>
      </c>
    </row>
    <row r="163" spans="1:61" ht="30" customHeight="1">
      <c r="A163" s="13" t="s">
        <v>562</v>
      </c>
      <c r="B163" s="9">
        <v>4</v>
      </c>
      <c r="C163" s="24" t="s">
        <v>563</v>
      </c>
      <c r="D163" s="25"/>
      <c r="E163" s="25"/>
      <c r="F163" s="25">
        <v>1842</v>
      </c>
      <c r="G163" s="25"/>
      <c r="H163" s="25">
        <v>13407</v>
      </c>
      <c r="I163" s="25">
        <v>33037</v>
      </c>
      <c r="J163" s="25">
        <v>932</v>
      </c>
      <c r="K163" s="25">
        <v>309</v>
      </c>
      <c r="L163" s="25">
        <v>260</v>
      </c>
      <c r="M163" s="25"/>
      <c r="N163" s="25"/>
      <c r="O163" s="25"/>
      <c r="P163" s="25"/>
      <c r="Q163" s="25"/>
      <c r="R163" s="25">
        <v>764</v>
      </c>
      <c r="S163" s="25">
        <v>3538</v>
      </c>
      <c r="T163" s="25"/>
      <c r="U163" s="25"/>
      <c r="V163" s="25">
        <v>310</v>
      </c>
      <c r="W163" s="25"/>
      <c r="X163" s="25"/>
      <c r="Y163" s="25"/>
      <c r="Z163" s="25">
        <v>65817</v>
      </c>
      <c r="AA163" s="25"/>
      <c r="AB163" s="25"/>
      <c r="AC163" s="25"/>
      <c r="AD163" s="25"/>
      <c r="AE163" s="25"/>
      <c r="AF163" s="25"/>
      <c r="AG163" s="25">
        <v>289</v>
      </c>
      <c r="AH163" s="25"/>
      <c r="AI163" s="25"/>
      <c r="AJ163" s="25">
        <v>848</v>
      </c>
      <c r="AK163" s="25"/>
      <c r="AL163" s="25"/>
      <c r="AM163" s="25">
        <v>75202</v>
      </c>
      <c r="AN163" s="25"/>
      <c r="AO163" s="25"/>
      <c r="AP163" s="25">
        <v>18471</v>
      </c>
      <c r="AQ163" s="25">
        <v>1245</v>
      </c>
      <c r="AR163" s="25"/>
      <c r="AS163" s="25"/>
      <c r="AT163" s="25"/>
      <c r="AU163" s="25"/>
      <c r="AV163" s="25">
        <v>841</v>
      </c>
      <c r="AW163" s="25"/>
      <c r="AX163" s="25"/>
      <c r="AY163" s="25"/>
      <c r="AZ163" s="25">
        <v>259940</v>
      </c>
      <c r="BA163" s="25"/>
      <c r="BB163" s="25">
        <v>295</v>
      </c>
      <c r="BC163" s="25"/>
      <c r="BD163" s="25"/>
      <c r="BE163" s="25"/>
      <c r="BF163" s="25"/>
      <c r="BG163" s="25"/>
      <c r="BH163" s="25"/>
      <c r="BI163" s="27">
        <v>477347</v>
      </c>
    </row>
    <row r="164" spans="1:61" ht="30" customHeight="1">
      <c r="A164" s="13" t="s">
        <v>564</v>
      </c>
      <c r="B164" s="9">
        <v>4</v>
      </c>
      <c r="C164" s="24" t="s">
        <v>565</v>
      </c>
      <c r="D164" s="25"/>
      <c r="E164" s="25"/>
      <c r="F164" s="25"/>
      <c r="G164" s="25"/>
      <c r="H164" s="25"/>
      <c r="I164" s="25">
        <v>7130</v>
      </c>
      <c r="J164" s="25">
        <v>782</v>
      </c>
      <c r="K164" s="25"/>
      <c r="L164" s="25"/>
      <c r="M164" s="25"/>
      <c r="N164" s="25"/>
      <c r="O164" s="25"/>
      <c r="P164" s="25"/>
      <c r="Q164" s="25">
        <v>494</v>
      </c>
      <c r="R164" s="25">
        <v>304</v>
      </c>
      <c r="S164" s="25">
        <v>2346</v>
      </c>
      <c r="T164" s="25"/>
      <c r="U164" s="25"/>
      <c r="V164" s="25">
        <v>558</v>
      </c>
      <c r="W164" s="25"/>
      <c r="X164" s="25"/>
      <c r="Y164" s="25"/>
      <c r="Z164" s="25">
        <v>3165</v>
      </c>
      <c r="AA164" s="25"/>
      <c r="AB164" s="25"/>
      <c r="AC164" s="25"/>
      <c r="AD164" s="25"/>
      <c r="AE164" s="25"/>
      <c r="AF164" s="25"/>
      <c r="AG164" s="25"/>
      <c r="AH164" s="25"/>
      <c r="AI164" s="25"/>
      <c r="AJ164" s="25">
        <v>3414</v>
      </c>
      <c r="AK164" s="25"/>
      <c r="AL164" s="25"/>
      <c r="AM164" s="25">
        <v>670</v>
      </c>
      <c r="AN164" s="25"/>
      <c r="AO164" s="25"/>
      <c r="AP164" s="25">
        <v>304</v>
      </c>
      <c r="AQ164" s="25">
        <v>1781</v>
      </c>
      <c r="AR164" s="25">
        <v>12416</v>
      </c>
      <c r="AS164" s="25"/>
      <c r="AT164" s="25"/>
      <c r="AU164" s="25"/>
      <c r="AV164" s="25"/>
      <c r="AW164" s="25"/>
      <c r="AX164" s="25"/>
      <c r="AY164" s="25"/>
      <c r="AZ164" s="25">
        <v>414255</v>
      </c>
      <c r="BA164" s="25"/>
      <c r="BB164" s="25"/>
      <c r="BC164" s="25"/>
      <c r="BD164" s="25"/>
      <c r="BE164" s="25"/>
      <c r="BF164" s="25"/>
      <c r="BG164" s="25"/>
      <c r="BH164" s="25"/>
      <c r="BI164" s="27">
        <v>447619</v>
      </c>
    </row>
    <row r="165" spans="1:61" ht="30" customHeight="1">
      <c r="A165" s="13" t="s">
        <v>566</v>
      </c>
      <c r="B165" s="9">
        <v>3</v>
      </c>
      <c r="C165" s="24" t="s">
        <v>567</v>
      </c>
      <c r="D165" s="25">
        <v>480501</v>
      </c>
      <c r="E165" s="25"/>
      <c r="F165" s="25">
        <v>6874</v>
      </c>
      <c r="G165" s="25">
        <v>659</v>
      </c>
      <c r="H165" s="25"/>
      <c r="I165" s="25">
        <v>722037</v>
      </c>
      <c r="J165" s="25"/>
      <c r="K165" s="25"/>
      <c r="L165" s="25">
        <v>13198</v>
      </c>
      <c r="M165" s="25"/>
      <c r="N165" s="25"/>
      <c r="O165" s="25"/>
      <c r="P165" s="25"/>
      <c r="Q165" s="25"/>
      <c r="R165" s="25">
        <v>6247</v>
      </c>
      <c r="S165" s="25">
        <v>1149</v>
      </c>
      <c r="T165" s="25"/>
      <c r="U165" s="25"/>
      <c r="V165" s="25">
        <v>442</v>
      </c>
      <c r="W165" s="25"/>
      <c r="X165" s="25"/>
      <c r="Y165" s="25"/>
      <c r="Z165" s="25">
        <v>18825</v>
      </c>
      <c r="AA165" s="25"/>
      <c r="AB165" s="25"/>
      <c r="AC165" s="25">
        <v>27851</v>
      </c>
      <c r="AD165" s="25"/>
      <c r="AE165" s="25"/>
      <c r="AF165" s="25"/>
      <c r="AG165" s="25">
        <v>33161</v>
      </c>
      <c r="AH165" s="25"/>
      <c r="AI165" s="25"/>
      <c r="AJ165" s="25"/>
      <c r="AK165" s="25"/>
      <c r="AL165" s="25"/>
      <c r="AM165" s="25">
        <v>1158</v>
      </c>
      <c r="AN165" s="25">
        <v>300</v>
      </c>
      <c r="AO165" s="25"/>
      <c r="AP165" s="25">
        <v>84952</v>
      </c>
      <c r="AQ165" s="25">
        <v>4909</v>
      </c>
      <c r="AR165" s="25">
        <v>4148</v>
      </c>
      <c r="AS165" s="25">
        <v>10692</v>
      </c>
      <c r="AT165" s="25"/>
      <c r="AU165" s="25"/>
      <c r="AV165" s="25">
        <v>4870</v>
      </c>
      <c r="AW165" s="25"/>
      <c r="AX165" s="25"/>
      <c r="AY165" s="25">
        <v>31284</v>
      </c>
      <c r="AZ165" s="25">
        <v>3179198</v>
      </c>
      <c r="BA165" s="25"/>
      <c r="BB165" s="25"/>
      <c r="BC165" s="25">
        <v>527</v>
      </c>
      <c r="BD165" s="25"/>
      <c r="BE165" s="25"/>
      <c r="BF165" s="25"/>
      <c r="BG165" s="25"/>
      <c r="BH165" s="25"/>
      <c r="BI165" s="27">
        <v>4632982</v>
      </c>
    </row>
    <row r="166" spans="1:61" ht="30" customHeight="1">
      <c r="A166" s="13" t="s">
        <v>568</v>
      </c>
      <c r="B166" s="9">
        <v>4</v>
      </c>
      <c r="C166" s="24" t="s">
        <v>569</v>
      </c>
      <c r="D166" s="25">
        <v>235000</v>
      </c>
      <c r="E166" s="25"/>
      <c r="F166" s="25"/>
      <c r="G166" s="25"/>
      <c r="H166" s="25"/>
      <c r="I166" s="25">
        <v>245234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7">
        <v>480234</v>
      </c>
    </row>
    <row r="167" spans="1:61" ht="30" customHeight="1">
      <c r="A167" s="13" t="s">
        <v>570</v>
      </c>
      <c r="B167" s="9">
        <v>4</v>
      </c>
      <c r="C167" s="24" t="s">
        <v>571</v>
      </c>
      <c r="D167" s="25">
        <v>245501</v>
      </c>
      <c r="E167" s="25"/>
      <c r="F167" s="25">
        <v>6874</v>
      </c>
      <c r="G167" s="25"/>
      <c r="H167" s="25"/>
      <c r="I167" s="25">
        <v>468095</v>
      </c>
      <c r="J167" s="25"/>
      <c r="K167" s="25"/>
      <c r="L167" s="25">
        <v>13198</v>
      </c>
      <c r="M167" s="25"/>
      <c r="N167" s="25"/>
      <c r="O167" s="25"/>
      <c r="P167" s="25"/>
      <c r="Q167" s="25"/>
      <c r="R167" s="25">
        <v>6247</v>
      </c>
      <c r="S167" s="25">
        <v>1149</v>
      </c>
      <c r="T167" s="25"/>
      <c r="U167" s="25"/>
      <c r="V167" s="25"/>
      <c r="W167" s="25"/>
      <c r="X167" s="25"/>
      <c r="Y167" s="25"/>
      <c r="Z167" s="25">
        <v>18825</v>
      </c>
      <c r="AA167" s="25"/>
      <c r="AB167" s="25"/>
      <c r="AC167" s="25">
        <v>27365</v>
      </c>
      <c r="AD167" s="25"/>
      <c r="AE167" s="25"/>
      <c r="AF167" s="25"/>
      <c r="AG167" s="25">
        <v>32173</v>
      </c>
      <c r="AH167" s="25"/>
      <c r="AI167" s="25"/>
      <c r="AJ167" s="25"/>
      <c r="AK167" s="25"/>
      <c r="AL167" s="25"/>
      <c r="AM167" s="25">
        <v>1158</v>
      </c>
      <c r="AN167" s="25"/>
      <c r="AO167" s="25"/>
      <c r="AP167" s="25">
        <v>84952</v>
      </c>
      <c r="AQ167" s="25">
        <v>3907</v>
      </c>
      <c r="AR167" s="25">
        <v>4148</v>
      </c>
      <c r="AS167" s="25">
        <v>10692</v>
      </c>
      <c r="AT167" s="25"/>
      <c r="AU167" s="25"/>
      <c r="AV167" s="25">
        <v>2561</v>
      </c>
      <c r="AW167" s="25"/>
      <c r="AX167" s="25"/>
      <c r="AY167" s="25">
        <v>31284</v>
      </c>
      <c r="AZ167" s="25">
        <v>3049676</v>
      </c>
      <c r="BA167" s="25"/>
      <c r="BB167" s="25"/>
      <c r="BC167" s="25">
        <v>527</v>
      </c>
      <c r="BD167" s="25"/>
      <c r="BE167" s="25"/>
      <c r="BF167" s="25"/>
      <c r="BG167" s="25"/>
      <c r="BH167" s="25"/>
      <c r="BI167" s="27">
        <v>4008332</v>
      </c>
    </row>
    <row r="168" spans="1:61" ht="30" customHeight="1">
      <c r="A168" s="13" t="s">
        <v>572</v>
      </c>
      <c r="B168" s="9">
        <v>3</v>
      </c>
      <c r="C168" s="24" t="s">
        <v>573</v>
      </c>
      <c r="D168" s="25">
        <v>949</v>
      </c>
      <c r="E168" s="25"/>
      <c r="F168" s="25">
        <v>2317</v>
      </c>
      <c r="G168" s="25"/>
      <c r="H168" s="25">
        <v>13409</v>
      </c>
      <c r="I168" s="25">
        <v>31422</v>
      </c>
      <c r="J168" s="25">
        <v>261</v>
      </c>
      <c r="K168" s="25">
        <v>987</v>
      </c>
      <c r="L168" s="25"/>
      <c r="M168" s="25"/>
      <c r="N168" s="25">
        <v>377</v>
      </c>
      <c r="O168" s="25"/>
      <c r="P168" s="25"/>
      <c r="Q168" s="25">
        <v>659</v>
      </c>
      <c r="R168" s="25">
        <v>268</v>
      </c>
      <c r="S168" s="25">
        <v>2704</v>
      </c>
      <c r="T168" s="25"/>
      <c r="U168" s="25"/>
      <c r="V168" s="25">
        <v>436</v>
      </c>
      <c r="W168" s="25"/>
      <c r="X168" s="25"/>
      <c r="Y168" s="25"/>
      <c r="Z168" s="25">
        <v>617</v>
      </c>
      <c r="AA168" s="25"/>
      <c r="AB168" s="25"/>
      <c r="AC168" s="25">
        <v>249</v>
      </c>
      <c r="AD168" s="25"/>
      <c r="AE168" s="25"/>
      <c r="AF168" s="25">
        <v>3115</v>
      </c>
      <c r="AG168" s="25"/>
      <c r="AH168" s="25"/>
      <c r="AI168" s="25"/>
      <c r="AJ168" s="25">
        <v>2162</v>
      </c>
      <c r="AK168" s="25"/>
      <c r="AL168" s="25"/>
      <c r="AM168" s="25">
        <v>89624</v>
      </c>
      <c r="AN168" s="25"/>
      <c r="AO168" s="25"/>
      <c r="AP168" s="25"/>
      <c r="AQ168" s="25">
        <v>982</v>
      </c>
      <c r="AR168" s="25"/>
      <c r="AS168" s="25"/>
      <c r="AT168" s="25"/>
      <c r="AU168" s="25"/>
      <c r="AV168" s="25"/>
      <c r="AW168" s="25"/>
      <c r="AX168" s="25"/>
      <c r="AY168" s="25"/>
      <c r="AZ168" s="25">
        <v>644655</v>
      </c>
      <c r="BA168" s="25"/>
      <c r="BB168" s="25"/>
      <c r="BC168" s="25"/>
      <c r="BD168" s="25"/>
      <c r="BE168" s="25"/>
      <c r="BF168" s="25"/>
      <c r="BG168" s="25"/>
      <c r="BH168" s="25"/>
      <c r="BI168" s="27">
        <v>795193</v>
      </c>
    </row>
    <row r="169" spans="1:61" ht="30" customHeight="1">
      <c r="A169" s="13" t="s">
        <v>574</v>
      </c>
      <c r="B169" s="9">
        <v>4</v>
      </c>
      <c r="C169" s="24" t="s">
        <v>575</v>
      </c>
      <c r="D169" s="25">
        <v>949</v>
      </c>
      <c r="E169" s="25"/>
      <c r="F169" s="25">
        <v>2317</v>
      </c>
      <c r="G169" s="25"/>
      <c r="H169" s="25">
        <v>13409</v>
      </c>
      <c r="I169" s="25">
        <v>19390</v>
      </c>
      <c r="J169" s="25">
        <v>261</v>
      </c>
      <c r="K169" s="25">
        <v>411</v>
      </c>
      <c r="L169" s="25"/>
      <c r="M169" s="25"/>
      <c r="N169" s="25"/>
      <c r="O169" s="25"/>
      <c r="P169" s="25"/>
      <c r="Q169" s="25">
        <v>393</v>
      </c>
      <c r="R169" s="25">
        <v>268</v>
      </c>
      <c r="S169" s="25">
        <v>1970</v>
      </c>
      <c r="T169" s="25"/>
      <c r="U169" s="25"/>
      <c r="V169" s="25"/>
      <c r="W169" s="25"/>
      <c r="X169" s="25"/>
      <c r="Y169" s="25"/>
      <c r="Z169" s="25">
        <v>617</v>
      </c>
      <c r="AA169" s="25"/>
      <c r="AB169" s="25"/>
      <c r="AC169" s="25">
        <v>249</v>
      </c>
      <c r="AD169" s="25"/>
      <c r="AE169" s="25"/>
      <c r="AF169" s="25">
        <v>839</v>
      </c>
      <c r="AG169" s="25"/>
      <c r="AH169" s="25"/>
      <c r="AI169" s="25"/>
      <c r="AJ169" s="25">
        <v>2162</v>
      </c>
      <c r="AK169" s="25"/>
      <c r="AL169" s="25"/>
      <c r="AM169" s="25">
        <v>14351</v>
      </c>
      <c r="AN169" s="25"/>
      <c r="AO169" s="25"/>
      <c r="AP169" s="25"/>
      <c r="AQ169" s="25">
        <v>479</v>
      </c>
      <c r="AR169" s="25"/>
      <c r="AS169" s="25"/>
      <c r="AT169" s="25"/>
      <c r="AU169" s="25"/>
      <c r="AV169" s="25"/>
      <c r="AW169" s="25"/>
      <c r="AX169" s="25"/>
      <c r="AY169" s="25"/>
      <c r="AZ169" s="25">
        <v>252707</v>
      </c>
      <c r="BA169" s="25"/>
      <c r="BB169" s="25"/>
      <c r="BC169" s="25"/>
      <c r="BD169" s="25"/>
      <c r="BE169" s="25"/>
      <c r="BF169" s="25"/>
      <c r="BG169" s="25"/>
      <c r="BH169" s="25"/>
      <c r="BI169" s="27">
        <v>310772</v>
      </c>
    </row>
    <row r="170" spans="1:61" ht="30" customHeight="1">
      <c r="A170" s="13" t="s">
        <v>576</v>
      </c>
      <c r="B170" s="9">
        <v>4</v>
      </c>
      <c r="C170" s="24" t="s">
        <v>577</v>
      </c>
      <c r="D170" s="25"/>
      <c r="E170" s="25"/>
      <c r="F170" s="25"/>
      <c r="G170" s="25"/>
      <c r="H170" s="25"/>
      <c r="I170" s="25">
        <v>12032</v>
      </c>
      <c r="J170" s="25"/>
      <c r="K170" s="25">
        <v>576</v>
      </c>
      <c r="L170" s="25"/>
      <c r="M170" s="25"/>
      <c r="N170" s="25">
        <v>377</v>
      </c>
      <c r="O170" s="25"/>
      <c r="P170" s="25"/>
      <c r="Q170" s="25">
        <v>266</v>
      </c>
      <c r="R170" s="25"/>
      <c r="S170" s="25">
        <v>734</v>
      </c>
      <c r="T170" s="25"/>
      <c r="U170" s="25"/>
      <c r="V170" s="25">
        <v>436</v>
      </c>
      <c r="W170" s="25"/>
      <c r="X170" s="25"/>
      <c r="Y170" s="25"/>
      <c r="Z170" s="25"/>
      <c r="AA170" s="25"/>
      <c r="AB170" s="25"/>
      <c r="AC170" s="25"/>
      <c r="AD170" s="25"/>
      <c r="AE170" s="25"/>
      <c r="AF170" s="25">
        <v>2276</v>
      </c>
      <c r="AG170" s="25"/>
      <c r="AH170" s="25"/>
      <c r="AI170" s="25"/>
      <c r="AJ170" s="25"/>
      <c r="AK170" s="25"/>
      <c r="AL170" s="25"/>
      <c r="AM170" s="25">
        <v>75273</v>
      </c>
      <c r="AN170" s="25"/>
      <c r="AO170" s="25"/>
      <c r="AP170" s="25"/>
      <c r="AQ170" s="25">
        <v>503</v>
      </c>
      <c r="AR170" s="25"/>
      <c r="AS170" s="25"/>
      <c r="AT170" s="25"/>
      <c r="AU170" s="25"/>
      <c r="AV170" s="25"/>
      <c r="AW170" s="25"/>
      <c r="AX170" s="25"/>
      <c r="AY170" s="25"/>
      <c r="AZ170" s="25">
        <v>372054</v>
      </c>
      <c r="BA170" s="25"/>
      <c r="BB170" s="25"/>
      <c r="BC170" s="25"/>
      <c r="BD170" s="25"/>
      <c r="BE170" s="25"/>
      <c r="BF170" s="25"/>
      <c r="BG170" s="25"/>
      <c r="BH170" s="25"/>
      <c r="BI170" s="27">
        <v>464527</v>
      </c>
    </row>
    <row r="171" spans="1:61" ht="30" customHeight="1">
      <c r="A171" s="13" t="s">
        <v>578</v>
      </c>
      <c r="B171" s="9">
        <v>3</v>
      </c>
      <c r="C171" s="24" t="s">
        <v>579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>
        <v>252</v>
      </c>
      <c r="BA171" s="25"/>
      <c r="BB171" s="25"/>
      <c r="BC171" s="25"/>
      <c r="BD171" s="25"/>
      <c r="BE171" s="25"/>
      <c r="BF171" s="25"/>
      <c r="BG171" s="25"/>
      <c r="BH171" s="25"/>
      <c r="BI171" s="27">
        <v>252</v>
      </c>
    </row>
    <row r="172" spans="1:61" ht="30" customHeight="1">
      <c r="A172" s="13" t="s">
        <v>582</v>
      </c>
      <c r="B172" s="9">
        <v>2</v>
      </c>
      <c r="C172" s="24" t="s">
        <v>583</v>
      </c>
      <c r="D172" s="25">
        <v>69445</v>
      </c>
      <c r="E172" s="25"/>
      <c r="F172" s="25">
        <v>68384</v>
      </c>
      <c r="G172" s="25">
        <v>143130</v>
      </c>
      <c r="H172" s="25">
        <v>171880</v>
      </c>
      <c r="I172" s="25">
        <v>791100</v>
      </c>
      <c r="J172" s="25">
        <v>10046</v>
      </c>
      <c r="K172" s="25">
        <v>2000</v>
      </c>
      <c r="L172" s="25">
        <v>781</v>
      </c>
      <c r="M172" s="25"/>
      <c r="N172" s="25"/>
      <c r="O172" s="25"/>
      <c r="P172" s="25"/>
      <c r="Q172" s="25">
        <v>442</v>
      </c>
      <c r="R172" s="25">
        <v>482</v>
      </c>
      <c r="S172" s="25">
        <v>34769</v>
      </c>
      <c r="T172" s="25"/>
      <c r="U172" s="25">
        <v>3851</v>
      </c>
      <c r="V172" s="25">
        <v>2852</v>
      </c>
      <c r="W172" s="25">
        <v>307</v>
      </c>
      <c r="X172" s="25"/>
      <c r="Y172" s="25">
        <v>11642</v>
      </c>
      <c r="Z172" s="25">
        <v>25285</v>
      </c>
      <c r="AA172" s="25">
        <v>380</v>
      </c>
      <c r="AB172" s="25"/>
      <c r="AC172" s="25">
        <v>8346</v>
      </c>
      <c r="AD172" s="25"/>
      <c r="AE172" s="25">
        <v>407</v>
      </c>
      <c r="AF172" s="25">
        <v>3771</v>
      </c>
      <c r="AG172" s="25">
        <v>9952</v>
      </c>
      <c r="AH172" s="25">
        <v>8521</v>
      </c>
      <c r="AI172" s="25"/>
      <c r="AJ172" s="25">
        <v>11134</v>
      </c>
      <c r="AK172" s="25"/>
      <c r="AL172" s="25"/>
      <c r="AM172" s="25">
        <v>176157</v>
      </c>
      <c r="AN172" s="25"/>
      <c r="AO172" s="25"/>
      <c r="AP172" s="25">
        <v>7863</v>
      </c>
      <c r="AQ172" s="25">
        <v>14415</v>
      </c>
      <c r="AR172" s="25">
        <v>680</v>
      </c>
      <c r="AS172" s="25">
        <v>219</v>
      </c>
      <c r="AT172" s="25"/>
      <c r="AU172" s="25"/>
      <c r="AV172" s="25">
        <v>7272</v>
      </c>
      <c r="AW172" s="25">
        <v>9446</v>
      </c>
      <c r="AX172" s="25"/>
      <c r="AY172" s="25"/>
      <c r="AZ172" s="25">
        <v>8485500</v>
      </c>
      <c r="BA172" s="25">
        <v>7645</v>
      </c>
      <c r="BB172" s="25"/>
      <c r="BC172" s="25">
        <v>476</v>
      </c>
      <c r="BD172" s="25">
        <v>3026</v>
      </c>
      <c r="BE172" s="25">
        <v>1258</v>
      </c>
      <c r="BF172" s="25"/>
      <c r="BG172" s="25"/>
      <c r="BH172" s="25"/>
      <c r="BI172" s="27">
        <v>10092864</v>
      </c>
    </row>
    <row r="173" spans="1:61" ht="30" customHeight="1">
      <c r="A173" s="13" t="s">
        <v>584</v>
      </c>
      <c r="B173" s="9">
        <v>3</v>
      </c>
      <c r="C173" s="24" t="s">
        <v>585</v>
      </c>
      <c r="D173" s="25">
        <v>1032</v>
      </c>
      <c r="E173" s="25"/>
      <c r="F173" s="25">
        <v>21915</v>
      </c>
      <c r="G173" s="25"/>
      <c r="H173" s="25"/>
      <c r="I173" s="25">
        <v>24450</v>
      </c>
      <c r="J173" s="25"/>
      <c r="K173" s="25"/>
      <c r="L173" s="25"/>
      <c r="M173" s="25"/>
      <c r="N173" s="25"/>
      <c r="O173" s="25"/>
      <c r="P173" s="25"/>
      <c r="Q173" s="25"/>
      <c r="R173" s="25">
        <v>260</v>
      </c>
      <c r="S173" s="25">
        <v>414</v>
      </c>
      <c r="T173" s="25"/>
      <c r="U173" s="25">
        <v>3851</v>
      </c>
      <c r="V173" s="25"/>
      <c r="W173" s="25"/>
      <c r="X173" s="25"/>
      <c r="Y173" s="25">
        <v>477</v>
      </c>
      <c r="Z173" s="25">
        <v>11346</v>
      </c>
      <c r="AA173" s="25"/>
      <c r="AB173" s="25"/>
      <c r="AC173" s="25">
        <v>5738</v>
      </c>
      <c r="AD173" s="25"/>
      <c r="AE173" s="25"/>
      <c r="AF173" s="25">
        <v>295</v>
      </c>
      <c r="AG173" s="25">
        <v>9745</v>
      </c>
      <c r="AH173" s="25">
        <v>5817</v>
      </c>
      <c r="AI173" s="25"/>
      <c r="AJ173" s="25"/>
      <c r="AK173" s="25"/>
      <c r="AL173" s="25"/>
      <c r="AM173" s="25">
        <v>11434</v>
      </c>
      <c r="AN173" s="25"/>
      <c r="AO173" s="25"/>
      <c r="AP173" s="25">
        <v>1256</v>
      </c>
      <c r="AQ173" s="25">
        <v>2136</v>
      </c>
      <c r="AR173" s="25"/>
      <c r="AS173" s="25"/>
      <c r="AT173" s="25"/>
      <c r="AU173" s="25"/>
      <c r="AV173" s="25"/>
      <c r="AW173" s="25"/>
      <c r="AX173" s="25"/>
      <c r="AY173" s="25"/>
      <c r="AZ173" s="25">
        <v>439725</v>
      </c>
      <c r="BA173" s="25">
        <v>1865</v>
      </c>
      <c r="BB173" s="25"/>
      <c r="BC173" s="25"/>
      <c r="BD173" s="25"/>
      <c r="BE173" s="25"/>
      <c r="BF173" s="25"/>
      <c r="BG173" s="25"/>
      <c r="BH173" s="25"/>
      <c r="BI173" s="27">
        <v>541756</v>
      </c>
    </row>
    <row r="174" spans="1:61" ht="30" customHeight="1">
      <c r="A174" s="13" t="s">
        <v>586</v>
      </c>
      <c r="B174" s="9">
        <v>4</v>
      </c>
      <c r="C174" s="24" t="s">
        <v>587</v>
      </c>
      <c r="D174" s="25"/>
      <c r="E174" s="25"/>
      <c r="F174" s="25">
        <v>17098</v>
      </c>
      <c r="G174" s="25"/>
      <c r="H174" s="25"/>
      <c r="I174" s="25">
        <v>16966</v>
      </c>
      <c r="J174" s="25"/>
      <c r="K174" s="25"/>
      <c r="L174" s="25"/>
      <c r="M174" s="25"/>
      <c r="N174" s="25"/>
      <c r="O174" s="25"/>
      <c r="P174" s="25"/>
      <c r="Q174" s="25"/>
      <c r="R174" s="25">
        <v>260</v>
      </c>
      <c r="S174" s="25">
        <v>414</v>
      </c>
      <c r="T174" s="25"/>
      <c r="U174" s="25">
        <v>3851</v>
      </c>
      <c r="V174" s="25"/>
      <c r="W174" s="25"/>
      <c r="X174" s="25"/>
      <c r="Y174" s="25"/>
      <c r="Z174" s="25">
        <v>10797</v>
      </c>
      <c r="AA174" s="25"/>
      <c r="AB174" s="25"/>
      <c r="AC174" s="25"/>
      <c r="AD174" s="25"/>
      <c r="AE174" s="25"/>
      <c r="AF174" s="25"/>
      <c r="AG174" s="25">
        <v>9745</v>
      </c>
      <c r="AH174" s="25">
        <v>5817</v>
      </c>
      <c r="AI174" s="25"/>
      <c r="AJ174" s="25"/>
      <c r="AK174" s="25"/>
      <c r="AL174" s="25"/>
      <c r="AM174" s="25">
        <v>10508</v>
      </c>
      <c r="AN174" s="25"/>
      <c r="AO174" s="25"/>
      <c r="AP174" s="25">
        <v>300</v>
      </c>
      <c r="AQ174" s="25">
        <v>1636</v>
      </c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7">
        <v>77392</v>
      </c>
    </row>
    <row r="175" spans="1:61" ht="30" customHeight="1">
      <c r="A175" s="13" t="s">
        <v>588</v>
      </c>
      <c r="B175" s="9">
        <v>4</v>
      </c>
      <c r="C175" s="24" t="s">
        <v>589</v>
      </c>
      <c r="D175" s="25"/>
      <c r="E175" s="25"/>
      <c r="F175" s="25"/>
      <c r="G175" s="25"/>
      <c r="H175" s="25"/>
      <c r="I175" s="25">
        <v>1744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>
        <v>926</v>
      </c>
      <c r="AN175" s="25"/>
      <c r="AO175" s="25"/>
      <c r="AP175" s="25">
        <v>698</v>
      </c>
      <c r="AQ175" s="25">
        <v>500</v>
      </c>
      <c r="AR175" s="25"/>
      <c r="AS175" s="25"/>
      <c r="AT175" s="25"/>
      <c r="AU175" s="25"/>
      <c r="AV175" s="25"/>
      <c r="AW175" s="25"/>
      <c r="AX175" s="25"/>
      <c r="AY175" s="25"/>
      <c r="AZ175" s="25">
        <v>258829</v>
      </c>
      <c r="BA175" s="25">
        <v>588</v>
      </c>
      <c r="BB175" s="25"/>
      <c r="BC175" s="25"/>
      <c r="BD175" s="25"/>
      <c r="BE175" s="25"/>
      <c r="BF175" s="25"/>
      <c r="BG175" s="25"/>
      <c r="BH175" s="25"/>
      <c r="BI175" s="27">
        <v>263285</v>
      </c>
    </row>
    <row r="176" spans="1:61" ht="30" customHeight="1">
      <c r="A176" s="13" t="s">
        <v>590</v>
      </c>
      <c r="B176" s="9">
        <v>4</v>
      </c>
      <c r="C176" s="24" t="s">
        <v>591</v>
      </c>
      <c r="D176" s="25"/>
      <c r="E176" s="25"/>
      <c r="F176" s="25">
        <v>4817</v>
      </c>
      <c r="G176" s="25"/>
      <c r="H176" s="25"/>
      <c r="I176" s="25">
        <v>3199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>
        <v>258</v>
      </c>
      <c r="AQ176" s="25"/>
      <c r="AR176" s="25"/>
      <c r="AS176" s="25"/>
      <c r="AT176" s="25"/>
      <c r="AU176" s="25"/>
      <c r="AV176" s="25"/>
      <c r="AW176" s="25"/>
      <c r="AX176" s="25"/>
      <c r="AY176" s="25"/>
      <c r="AZ176" s="25">
        <v>1505</v>
      </c>
      <c r="BA176" s="25"/>
      <c r="BB176" s="25"/>
      <c r="BC176" s="25"/>
      <c r="BD176" s="25"/>
      <c r="BE176" s="25"/>
      <c r="BF176" s="25"/>
      <c r="BG176" s="25"/>
      <c r="BH176" s="25"/>
      <c r="BI176" s="27">
        <v>9779</v>
      </c>
    </row>
    <row r="177" spans="1:61" ht="30" customHeight="1">
      <c r="A177" s="13" t="s">
        <v>592</v>
      </c>
      <c r="B177" s="9">
        <v>3</v>
      </c>
      <c r="C177" s="24" t="s">
        <v>593</v>
      </c>
      <c r="D177" s="25">
        <v>2300</v>
      </c>
      <c r="E177" s="25"/>
      <c r="F177" s="25"/>
      <c r="G177" s="25"/>
      <c r="H177" s="25"/>
      <c r="I177" s="25">
        <v>20934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>
        <v>231</v>
      </c>
      <c r="AA177" s="25">
        <v>380</v>
      </c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>
        <v>5278</v>
      </c>
      <c r="AN177" s="25"/>
      <c r="AO177" s="25"/>
      <c r="AP177" s="25">
        <v>1963</v>
      </c>
      <c r="AQ177" s="25"/>
      <c r="AR177" s="25"/>
      <c r="AS177" s="25"/>
      <c r="AT177" s="25"/>
      <c r="AU177" s="25"/>
      <c r="AV177" s="25">
        <v>555</v>
      </c>
      <c r="AW177" s="25"/>
      <c r="AX177" s="25"/>
      <c r="AY177" s="25"/>
      <c r="AZ177" s="25">
        <v>652755</v>
      </c>
      <c r="BA177" s="25">
        <v>1082</v>
      </c>
      <c r="BB177" s="25"/>
      <c r="BC177" s="25"/>
      <c r="BD177" s="25"/>
      <c r="BE177" s="25"/>
      <c r="BF177" s="25"/>
      <c r="BG177" s="25"/>
      <c r="BH177" s="25"/>
      <c r="BI177" s="27">
        <v>685478</v>
      </c>
    </row>
    <row r="178" spans="1:61" ht="30" customHeight="1">
      <c r="A178" s="13" t="s">
        <v>594</v>
      </c>
      <c r="B178" s="9">
        <v>4</v>
      </c>
      <c r="C178" s="24" t="s">
        <v>595</v>
      </c>
      <c r="D178" s="25">
        <v>756</v>
      </c>
      <c r="E178" s="25"/>
      <c r="F178" s="25"/>
      <c r="G178" s="25"/>
      <c r="H178" s="25"/>
      <c r="I178" s="25">
        <v>295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>
        <v>380</v>
      </c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>
        <v>800</v>
      </c>
      <c r="AQ178" s="25"/>
      <c r="AR178" s="25"/>
      <c r="AS178" s="25"/>
      <c r="AT178" s="25"/>
      <c r="AU178" s="25"/>
      <c r="AV178" s="25"/>
      <c r="AW178" s="25"/>
      <c r="AX178" s="25"/>
      <c r="AY178" s="25"/>
      <c r="AZ178" s="25">
        <v>53601</v>
      </c>
      <c r="BA178" s="25">
        <v>758</v>
      </c>
      <c r="BB178" s="25"/>
      <c r="BC178" s="25"/>
      <c r="BD178" s="25"/>
      <c r="BE178" s="25"/>
      <c r="BF178" s="25"/>
      <c r="BG178" s="25"/>
      <c r="BH178" s="25"/>
      <c r="BI178" s="27">
        <v>56590</v>
      </c>
    </row>
    <row r="179" spans="1:61" ht="30" customHeight="1">
      <c r="A179" s="13" t="s">
        <v>596</v>
      </c>
      <c r="B179" s="9">
        <v>4</v>
      </c>
      <c r="C179" s="24" t="s">
        <v>597</v>
      </c>
      <c r="D179" s="25">
        <v>1011</v>
      </c>
      <c r="E179" s="25"/>
      <c r="F179" s="25"/>
      <c r="G179" s="25"/>
      <c r="H179" s="25"/>
      <c r="I179" s="25">
        <v>15118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>
        <v>231</v>
      </c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>
        <v>5278</v>
      </c>
      <c r="AN179" s="25"/>
      <c r="AO179" s="25"/>
      <c r="AP179" s="25">
        <v>1163</v>
      </c>
      <c r="AQ179" s="25"/>
      <c r="AR179" s="25"/>
      <c r="AS179" s="25"/>
      <c r="AT179" s="25"/>
      <c r="AU179" s="25"/>
      <c r="AV179" s="25">
        <v>206</v>
      </c>
      <c r="AW179" s="25"/>
      <c r="AX179" s="25"/>
      <c r="AY179" s="25"/>
      <c r="AZ179" s="25">
        <v>483494</v>
      </c>
      <c r="BA179" s="25">
        <v>324</v>
      </c>
      <c r="BB179" s="25"/>
      <c r="BC179" s="25"/>
      <c r="BD179" s="25"/>
      <c r="BE179" s="25"/>
      <c r="BF179" s="25"/>
      <c r="BG179" s="25"/>
      <c r="BH179" s="25"/>
      <c r="BI179" s="27">
        <v>506825</v>
      </c>
    </row>
    <row r="180" spans="1:61" ht="30" customHeight="1">
      <c r="A180" s="13" t="s">
        <v>598</v>
      </c>
      <c r="B180" s="9">
        <v>3</v>
      </c>
      <c r="C180" s="24" t="s">
        <v>599</v>
      </c>
      <c r="D180" s="25">
        <v>263</v>
      </c>
      <c r="E180" s="25"/>
      <c r="F180" s="25"/>
      <c r="G180" s="25"/>
      <c r="H180" s="25"/>
      <c r="I180" s="25">
        <v>11382</v>
      </c>
      <c r="J180" s="25">
        <v>212</v>
      </c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>
        <v>1189</v>
      </c>
      <c r="AD180" s="25"/>
      <c r="AE180" s="25"/>
      <c r="AF180" s="25"/>
      <c r="AG180" s="25"/>
      <c r="AH180" s="25"/>
      <c r="AI180" s="25"/>
      <c r="AJ180" s="25">
        <v>411</v>
      </c>
      <c r="AK180" s="25"/>
      <c r="AL180" s="25"/>
      <c r="AM180" s="25">
        <v>1109</v>
      </c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>
        <v>64356</v>
      </c>
      <c r="BA180" s="25">
        <v>1454</v>
      </c>
      <c r="BB180" s="25"/>
      <c r="BC180" s="25"/>
      <c r="BD180" s="25"/>
      <c r="BE180" s="25"/>
      <c r="BF180" s="25"/>
      <c r="BG180" s="25"/>
      <c r="BH180" s="25"/>
      <c r="BI180" s="27">
        <v>80376</v>
      </c>
    </row>
    <row r="181" spans="1:61" ht="30" customHeight="1">
      <c r="A181" s="13" t="s">
        <v>600</v>
      </c>
      <c r="B181" s="9">
        <v>4</v>
      </c>
      <c r="C181" s="24" t="s">
        <v>601</v>
      </c>
      <c r="D181" s="25"/>
      <c r="E181" s="25"/>
      <c r="F181" s="25"/>
      <c r="G181" s="25"/>
      <c r="H181" s="25"/>
      <c r="I181" s="25">
        <v>5694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>
        <v>1867</v>
      </c>
      <c r="BA181" s="25"/>
      <c r="BB181" s="25"/>
      <c r="BC181" s="25"/>
      <c r="BD181" s="25"/>
      <c r="BE181" s="25"/>
      <c r="BF181" s="25"/>
      <c r="BG181" s="25"/>
      <c r="BH181" s="25"/>
      <c r="BI181" s="27">
        <v>7561</v>
      </c>
    </row>
    <row r="182" spans="1:61" ht="30" customHeight="1">
      <c r="A182" s="13" t="s">
        <v>602</v>
      </c>
      <c r="B182" s="9">
        <v>4</v>
      </c>
      <c r="C182" s="24" t="s">
        <v>603</v>
      </c>
      <c r="D182" s="25"/>
      <c r="E182" s="25"/>
      <c r="F182" s="25"/>
      <c r="G182" s="25"/>
      <c r="H182" s="25"/>
      <c r="I182" s="25">
        <v>949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>
        <v>3150</v>
      </c>
      <c r="BA182" s="25"/>
      <c r="BB182" s="25"/>
      <c r="BC182" s="25"/>
      <c r="BD182" s="25"/>
      <c r="BE182" s="25"/>
      <c r="BF182" s="25"/>
      <c r="BG182" s="25"/>
      <c r="BH182" s="25"/>
      <c r="BI182" s="27">
        <v>4099</v>
      </c>
    </row>
    <row r="183" spans="1:61" ht="30" customHeight="1">
      <c r="A183" s="13" t="s">
        <v>604</v>
      </c>
      <c r="B183" s="9">
        <v>3</v>
      </c>
      <c r="C183" s="24" t="s">
        <v>605</v>
      </c>
      <c r="D183" s="25"/>
      <c r="E183" s="25"/>
      <c r="F183" s="25"/>
      <c r="G183" s="25"/>
      <c r="H183" s="25"/>
      <c r="I183" s="25">
        <v>7606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7">
        <v>7606</v>
      </c>
    </row>
    <row r="184" spans="1:61" ht="30" customHeight="1">
      <c r="A184" s="13" t="s">
        <v>606</v>
      </c>
      <c r="B184" s="9">
        <v>3</v>
      </c>
      <c r="C184" s="24" t="s">
        <v>607</v>
      </c>
      <c r="D184" s="25"/>
      <c r="E184" s="25"/>
      <c r="F184" s="25">
        <v>474</v>
      </c>
      <c r="G184" s="25">
        <v>750</v>
      </c>
      <c r="H184" s="25"/>
      <c r="I184" s="25">
        <v>6624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>
        <v>606</v>
      </c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>
        <v>3927</v>
      </c>
      <c r="AR184" s="25"/>
      <c r="AS184" s="25"/>
      <c r="AT184" s="25"/>
      <c r="AU184" s="25"/>
      <c r="AV184" s="25"/>
      <c r="AW184" s="25"/>
      <c r="AX184" s="25"/>
      <c r="AY184" s="25"/>
      <c r="AZ184" s="25">
        <v>23135</v>
      </c>
      <c r="BA184" s="25">
        <v>1180</v>
      </c>
      <c r="BB184" s="25"/>
      <c r="BC184" s="25"/>
      <c r="BD184" s="25"/>
      <c r="BE184" s="25"/>
      <c r="BF184" s="25"/>
      <c r="BG184" s="25"/>
      <c r="BH184" s="25"/>
      <c r="BI184" s="27">
        <v>36696</v>
      </c>
    </row>
    <row r="185" spans="1:61" ht="30" customHeight="1">
      <c r="A185" s="13" t="s">
        <v>608</v>
      </c>
      <c r="B185" s="9">
        <v>4</v>
      </c>
      <c r="C185" s="24" t="s">
        <v>609</v>
      </c>
      <c r="D185" s="25"/>
      <c r="E185" s="25"/>
      <c r="F185" s="25">
        <v>474</v>
      </c>
      <c r="G185" s="25">
        <v>750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>
        <v>3927</v>
      </c>
      <c r="AR185" s="25"/>
      <c r="AS185" s="25"/>
      <c r="AT185" s="25"/>
      <c r="AU185" s="25"/>
      <c r="AV185" s="25"/>
      <c r="AW185" s="25"/>
      <c r="AX185" s="25"/>
      <c r="AY185" s="25"/>
      <c r="AZ185" s="25">
        <v>663</v>
      </c>
      <c r="BA185" s="25">
        <v>1180</v>
      </c>
      <c r="BB185" s="25"/>
      <c r="BC185" s="25"/>
      <c r="BD185" s="25"/>
      <c r="BE185" s="25"/>
      <c r="BF185" s="25"/>
      <c r="BG185" s="25"/>
      <c r="BH185" s="25"/>
      <c r="BI185" s="27">
        <v>6994</v>
      </c>
    </row>
    <row r="186" spans="1:61" ht="30" customHeight="1">
      <c r="A186" s="13" t="s">
        <v>610</v>
      </c>
      <c r="B186" s="9">
        <v>4</v>
      </c>
      <c r="C186" s="24" t="s">
        <v>611</v>
      </c>
      <c r="D186" s="25"/>
      <c r="E186" s="25"/>
      <c r="F186" s="25"/>
      <c r="G186" s="25"/>
      <c r="H186" s="25"/>
      <c r="I186" s="25">
        <v>6624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>
        <v>606</v>
      </c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>
        <v>22472</v>
      </c>
      <c r="BA186" s="25"/>
      <c r="BB186" s="25"/>
      <c r="BC186" s="25"/>
      <c r="BD186" s="25"/>
      <c r="BE186" s="25"/>
      <c r="BF186" s="25"/>
      <c r="BG186" s="25"/>
      <c r="BH186" s="25"/>
      <c r="BI186" s="27">
        <v>29702</v>
      </c>
    </row>
    <row r="187" spans="1:61" ht="30" customHeight="1">
      <c r="A187" s="13" t="s">
        <v>612</v>
      </c>
      <c r="B187" s="9">
        <v>3</v>
      </c>
      <c r="C187" s="24" t="s">
        <v>613</v>
      </c>
      <c r="D187" s="25"/>
      <c r="E187" s="25"/>
      <c r="F187" s="25"/>
      <c r="G187" s="25"/>
      <c r="H187" s="25"/>
      <c r="I187" s="25">
        <v>355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>
        <v>4133</v>
      </c>
      <c r="AA187" s="25"/>
      <c r="AB187" s="25"/>
      <c r="AC187" s="25"/>
      <c r="AD187" s="25"/>
      <c r="AE187" s="25"/>
      <c r="AF187" s="25"/>
      <c r="AG187" s="25"/>
      <c r="AH187" s="25"/>
      <c r="AI187" s="25"/>
      <c r="AJ187" s="25">
        <v>300</v>
      </c>
      <c r="AK187" s="25"/>
      <c r="AL187" s="25"/>
      <c r="AM187" s="25"/>
      <c r="AN187" s="25"/>
      <c r="AO187" s="25"/>
      <c r="AP187" s="25"/>
      <c r="AQ187" s="25">
        <v>2804</v>
      </c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7">
        <v>7592</v>
      </c>
    </row>
    <row r="188" spans="1:61" ht="30" customHeight="1">
      <c r="A188" s="13" t="s">
        <v>614</v>
      </c>
      <c r="B188" s="9">
        <v>4</v>
      </c>
      <c r="C188" s="24" t="s">
        <v>615</v>
      </c>
      <c r="D188" s="25"/>
      <c r="E188" s="25"/>
      <c r="F188" s="25"/>
      <c r="G188" s="25"/>
      <c r="H188" s="25"/>
      <c r="I188" s="25">
        <v>355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>
        <v>3533</v>
      </c>
      <c r="AA188" s="25"/>
      <c r="AB188" s="25"/>
      <c r="AC188" s="25"/>
      <c r="AD188" s="25"/>
      <c r="AE188" s="25"/>
      <c r="AF188" s="25"/>
      <c r="AG188" s="25"/>
      <c r="AH188" s="25"/>
      <c r="AI188" s="25"/>
      <c r="AJ188" s="25">
        <v>300</v>
      </c>
      <c r="AK188" s="25"/>
      <c r="AL188" s="25"/>
      <c r="AM188" s="25"/>
      <c r="AN188" s="25"/>
      <c r="AO188" s="25"/>
      <c r="AP188" s="25"/>
      <c r="AQ188" s="25">
        <v>727</v>
      </c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7">
        <v>4915</v>
      </c>
    </row>
    <row r="189" spans="1:61" ht="30" customHeight="1">
      <c r="A189" s="13" t="s">
        <v>616</v>
      </c>
      <c r="B189" s="9">
        <v>4</v>
      </c>
      <c r="C189" s="24" t="s">
        <v>617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>
        <v>2077</v>
      </c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7">
        <v>2077</v>
      </c>
    </row>
    <row r="190" spans="1:61" ht="30" customHeight="1">
      <c r="A190" s="13" t="s">
        <v>618</v>
      </c>
      <c r="B190" s="9">
        <v>3</v>
      </c>
      <c r="C190" s="24" t="s">
        <v>619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>
        <v>1582</v>
      </c>
      <c r="BA190" s="25"/>
      <c r="BB190" s="25"/>
      <c r="BC190" s="25"/>
      <c r="BD190" s="25"/>
      <c r="BE190" s="25"/>
      <c r="BF190" s="25"/>
      <c r="BG190" s="25"/>
      <c r="BH190" s="25"/>
      <c r="BI190" s="27">
        <v>1582</v>
      </c>
    </row>
    <row r="191" spans="1:61" ht="30" customHeight="1">
      <c r="A191" s="13" t="s">
        <v>620</v>
      </c>
      <c r="B191" s="9">
        <v>3</v>
      </c>
      <c r="C191" s="24" t="s">
        <v>621</v>
      </c>
      <c r="D191" s="25"/>
      <c r="E191" s="25"/>
      <c r="F191" s="25"/>
      <c r="G191" s="25"/>
      <c r="H191" s="25">
        <v>455</v>
      </c>
      <c r="I191" s="25">
        <v>3862</v>
      </c>
      <c r="J191" s="25">
        <v>230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>
        <v>278</v>
      </c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>
        <v>21576</v>
      </c>
      <c r="BA191" s="25"/>
      <c r="BB191" s="25"/>
      <c r="BC191" s="25"/>
      <c r="BD191" s="25"/>
      <c r="BE191" s="25"/>
      <c r="BF191" s="25"/>
      <c r="BG191" s="25"/>
      <c r="BH191" s="25"/>
      <c r="BI191" s="27">
        <v>26401</v>
      </c>
    </row>
    <row r="192" spans="1:61" ht="30" customHeight="1">
      <c r="A192" s="13" t="s">
        <v>622</v>
      </c>
      <c r="B192" s="9">
        <v>3</v>
      </c>
      <c r="C192" s="24" t="s">
        <v>623</v>
      </c>
      <c r="D192" s="25">
        <v>1237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>
        <v>84771</v>
      </c>
      <c r="BA192" s="25"/>
      <c r="BB192" s="25"/>
      <c r="BC192" s="25"/>
      <c r="BD192" s="25"/>
      <c r="BE192" s="25"/>
      <c r="BF192" s="25"/>
      <c r="BG192" s="25"/>
      <c r="BH192" s="25"/>
      <c r="BI192" s="27">
        <v>86008</v>
      </c>
    </row>
    <row r="193" spans="1:61" ht="30" customHeight="1">
      <c r="A193" s="13" t="s">
        <v>632</v>
      </c>
      <c r="B193" s="9">
        <v>3</v>
      </c>
      <c r="C193" s="24" t="s">
        <v>633</v>
      </c>
      <c r="D193" s="25">
        <v>6847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>
        <v>1458</v>
      </c>
      <c r="AW193" s="25"/>
      <c r="AX193" s="25"/>
      <c r="AY193" s="25"/>
      <c r="AZ193" s="25">
        <v>66674</v>
      </c>
      <c r="BA193" s="25"/>
      <c r="BB193" s="25"/>
      <c r="BC193" s="25"/>
      <c r="BD193" s="25">
        <v>3026</v>
      </c>
      <c r="BE193" s="25"/>
      <c r="BF193" s="25"/>
      <c r="BG193" s="25"/>
      <c r="BH193" s="25"/>
      <c r="BI193" s="27">
        <v>78005</v>
      </c>
    </row>
    <row r="194" spans="1:61" ht="30" customHeight="1">
      <c r="A194" s="13" t="s">
        <v>634</v>
      </c>
      <c r="B194" s="9">
        <v>3</v>
      </c>
      <c r="C194" s="24" t="s">
        <v>635</v>
      </c>
      <c r="D194" s="25"/>
      <c r="E194" s="25"/>
      <c r="F194" s="25"/>
      <c r="G194" s="25"/>
      <c r="H194" s="25"/>
      <c r="I194" s="25">
        <v>840</v>
      </c>
      <c r="J194" s="25"/>
      <c r="K194" s="25"/>
      <c r="L194" s="25"/>
      <c r="M194" s="25"/>
      <c r="N194" s="25"/>
      <c r="O194" s="25"/>
      <c r="P194" s="25"/>
      <c r="Q194" s="25"/>
      <c r="R194" s="25"/>
      <c r="S194" s="25">
        <v>1944</v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>
        <v>6090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>
        <v>4268</v>
      </c>
      <c r="BA194" s="25"/>
      <c r="BB194" s="25"/>
      <c r="BC194" s="25"/>
      <c r="BD194" s="25"/>
      <c r="BE194" s="25"/>
      <c r="BF194" s="25"/>
      <c r="BG194" s="25"/>
      <c r="BH194" s="25"/>
      <c r="BI194" s="27">
        <v>13142</v>
      </c>
    </row>
    <row r="195" spans="1:61" ht="30" customHeight="1">
      <c r="A195" s="13" t="s">
        <v>636</v>
      </c>
      <c r="B195" s="9">
        <v>3</v>
      </c>
      <c r="C195" s="24" t="s">
        <v>637</v>
      </c>
      <c r="D195" s="25"/>
      <c r="E195" s="25"/>
      <c r="F195" s="25"/>
      <c r="G195" s="25"/>
      <c r="H195" s="25"/>
      <c r="I195" s="25">
        <v>311</v>
      </c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>
        <v>717495</v>
      </c>
      <c r="BA195" s="25">
        <v>477</v>
      </c>
      <c r="BB195" s="25"/>
      <c r="BC195" s="25"/>
      <c r="BD195" s="25"/>
      <c r="BE195" s="25"/>
      <c r="BF195" s="25"/>
      <c r="BG195" s="25"/>
      <c r="BH195" s="25"/>
      <c r="BI195" s="27">
        <v>718283</v>
      </c>
    </row>
    <row r="196" spans="1:61" ht="30" customHeight="1">
      <c r="A196" s="13" t="s">
        <v>640</v>
      </c>
      <c r="B196" s="9">
        <v>4</v>
      </c>
      <c r="C196" s="24" t="s">
        <v>641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>
        <v>77771</v>
      </c>
      <c r="BA196" s="25"/>
      <c r="BB196" s="25"/>
      <c r="BC196" s="25"/>
      <c r="BD196" s="25"/>
      <c r="BE196" s="25"/>
      <c r="BF196" s="25"/>
      <c r="BG196" s="25"/>
      <c r="BH196" s="25"/>
      <c r="BI196" s="27">
        <v>77771</v>
      </c>
    </row>
    <row r="197" spans="1:61" ht="30" customHeight="1">
      <c r="A197" s="13" t="s">
        <v>642</v>
      </c>
      <c r="B197" s="9">
        <v>4</v>
      </c>
      <c r="C197" s="24" t="s">
        <v>643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>
        <v>639724</v>
      </c>
      <c r="BA197" s="25">
        <v>477</v>
      </c>
      <c r="BB197" s="25"/>
      <c r="BC197" s="25"/>
      <c r="BD197" s="25"/>
      <c r="BE197" s="25"/>
      <c r="BF197" s="25"/>
      <c r="BG197" s="25"/>
      <c r="BH197" s="25"/>
      <c r="BI197" s="27">
        <v>640201</v>
      </c>
    </row>
    <row r="198" spans="1:61" ht="30" customHeight="1">
      <c r="A198" s="13" t="s">
        <v>644</v>
      </c>
      <c r="B198" s="9">
        <v>3</v>
      </c>
      <c r="C198" s="24" t="s">
        <v>645</v>
      </c>
      <c r="D198" s="25"/>
      <c r="E198" s="25"/>
      <c r="F198" s="25">
        <v>6927</v>
      </c>
      <c r="G198" s="25"/>
      <c r="H198" s="25">
        <v>171206</v>
      </c>
      <c r="I198" s="25">
        <v>60589</v>
      </c>
      <c r="J198" s="25">
        <v>6265</v>
      </c>
      <c r="K198" s="25">
        <v>2000</v>
      </c>
      <c r="L198" s="25">
        <v>781</v>
      </c>
      <c r="M198" s="25"/>
      <c r="N198" s="25"/>
      <c r="O198" s="25"/>
      <c r="P198" s="25"/>
      <c r="Q198" s="25">
        <v>442</v>
      </c>
      <c r="R198" s="25">
        <v>222</v>
      </c>
      <c r="S198" s="25">
        <v>29393</v>
      </c>
      <c r="T198" s="25"/>
      <c r="U198" s="25"/>
      <c r="V198" s="25">
        <v>2297</v>
      </c>
      <c r="W198" s="25">
        <v>307</v>
      </c>
      <c r="X198" s="25"/>
      <c r="Y198" s="25"/>
      <c r="Z198" s="25">
        <v>1860</v>
      </c>
      <c r="AA198" s="25"/>
      <c r="AB198" s="25"/>
      <c r="AC198" s="25">
        <v>1023</v>
      </c>
      <c r="AD198" s="25"/>
      <c r="AE198" s="25">
        <v>407</v>
      </c>
      <c r="AF198" s="25">
        <v>3476</v>
      </c>
      <c r="AG198" s="25">
        <v>207</v>
      </c>
      <c r="AH198" s="25">
        <v>2092</v>
      </c>
      <c r="AI198" s="25"/>
      <c r="AJ198" s="25">
        <v>10145</v>
      </c>
      <c r="AK198" s="25"/>
      <c r="AL198" s="25"/>
      <c r="AM198" s="25">
        <v>143680</v>
      </c>
      <c r="AN198" s="25"/>
      <c r="AO198" s="25"/>
      <c r="AP198" s="25">
        <v>2905</v>
      </c>
      <c r="AQ198" s="25">
        <v>3998</v>
      </c>
      <c r="AR198" s="25">
        <v>680</v>
      </c>
      <c r="AS198" s="25">
        <v>219</v>
      </c>
      <c r="AT198" s="25"/>
      <c r="AU198" s="25"/>
      <c r="AV198" s="25">
        <v>1713</v>
      </c>
      <c r="AW198" s="25"/>
      <c r="AX198" s="25"/>
      <c r="AY198" s="25"/>
      <c r="AZ198" s="25">
        <v>2556951</v>
      </c>
      <c r="BA198" s="25"/>
      <c r="BB198" s="25"/>
      <c r="BC198" s="25">
        <v>476</v>
      </c>
      <c r="BD198" s="25"/>
      <c r="BE198" s="25"/>
      <c r="BF198" s="25"/>
      <c r="BG198" s="25"/>
      <c r="BH198" s="25"/>
      <c r="BI198" s="27">
        <v>3010261</v>
      </c>
    </row>
    <row r="199" spans="1:61" ht="30" customHeight="1">
      <c r="A199" s="13" t="s">
        <v>646</v>
      </c>
      <c r="B199" s="9">
        <v>3</v>
      </c>
      <c r="C199" s="24" t="s">
        <v>647</v>
      </c>
      <c r="D199" s="25">
        <v>4310</v>
      </c>
      <c r="E199" s="25"/>
      <c r="F199" s="25">
        <v>1777</v>
      </c>
      <c r="G199" s="25">
        <v>4680</v>
      </c>
      <c r="H199" s="25">
        <v>219</v>
      </c>
      <c r="I199" s="25">
        <v>77166</v>
      </c>
      <c r="J199" s="25">
        <v>209</v>
      </c>
      <c r="K199" s="25"/>
      <c r="L199" s="25"/>
      <c r="M199" s="25"/>
      <c r="N199" s="25"/>
      <c r="O199" s="25"/>
      <c r="P199" s="25"/>
      <c r="Q199" s="25"/>
      <c r="R199" s="25"/>
      <c r="S199" s="25">
        <v>2294</v>
      </c>
      <c r="T199" s="25"/>
      <c r="U199" s="25"/>
      <c r="V199" s="25"/>
      <c r="W199" s="25"/>
      <c r="X199" s="25"/>
      <c r="Y199" s="25"/>
      <c r="Z199" s="25">
        <v>682</v>
      </c>
      <c r="AA199" s="25"/>
      <c r="AB199" s="25"/>
      <c r="AC199" s="25"/>
      <c r="AD199" s="25"/>
      <c r="AE199" s="25"/>
      <c r="AF199" s="25"/>
      <c r="AG199" s="25"/>
      <c r="AH199" s="25">
        <v>394</v>
      </c>
      <c r="AI199" s="25"/>
      <c r="AJ199" s="25"/>
      <c r="AK199" s="25"/>
      <c r="AL199" s="25"/>
      <c r="AM199" s="25">
        <v>4191</v>
      </c>
      <c r="AN199" s="25"/>
      <c r="AO199" s="25"/>
      <c r="AP199" s="25">
        <v>238</v>
      </c>
      <c r="AQ199" s="25"/>
      <c r="AR199" s="25"/>
      <c r="AS199" s="25"/>
      <c r="AT199" s="25"/>
      <c r="AU199" s="25"/>
      <c r="AV199" s="25"/>
      <c r="AW199" s="25"/>
      <c r="AX199" s="25"/>
      <c r="AY199" s="25"/>
      <c r="AZ199" s="25">
        <v>3366685</v>
      </c>
      <c r="BA199" s="25">
        <v>1587</v>
      </c>
      <c r="BB199" s="25"/>
      <c r="BC199" s="25"/>
      <c r="BD199" s="25"/>
      <c r="BE199" s="25"/>
      <c r="BF199" s="25"/>
      <c r="BG199" s="25"/>
      <c r="BH199" s="25"/>
      <c r="BI199" s="27">
        <v>3464432</v>
      </c>
    </row>
    <row r="200" spans="1:61" ht="30" customHeight="1">
      <c r="A200" s="13" t="s">
        <v>648</v>
      </c>
      <c r="B200" s="9">
        <v>4</v>
      </c>
      <c r="C200" s="24" t="s">
        <v>649</v>
      </c>
      <c r="D200" s="25"/>
      <c r="E200" s="25"/>
      <c r="F200" s="25">
        <v>229</v>
      </c>
      <c r="G200" s="25">
        <v>3273</v>
      </c>
      <c r="H200" s="25"/>
      <c r="I200" s="25">
        <v>57905</v>
      </c>
      <c r="J200" s="25">
        <v>209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>
        <v>682</v>
      </c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>
        <v>2607</v>
      </c>
      <c r="AN200" s="25"/>
      <c r="AO200" s="25"/>
      <c r="AP200" s="25">
        <v>238</v>
      </c>
      <c r="AQ200" s="25"/>
      <c r="AR200" s="25"/>
      <c r="AS200" s="25"/>
      <c r="AT200" s="25"/>
      <c r="AU200" s="25"/>
      <c r="AV200" s="25"/>
      <c r="AW200" s="25"/>
      <c r="AX200" s="25"/>
      <c r="AY200" s="25"/>
      <c r="AZ200" s="25">
        <v>2770535</v>
      </c>
      <c r="BA200" s="25"/>
      <c r="BB200" s="25"/>
      <c r="BC200" s="25"/>
      <c r="BD200" s="25"/>
      <c r="BE200" s="25"/>
      <c r="BF200" s="25"/>
      <c r="BG200" s="25"/>
      <c r="BH200" s="25"/>
      <c r="BI200" s="27">
        <v>2835678</v>
      </c>
    </row>
    <row r="201" spans="1:61" ht="30" customHeight="1">
      <c r="A201" s="13" t="s">
        <v>650</v>
      </c>
      <c r="B201" s="9">
        <v>3</v>
      </c>
      <c r="C201" s="24" t="s">
        <v>651</v>
      </c>
      <c r="D201" s="25"/>
      <c r="E201" s="25"/>
      <c r="F201" s="25"/>
      <c r="G201" s="25"/>
      <c r="H201" s="25"/>
      <c r="I201" s="25">
        <v>385</v>
      </c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>
        <v>123669</v>
      </c>
      <c r="BA201" s="25"/>
      <c r="BB201" s="25"/>
      <c r="BC201" s="25"/>
      <c r="BD201" s="25"/>
      <c r="BE201" s="25"/>
      <c r="BF201" s="25"/>
      <c r="BG201" s="25"/>
      <c r="BH201" s="25"/>
      <c r="BI201" s="27">
        <v>124054</v>
      </c>
    </row>
    <row r="202" spans="1:61" ht="30" customHeight="1">
      <c r="A202" s="13" t="s">
        <v>652</v>
      </c>
      <c r="B202" s="9">
        <v>3</v>
      </c>
      <c r="C202" s="24" t="s">
        <v>653</v>
      </c>
      <c r="D202" s="25"/>
      <c r="E202" s="25"/>
      <c r="F202" s="25"/>
      <c r="G202" s="25"/>
      <c r="H202" s="25"/>
      <c r="I202" s="25">
        <v>348264</v>
      </c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>
        <v>3886</v>
      </c>
      <c r="BA202" s="25"/>
      <c r="BB202" s="25"/>
      <c r="BC202" s="25"/>
      <c r="BD202" s="25"/>
      <c r="BE202" s="25"/>
      <c r="BF202" s="25"/>
      <c r="BG202" s="25"/>
      <c r="BH202" s="25"/>
      <c r="BI202" s="27">
        <v>352150</v>
      </c>
    </row>
    <row r="203" spans="1:61" ht="30" customHeight="1">
      <c r="A203" s="13" t="s">
        <v>654</v>
      </c>
      <c r="B203" s="9">
        <v>4</v>
      </c>
      <c r="C203" s="24" t="s">
        <v>655</v>
      </c>
      <c r="D203" s="25"/>
      <c r="E203" s="25"/>
      <c r="F203" s="25"/>
      <c r="G203" s="25"/>
      <c r="H203" s="25"/>
      <c r="I203" s="25">
        <v>347942</v>
      </c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7">
        <v>347942</v>
      </c>
    </row>
    <row r="204" spans="1:61" ht="30" customHeight="1">
      <c r="A204" s="13" t="s">
        <v>656</v>
      </c>
      <c r="B204" s="9">
        <v>2</v>
      </c>
      <c r="C204" s="24" t="s">
        <v>657</v>
      </c>
      <c r="D204" s="25">
        <v>2699749</v>
      </c>
      <c r="E204" s="25">
        <v>608</v>
      </c>
      <c r="F204" s="25">
        <v>1291923</v>
      </c>
      <c r="G204" s="25">
        <v>3616396</v>
      </c>
      <c r="H204" s="25">
        <v>249072</v>
      </c>
      <c r="I204" s="25">
        <v>13443835</v>
      </c>
      <c r="J204" s="25">
        <v>1611370</v>
      </c>
      <c r="K204" s="25">
        <v>9472</v>
      </c>
      <c r="L204" s="25">
        <v>209770</v>
      </c>
      <c r="M204" s="25">
        <v>51887</v>
      </c>
      <c r="N204" s="25">
        <v>10171</v>
      </c>
      <c r="O204" s="25">
        <v>48890</v>
      </c>
      <c r="P204" s="25">
        <v>86179</v>
      </c>
      <c r="Q204" s="25">
        <v>46126</v>
      </c>
      <c r="R204" s="25">
        <v>64698</v>
      </c>
      <c r="S204" s="25">
        <v>2970196</v>
      </c>
      <c r="T204" s="25">
        <v>24276</v>
      </c>
      <c r="U204" s="25">
        <v>27782</v>
      </c>
      <c r="V204" s="25">
        <v>56374</v>
      </c>
      <c r="W204" s="25">
        <v>178849</v>
      </c>
      <c r="X204" s="25">
        <v>355018</v>
      </c>
      <c r="Y204" s="25">
        <v>842486</v>
      </c>
      <c r="Z204" s="25">
        <v>1848332</v>
      </c>
      <c r="AA204" s="25">
        <v>74265</v>
      </c>
      <c r="AB204" s="25">
        <v>191749</v>
      </c>
      <c r="AC204" s="25">
        <v>17780</v>
      </c>
      <c r="AD204" s="25">
        <v>2342</v>
      </c>
      <c r="AE204" s="25">
        <v>12179</v>
      </c>
      <c r="AF204" s="25">
        <v>1797267</v>
      </c>
      <c r="AG204" s="25">
        <v>72058</v>
      </c>
      <c r="AH204" s="25">
        <v>430965</v>
      </c>
      <c r="AI204" s="25">
        <v>144467</v>
      </c>
      <c r="AJ204" s="25">
        <v>491958</v>
      </c>
      <c r="AK204" s="25">
        <v>4128</v>
      </c>
      <c r="AL204" s="25">
        <v>4788</v>
      </c>
      <c r="AM204" s="25">
        <v>4602810</v>
      </c>
      <c r="AN204" s="25">
        <v>60383</v>
      </c>
      <c r="AO204" s="25">
        <v>23405</v>
      </c>
      <c r="AP204" s="25">
        <v>9606705</v>
      </c>
      <c r="AQ204" s="25">
        <v>2299622</v>
      </c>
      <c r="AR204" s="25">
        <v>3454155</v>
      </c>
      <c r="AS204" s="25">
        <v>677288</v>
      </c>
      <c r="AT204" s="25">
        <v>548758</v>
      </c>
      <c r="AU204" s="25">
        <v>200180</v>
      </c>
      <c r="AV204" s="25">
        <v>2027906</v>
      </c>
      <c r="AW204" s="25">
        <v>737071</v>
      </c>
      <c r="AX204" s="25">
        <v>254370</v>
      </c>
      <c r="AY204" s="25">
        <v>31651</v>
      </c>
      <c r="AZ204" s="25">
        <v>71992078</v>
      </c>
      <c r="BA204" s="25">
        <v>130591</v>
      </c>
      <c r="BB204" s="25">
        <v>197760</v>
      </c>
      <c r="BC204" s="25">
        <v>971347</v>
      </c>
      <c r="BD204" s="25">
        <v>612888</v>
      </c>
      <c r="BE204" s="25">
        <v>196211</v>
      </c>
      <c r="BF204" s="25">
        <v>599</v>
      </c>
      <c r="BG204" s="25">
        <v>3033</v>
      </c>
      <c r="BH204" s="25">
        <v>74451</v>
      </c>
      <c r="BI204" s="27">
        <v>131690667</v>
      </c>
    </row>
    <row r="205" spans="1:61" ht="30" customHeight="1">
      <c r="A205" s="13" t="s">
        <v>658</v>
      </c>
      <c r="B205" s="9">
        <v>3</v>
      </c>
      <c r="C205" s="24" t="s">
        <v>659</v>
      </c>
      <c r="D205" s="25"/>
      <c r="E205" s="25"/>
      <c r="F205" s="25"/>
      <c r="G205" s="25">
        <v>3648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7">
        <v>3648</v>
      </c>
    </row>
    <row r="206" spans="1:61" ht="30" customHeight="1">
      <c r="A206" s="13" t="s">
        <v>660</v>
      </c>
      <c r="B206" s="9">
        <v>4</v>
      </c>
      <c r="C206" s="24" t="s">
        <v>661</v>
      </c>
      <c r="D206" s="25"/>
      <c r="E206" s="25"/>
      <c r="F206" s="25"/>
      <c r="G206" s="25">
        <v>3648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7">
        <v>3648</v>
      </c>
    </row>
    <row r="207" spans="1:61" ht="30" customHeight="1">
      <c r="A207" s="13" t="s">
        <v>664</v>
      </c>
      <c r="B207" s="9">
        <v>3</v>
      </c>
      <c r="C207" s="24" t="s">
        <v>665</v>
      </c>
      <c r="D207" s="25">
        <v>2699094</v>
      </c>
      <c r="E207" s="25"/>
      <c r="F207" s="25">
        <v>1240335</v>
      </c>
      <c r="G207" s="25">
        <v>3554898</v>
      </c>
      <c r="H207" s="25">
        <v>161640</v>
      </c>
      <c r="I207" s="25">
        <v>11774769</v>
      </c>
      <c r="J207" s="25">
        <v>1576892</v>
      </c>
      <c r="K207" s="25">
        <v>9472</v>
      </c>
      <c r="L207" s="25">
        <v>194943</v>
      </c>
      <c r="M207" s="25">
        <v>51887</v>
      </c>
      <c r="N207" s="25">
        <v>8388</v>
      </c>
      <c r="O207" s="25">
        <v>48117</v>
      </c>
      <c r="P207" s="25">
        <v>74926</v>
      </c>
      <c r="Q207" s="25">
        <v>20122</v>
      </c>
      <c r="R207" s="25">
        <v>60875</v>
      </c>
      <c r="S207" s="25">
        <v>2729807</v>
      </c>
      <c r="T207" s="25">
        <v>11365</v>
      </c>
      <c r="U207" s="25">
        <v>27418</v>
      </c>
      <c r="V207" s="25">
        <v>47078</v>
      </c>
      <c r="W207" s="25">
        <v>132286</v>
      </c>
      <c r="X207" s="25">
        <v>355018</v>
      </c>
      <c r="Y207" s="25">
        <v>842486</v>
      </c>
      <c r="Z207" s="25">
        <v>1375510</v>
      </c>
      <c r="AA207" s="25">
        <v>74265</v>
      </c>
      <c r="AB207" s="25">
        <v>191749</v>
      </c>
      <c r="AC207" s="25">
        <v>10629</v>
      </c>
      <c r="AD207" s="25">
        <v>2342</v>
      </c>
      <c r="AE207" s="25">
        <v>10491</v>
      </c>
      <c r="AF207" s="25">
        <v>1736330</v>
      </c>
      <c r="AG207" s="25">
        <v>69152</v>
      </c>
      <c r="AH207" s="25">
        <v>422836</v>
      </c>
      <c r="AI207" s="25">
        <v>144467</v>
      </c>
      <c r="AJ207" s="25">
        <v>456266</v>
      </c>
      <c r="AK207" s="25">
        <v>4128</v>
      </c>
      <c r="AL207" s="25">
        <v>4788</v>
      </c>
      <c r="AM207" s="25">
        <v>3666264</v>
      </c>
      <c r="AN207" s="25">
        <v>19015</v>
      </c>
      <c r="AO207" s="25">
        <v>23405</v>
      </c>
      <c r="AP207" s="25">
        <v>9550371</v>
      </c>
      <c r="AQ207" s="25">
        <v>2195652</v>
      </c>
      <c r="AR207" s="25">
        <v>3424212</v>
      </c>
      <c r="AS207" s="25">
        <v>675330</v>
      </c>
      <c r="AT207" s="25">
        <v>547989</v>
      </c>
      <c r="AU207" s="25">
        <v>191604</v>
      </c>
      <c r="AV207" s="25">
        <v>1960240</v>
      </c>
      <c r="AW207" s="25">
        <v>691288</v>
      </c>
      <c r="AX207" s="25">
        <v>254370</v>
      </c>
      <c r="AY207" s="25">
        <v>31651</v>
      </c>
      <c r="AZ207" s="25">
        <v>54468395</v>
      </c>
      <c r="BA207" s="25">
        <v>130094</v>
      </c>
      <c r="BB207" s="25">
        <v>197760</v>
      </c>
      <c r="BC207" s="25">
        <v>936753</v>
      </c>
      <c r="BD207" s="25">
        <v>612888</v>
      </c>
      <c r="BE207" s="25">
        <v>196211</v>
      </c>
      <c r="BF207" s="25">
        <v>599</v>
      </c>
      <c r="BG207" s="25">
        <v>3033</v>
      </c>
      <c r="BH207" s="25">
        <v>72479</v>
      </c>
      <c r="BI207" s="27">
        <v>109974372</v>
      </c>
    </row>
    <row r="208" spans="1:61" ht="30" customHeight="1">
      <c r="A208" s="13" t="s">
        <v>666</v>
      </c>
      <c r="B208" s="9">
        <v>4</v>
      </c>
      <c r="C208" s="24" t="s">
        <v>667</v>
      </c>
      <c r="D208" s="25">
        <v>2699094</v>
      </c>
      <c r="E208" s="25"/>
      <c r="F208" s="25">
        <v>917977</v>
      </c>
      <c r="G208" s="25">
        <v>2618522</v>
      </c>
      <c r="H208" s="25">
        <v>161640</v>
      </c>
      <c r="I208" s="25">
        <v>6179172</v>
      </c>
      <c r="J208" s="25">
        <v>627615</v>
      </c>
      <c r="K208" s="25">
        <v>9472</v>
      </c>
      <c r="L208" s="25">
        <v>44240</v>
      </c>
      <c r="M208" s="25">
        <v>49699</v>
      </c>
      <c r="N208" s="25">
        <v>8388</v>
      </c>
      <c r="O208" s="25">
        <v>43524</v>
      </c>
      <c r="P208" s="25">
        <v>66079</v>
      </c>
      <c r="Q208" s="25">
        <v>14133</v>
      </c>
      <c r="R208" s="25">
        <v>53692</v>
      </c>
      <c r="S208" s="25">
        <v>1826536</v>
      </c>
      <c r="T208" s="25">
        <v>11085</v>
      </c>
      <c r="U208" s="25">
        <v>27418</v>
      </c>
      <c r="V208" s="25">
        <v>10665</v>
      </c>
      <c r="W208" s="25">
        <v>132286</v>
      </c>
      <c r="X208" s="25">
        <v>60671</v>
      </c>
      <c r="Y208" s="25">
        <v>842486</v>
      </c>
      <c r="Z208" s="25">
        <v>965705</v>
      </c>
      <c r="AA208" s="25">
        <v>22994</v>
      </c>
      <c r="AB208" s="25">
        <v>77949</v>
      </c>
      <c r="AC208" s="25">
        <v>10629</v>
      </c>
      <c r="AD208" s="25"/>
      <c r="AE208" s="25">
        <v>7690</v>
      </c>
      <c r="AF208" s="25">
        <v>958898</v>
      </c>
      <c r="AG208" s="25">
        <v>32598</v>
      </c>
      <c r="AH208" s="25">
        <v>314648</v>
      </c>
      <c r="AI208" s="25">
        <v>108022</v>
      </c>
      <c r="AJ208" s="25">
        <v>208291</v>
      </c>
      <c r="AK208" s="25"/>
      <c r="AL208" s="25">
        <v>4788</v>
      </c>
      <c r="AM208" s="25">
        <v>871242</v>
      </c>
      <c r="AN208" s="25">
        <v>19015</v>
      </c>
      <c r="AO208" s="25">
        <v>14750</v>
      </c>
      <c r="AP208" s="25">
        <v>8263898</v>
      </c>
      <c r="AQ208" s="25">
        <v>1255170</v>
      </c>
      <c r="AR208" s="25">
        <v>2603305</v>
      </c>
      <c r="AS208" s="25">
        <v>519719</v>
      </c>
      <c r="AT208" s="25">
        <v>315841</v>
      </c>
      <c r="AU208" s="25">
        <v>191604</v>
      </c>
      <c r="AV208" s="25">
        <v>1210765</v>
      </c>
      <c r="AW208" s="25">
        <v>691288</v>
      </c>
      <c r="AX208" s="25">
        <v>129571</v>
      </c>
      <c r="AY208" s="25">
        <v>31651</v>
      </c>
      <c r="AZ208" s="25">
        <v>28388994</v>
      </c>
      <c r="BA208" s="25">
        <v>109412</v>
      </c>
      <c r="BB208" s="25">
        <v>120965</v>
      </c>
      <c r="BC208" s="25">
        <v>588729</v>
      </c>
      <c r="BD208" s="25">
        <v>406725</v>
      </c>
      <c r="BE208" s="25">
        <v>172525</v>
      </c>
      <c r="BF208" s="25">
        <v>599</v>
      </c>
      <c r="BG208" s="25">
        <v>3033</v>
      </c>
      <c r="BH208" s="25">
        <v>51413</v>
      </c>
      <c r="BI208" s="27">
        <v>65076820</v>
      </c>
    </row>
    <row r="209" spans="1:61" ht="30" customHeight="1">
      <c r="A209" s="13" t="s">
        <v>668</v>
      </c>
      <c r="B209" s="9">
        <v>5</v>
      </c>
      <c r="C209" s="24" t="s">
        <v>669</v>
      </c>
      <c r="D209" s="25"/>
      <c r="E209" s="25"/>
      <c r="F209" s="25"/>
      <c r="G209" s="25"/>
      <c r="H209" s="25"/>
      <c r="I209" s="25">
        <v>13440</v>
      </c>
      <c r="J209" s="25"/>
      <c r="K209" s="25"/>
      <c r="L209" s="25">
        <v>1163</v>
      </c>
      <c r="M209" s="25">
        <v>1244</v>
      </c>
      <c r="N209" s="25"/>
      <c r="O209" s="25"/>
      <c r="P209" s="25"/>
      <c r="Q209" s="25"/>
      <c r="R209" s="25"/>
      <c r="S209" s="25">
        <v>7307</v>
      </c>
      <c r="T209" s="25">
        <v>471</v>
      </c>
      <c r="U209" s="25"/>
      <c r="V209" s="25"/>
      <c r="W209" s="25"/>
      <c r="X209" s="25"/>
      <c r="Y209" s="25"/>
      <c r="Z209" s="25">
        <v>3267</v>
      </c>
      <c r="AA209" s="25"/>
      <c r="AB209" s="25">
        <v>2268</v>
      </c>
      <c r="AC209" s="25">
        <v>4849</v>
      </c>
      <c r="AD209" s="25"/>
      <c r="AE209" s="25"/>
      <c r="AF209" s="25">
        <v>477</v>
      </c>
      <c r="AG209" s="25">
        <v>7706</v>
      </c>
      <c r="AH209" s="25">
        <v>286794</v>
      </c>
      <c r="AI209" s="25">
        <v>93808</v>
      </c>
      <c r="AJ209" s="25">
        <v>1045</v>
      </c>
      <c r="AK209" s="25"/>
      <c r="AL209" s="25">
        <v>4788</v>
      </c>
      <c r="AM209" s="25">
        <v>8283</v>
      </c>
      <c r="AN209" s="25">
        <v>979</v>
      </c>
      <c r="AO209" s="25">
        <v>14750</v>
      </c>
      <c r="AP209" s="25">
        <v>7873189</v>
      </c>
      <c r="AQ209" s="25">
        <v>1004582</v>
      </c>
      <c r="AR209" s="25">
        <v>2188783</v>
      </c>
      <c r="AS209" s="25">
        <v>475154</v>
      </c>
      <c r="AT209" s="25">
        <v>234258</v>
      </c>
      <c r="AU209" s="25"/>
      <c r="AV209" s="25">
        <v>718012</v>
      </c>
      <c r="AW209" s="25">
        <v>2326</v>
      </c>
      <c r="AX209" s="25">
        <v>119476</v>
      </c>
      <c r="AY209" s="25">
        <v>7804</v>
      </c>
      <c r="AZ209" s="25">
        <v>1748777</v>
      </c>
      <c r="BA209" s="25">
        <v>106286</v>
      </c>
      <c r="BB209" s="25">
        <v>101776</v>
      </c>
      <c r="BC209" s="25">
        <v>514334</v>
      </c>
      <c r="BD209" s="25">
        <v>393293</v>
      </c>
      <c r="BE209" s="25">
        <v>154930</v>
      </c>
      <c r="BF209" s="25">
        <v>599</v>
      </c>
      <c r="BG209" s="25"/>
      <c r="BH209" s="25">
        <v>41263</v>
      </c>
      <c r="BI209" s="27">
        <v>16137481</v>
      </c>
    </row>
    <row r="210" spans="1:61" ht="30" customHeight="1">
      <c r="A210" s="13" t="s">
        <v>670</v>
      </c>
      <c r="B210" s="9">
        <v>4</v>
      </c>
      <c r="C210" s="24" t="s">
        <v>671</v>
      </c>
      <c r="D210" s="25"/>
      <c r="E210" s="25"/>
      <c r="F210" s="25">
        <v>322358</v>
      </c>
      <c r="G210" s="25">
        <v>936376</v>
      </c>
      <c r="H210" s="25"/>
      <c r="I210" s="25">
        <v>5595597</v>
      </c>
      <c r="J210" s="25">
        <v>949277</v>
      </c>
      <c r="K210" s="25"/>
      <c r="L210" s="25">
        <v>150703</v>
      </c>
      <c r="M210" s="25">
        <v>2188</v>
      </c>
      <c r="N210" s="25"/>
      <c r="O210" s="25">
        <v>4593</v>
      </c>
      <c r="P210" s="25">
        <v>8847</v>
      </c>
      <c r="Q210" s="25">
        <v>5989</v>
      </c>
      <c r="R210" s="25">
        <v>7183</v>
      </c>
      <c r="S210" s="25">
        <v>903271</v>
      </c>
      <c r="T210" s="25">
        <v>280</v>
      </c>
      <c r="U210" s="25"/>
      <c r="V210" s="25">
        <v>36413</v>
      </c>
      <c r="W210" s="25"/>
      <c r="X210" s="25">
        <v>294347</v>
      </c>
      <c r="Y210" s="25"/>
      <c r="Z210" s="25">
        <v>398285</v>
      </c>
      <c r="AA210" s="25">
        <v>51271</v>
      </c>
      <c r="AB210" s="25">
        <v>113800</v>
      </c>
      <c r="AC210" s="25"/>
      <c r="AD210" s="25">
        <v>2342</v>
      </c>
      <c r="AE210" s="25">
        <v>2801</v>
      </c>
      <c r="AF210" s="25">
        <v>777432</v>
      </c>
      <c r="AG210" s="25">
        <v>36554</v>
      </c>
      <c r="AH210" s="25">
        <v>108188</v>
      </c>
      <c r="AI210" s="25">
        <v>36445</v>
      </c>
      <c r="AJ210" s="25">
        <v>247975</v>
      </c>
      <c r="AK210" s="25">
        <v>4128</v>
      </c>
      <c r="AL210" s="25"/>
      <c r="AM210" s="25">
        <v>2795022</v>
      </c>
      <c r="AN210" s="25"/>
      <c r="AO210" s="25">
        <v>8655</v>
      </c>
      <c r="AP210" s="25">
        <v>1283760</v>
      </c>
      <c r="AQ210" s="25">
        <v>935732</v>
      </c>
      <c r="AR210" s="25">
        <v>820907</v>
      </c>
      <c r="AS210" s="25">
        <v>155611</v>
      </c>
      <c r="AT210" s="25">
        <v>232148</v>
      </c>
      <c r="AU210" s="25"/>
      <c r="AV210" s="25">
        <v>749475</v>
      </c>
      <c r="AW210" s="25"/>
      <c r="AX210" s="25">
        <v>124799</v>
      </c>
      <c r="AY210" s="25"/>
      <c r="AZ210" s="25">
        <v>26079401</v>
      </c>
      <c r="BA210" s="25">
        <v>20682</v>
      </c>
      <c r="BB210" s="25">
        <v>76795</v>
      </c>
      <c r="BC210" s="25">
        <v>348024</v>
      </c>
      <c r="BD210" s="25">
        <v>206163</v>
      </c>
      <c r="BE210" s="25">
        <v>23686</v>
      </c>
      <c r="BF210" s="25"/>
      <c r="BG210" s="25"/>
      <c r="BH210" s="25">
        <v>21066</v>
      </c>
      <c r="BI210" s="27">
        <v>44878569</v>
      </c>
    </row>
    <row r="211" spans="1:61" ht="30" customHeight="1">
      <c r="A211" s="13" t="s">
        <v>672</v>
      </c>
      <c r="B211" s="9">
        <v>5</v>
      </c>
      <c r="C211" s="24" t="s">
        <v>673</v>
      </c>
      <c r="D211" s="25"/>
      <c r="E211" s="25"/>
      <c r="F211" s="25">
        <v>322358</v>
      </c>
      <c r="G211" s="25">
        <v>99086</v>
      </c>
      <c r="H211" s="25"/>
      <c r="I211" s="25">
        <v>470162</v>
      </c>
      <c r="J211" s="25">
        <v>489547</v>
      </c>
      <c r="K211" s="25"/>
      <c r="L211" s="25">
        <v>2925</v>
      </c>
      <c r="M211" s="25"/>
      <c r="N211" s="25"/>
      <c r="O211" s="25">
        <v>570</v>
      </c>
      <c r="P211" s="25">
        <v>2266</v>
      </c>
      <c r="Q211" s="25"/>
      <c r="R211" s="25">
        <v>7183</v>
      </c>
      <c r="S211" s="25">
        <v>142440</v>
      </c>
      <c r="T211" s="25">
        <v>280</v>
      </c>
      <c r="U211" s="25"/>
      <c r="V211" s="25">
        <v>21933</v>
      </c>
      <c r="W211" s="25"/>
      <c r="X211" s="25">
        <v>42633</v>
      </c>
      <c r="Y211" s="25"/>
      <c r="Z211" s="25">
        <v>82407</v>
      </c>
      <c r="AA211" s="25">
        <v>2559</v>
      </c>
      <c r="AB211" s="25">
        <v>41883</v>
      </c>
      <c r="AC211" s="25"/>
      <c r="AD211" s="25">
        <v>2342</v>
      </c>
      <c r="AE211" s="25">
        <v>2801</v>
      </c>
      <c r="AF211" s="25">
        <v>65852</v>
      </c>
      <c r="AG211" s="25">
        <v>3609</v>
      </c>
      <c r="AH211" s="25">
        <v>63735</v>
      </c>
      <c r="AI211" s="25">
        <v>28610</v>
      </c>
      <c r="AJ211" s="25">
        <v>15859</v>
      </c>
      <c r="AK211" s="25"/>
      <c r="AL211" s="25"/>
      <c r="AM211" s="25">
        <v>2246083</v>
      </c>
      <c r="AN211" s="25"/>
      <c r="AO211" s="25">
        <v>7156</v>
      </c>
      <c r="AP211" s="25">
        <v>1201169</v>
      </c>
      <c r="AQ211" s="25">
        <v>877114</v>
      </c>
      <c r="AR211" s="25">
        <v>462620</v>
      </c>
      <c r="AS211" s="25">
        <v>50783</v>
      </c>
      <c r="AT211" s="25">
        <v>170938</v>
      </c>
      <c r="AU211" s="25"/>
      <c r="AV211" s="25">
        <v>128328</v>
      </c>
      <c r="AW211" s="25"/>
      <c r="AX211" s="25">
        <v>45167</v>
      </c>
      <c r="AY211" s="25"/>
      <c r="AZ211" s="25">
        <v>5774358</v>
      </c>
      <c r="BA211" s="25">
        <v>8921</v>
      </c>
      <c r="BB211" s="25">
        <v>43310</v>
      </c>
      <c r="BC211" s="25">
        <v>209207</v>
      </c>
      <c r="BD211" s="25">
        <v>195295</v>
      </c>
      <c r="BE211" s="25">
        <v>23686</v>
      </c>
      <c r="BF211" s="25"/>
      <c r="BG211" s="25"/>
      <c r="BH211" s="25">
        <v>11469</v>
      </c>
      <c r="BI211" s="27">
        <v>13366644</v>
      </c>
    </row>
    <row r="212" spans="1:61" ht="30" customHeight="1">
      <c r="A212" s="13" t="s">
        <v>674</v>
      </c>
      <c r="B212" s="9">
        <v>4</v>
      </c>
      <c r="C212" s="24" t="s">
        <v>675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>
        <v>11520</v>
      </c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>
        <v>2713</v>
      </c>
      <c r="AQ212" s="25">
        <v>4750</v>
      </c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7">
        <v>18983</v>
      </c>
    </row>
    <row r="213" spans="1:61" ht="30" customHeight="1">
      <c r="A213" s="13" t="s">
        <v>676</v>
      </c>
      <c r="B213" s="9">
        <v>5</v>
      </c>
      <c r="C213" s="24" t="s">
        <v>677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>
        <v>7692</v>
      </c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>
        <v>2713</v>
      </c>
      <c r="AQ213" s="25">
        <v>4750</v>
      </c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7">
        <v>15155</v>
      </c>
    </row>
    <row r="214" spans="1:61" ht="30" customHeight="1">
      <c r="A214" s="13" t="s">
        <v>678</v>
      </c>
      <c r="B214" s="9">
        <v>3</v>
      </c>
      <c r="C214" s="24" t="s">
        <v>679</v>
      </c>
      <c r="D214" s="25">
        <v>655</v>
      </c>
      <c r="E214" s="25"/>
      <c r="F214" s="25">
        <v>51588</v>
      </c>
      <c r="G214" s="25">
        <v>333</v>
      </c>
      <c r="H214" s="25">
        <v>85619</v>
      </c>
      <c r="I214" s="25">
        <v>1653423</v>
      </c>
      <c r="J214" s="25">
        <v>34478</v>
      </c>
      <c r="K214" s="25"/>
      <c r="L214" s="25">
        <v>3392</v>
      </c>
      <c r="M214" s="25"/>
      <c r="N214" s="25">
        <v>1783</v>
      </c>
      <c r="O214" s="25">
        <v>248</v>
      </c>
      <c r="P214" s="25"/>
      <c r="Q214" s="25">
        <v>3710</v>
      </c>
      <c r="R214" s="25">
        <v>3532</v>
      </c>
      <c r="S214" s="25">
        <v>109091</v>
      </c>
      <c r="T214" s="25">
        <v>10386</v>
      </c>
      <c r="U214" s="25"/>
      <c r="V214" s="25">
        <v>7796</v>
      </c>
      <c r="W214" s="25">
        <v>5625</v>
      </c>
      <c r="X214" s="25"/>
      <c r="Y214" s="25"/>
      <c r="Z214" s="25">
        <v>390271</v>
      </c>
      <c r="AA214" s="25"/>
      <c r="AB214" s="25"/>
      <c r="AC214" s="25">
        <v>7151</v>
      </c>
      <c r="AD214" s="25"/>
      <c r="AE214" s="25">
        <v>1688</v>
      </c>
      <c r="AF214" s="25">
        <v>60937</v>
      </c>
      <c r="AG214" s="25">
        <v>2906</v>
      </c>
      <c r="AH214" s="25">
        <v>7923</v>
      </c>
      <c r="AI214" s="25"/>
      <c r="AJ214" s="25">
        <v>31149</v>
      </c>
      <c r="AK214" s="25"/>
      <c r="AL214" s="25"/>
      <c r="AM214" s="25">
        <v>635445</v>
      </c>
      <c r="AN214" s="25"/>
      <c r="AO214" s="25"/>
      <c r="AP214" s="25">
        <v>38166</v>
      </c>
      <c r="AQ214" s="25">
        <v>72705</v>
      </c>
      <c r="AR214" s="25">
        <v>7085</v>
      </c>
      <c r="AS214" s="25">
        <v>1049</v>
      </c>
      <c r="AT214" s="25"/>
      <c r="AU214" s="25"/>
      <c r="AV214" s="25">
        <v>26271</v>
      </c>
      <c r="AW214" s="25">
        <v>442</v>
      </c>
      <c r="AX214" s="25"/>
      <c r="AY214" s="25"/>
      <c r="AZ214" s="25">
        <v>17437337</v>
      </c>
      <c r="BA214" s="25">
        <v>497</v>
      </c>
      <c r="BB214" s="25"/>
      <c r="BC214" s="25">
        <v>6809</v>
      </c>
      <c r="BD214" s="25"/>
      <c r="BE214" s="25"/>
      <c r="BF214" s="25"/>
      <c r="BG214" s="25"/>
      <c r="BH214" s="25">
        <v>1972</v>
      </c>
      <c r="BI214" s="27">
        <v>20701462</v>
      </c>
    </row>
    <row r="215" spans="1:61" ht="30" customHeight="1">
      <c r="A215" s="13" t="s">
        <v>680</v>
      </c>
      <c r="B215" s="9">
        <v>3</v>
      </c>
      <c r="C215" s="24" t="s">
        <v>681</v>
      </c>
      <c r="D215" s="25"/>
      <c r="E215" s="25"/>
      <c r="F215" s="25"/>
      <c r="G215" s="25">
        <v>57517</v>
      </c>
      <c r="H215" s="25"/>
      <c r="I215" s="25">
        <v>7807</v>
      </c>
      <c r="J215" s="25"/>
      <c r="K215" s="25"/>
      <c r="L215" s="25">
        <v>10368</v>
      </c>
      <c r="M215" s="25"/>
      <c r="N215" s="25"/>
      <c r="O215" s="25"/>
      <c r="P215" s="25">
        <v>11253</v>
      </c>
      <c r="Q215" s="25">
        <v>22294</v>
      </c>
      <c r="R215" s="25">
        <v>291</v>
      </c>
      <c r="S215" s="25">
        <v>32005</v>
      </c>
      <c r="T215" s="25"/>
      <c r="U215" s="25">
        <v>364</v>
      </c>
      <c r="V215" s="25"/>
      <c r="W215" s="25"/>
      <c r="X215" s="25"/>
      <c r="Y215" s="25"/>
      <c r="Z215" s="25">
        <v>75247</v>
      </c>
      <c r="AA215" s="25"/>
      <c r="AB215" s="25"/>
      <c r="AC215" s="25"/>
      <c r="AD215" s="25"/>
      <c r="AE215" s="25"/>
      <c r="AF215" s="25"/>
      <c r="AG215" s="25"/>
      <c r="AH215" s="25">
        <v>206</v>
      </c>
      <c r="AI215" s="25"/>
      <c r="AJ215" s="25">
        <v>4543</v>
      </c>
      <c r="AK215" s="25"/>
      <c r="AL215" s="25"/>
      <c r="AM215" s="25">
        <v>301101</v>
      </c>
      <c r="AN215" s="25">
        <v>41368</v>
      </c>
      <c r="AO215" s="25"/>
      <c r="AP215" s="25">
        <v>17118</v>
      </c>
      <c r="AQ215" s="25">
        <v>12985</v>
      </c>
      <c r="AR215" s="25">
        <v>17957</v>
      </c>
      <c r="AS215" s="25">
        <v>909</v>
      </c>
      <c r="AT215" s="25"/>
      <c r="AU215" s="25">
        <v>8576</v>
      </c>
      <c r="AV215" s="25">
        <v>41395</v>
      </c>
      <c r="AW215" s="25">
        <v>45341</v>
      </c>
      <c r="AX215" s="25"/>
      <c r="AY215" s="25"/>
      <c r="AZ215" s="25">
        <v>24579</v>
      </c>
      <c r="BA215" s="25"/>
      <c r="BB215" s="25"/>
      <c r="BC215" s="25">
        <v>27785</v>
      </c>
      <c r="BD215" s="25"/>
      <c r="BE215" s="25"/>
      <c r="BF215" s="25"/>
      <c r="BG215" s="25"/>
      <c r="BH215" s="25"/>
      <c r="BI215" s="27">
        <v>761009</v>
      </c>
    </row>
    <row r="216" spans="1:61" ht="30" customHeight="1">
      <c r="A216" s="13" t="s">
        <v>682</v>
      </c>
      <c r="B216" s="9">
        <v>4</v>
      </c>
      <c r="C216" s="24" t="s">
        <v>683</v>
      </c>
      <c r="D216" s="25"/>
      <c r="E216" s="25"/>
      <c r="F216" s="25"/>
      <c r="G216" s="25">
        <v>55965</v>
      </c>
      <c r="H216" s="25"/>
      <c r="I216" s="25">
        <v>7807</v>
      </c>
      <c r="J216" s="25"/>
      <c r="K216" s="25"/>
      <c r="L216" s="25">
        <v>10368</v>
      </c>
      <c r="M216" s="25"/>
      <c r="N216" s="25"/>
      <c r="O216" s="25"/>
      <c r="P216" s="25">
        <v>10908</v>
      </c>
      <c r="Q216" s="25">
        <v>22294</v>
      </c>
      <c r="R216" s="25"/>
      <c r="S216" s="25">
        <v>32005</v>
      </c>
      <c r="T216" s="25"/>
      <c r="U216" s="25"/>
      <c r="V216" s="25"/>
      <c r="W216" s="25"/>
      <c r="X216" s="25"/>
      <c r="Y216" s="25"/>
      <c r="Z216" s="25">
        <v>69805</v>
      </c>
      <c r="AA216" s="25"/>
      <c r="AB216" s="25"/>
      <c r="AC216" s="25"/>
      <c r="AD216" s="25"/>
      <c r="AE216" s="25"/>
      <c r="AF216" s="25"/>
      <c r="AG216" s="25"/>
      <c r="AH216" s="25"/>
      <c r="AI216" s="25"/>
      <c r="AJ216" s="25">
        <v>4543</v>
      </c>
      <c r="AK216" s="25"/>
      <c r="AL216" s="25"/>
      <c r="AM216" s="25">
        <v>292514</v>
      </c>
      <c r="AN216" s="25">
        <v>41368</v>
      </c>
      <c r="AO216" s="25"/>
      <c r="AP216" s="25">
        <v>16407</v>
      </c>
      <c r="AQ216" s="25">
        <v>11931</v>
      </c>
      <c r="AR216" s="25">
        <v>17236</v>
      </c>
      <c r="AS216" s="25">
        <v>909</v>
      </c>
      <c r="AT216" s="25"/>
      <c r="AU216" s="25">
        <v>8576</v>
      </c>
      <c r="AV216" s="25">
        <v>37690</v>
      </c>
      <c r="AW216" s="25">
        <v>44197</v>
      </c>
      <c r="AX216" s="25"/>
      <c r="AY216" s="25"/>
      <c r="AZ216" s="25">
        <v>510</v>
      </c>
      <c r="BA216" s="25"/>
      <c r="BB216" s="25"/>
      <c r="BC216" s="25">
        <v>26938</v>
      </c>
      <c r="BD216" s="25"/>
      <c r="BE216" s="25"/>
      <c r="BF216" s="25"/>
      <c r="BG216" s="25"/>
      <c r="BH216" s="25"/>
      <c r="BI216" s="27">
        <v>711971</v>
      </c>
    </row>
    <row r="217" spans="1:61" ht="30" customHeight="1">
      <c r="A217" s="13" t="s">
        <v>684</v>
      </c>
      <c r="B217" s="9">
        <v>3</v>
      </c>
      <c r="C217" s="24" t="s">
        <v>685</v>
      </c>
      <c r="D217" s="25"/>
      <c r="E217" s="25">
        <v>608</v>
      </c>
      <c r="F217" s="25"/>
      <c r="G217" s="25"/>
      <c r="H217" s="25">
        <v>1813</v>
      </c>
      <c r="I217" s="25">
        <v>270</v>
      </c>
      <c r="J217" s="25"/>
      <c r="K217" s="25"/>
      <c r="L217" s="25"/>
      <c r="M217" s="25"/>
      <c r="N217" s="25"/>
      <c r="O217" s="25">
        <v>525</v>
      </c>
      <c r="P217" s="25"/>
      <c r="Q217" s="25"/>
      <c r="R217" s="25"/>
      <c r="S217" s="25">
        <v>99293</v>
      </c>
      <c r="T217" s="25">
        <v>2525</v>
      </c>
      <c r="U217" s="25"/>
      <c r="V217" s="25">
        <v>1500</v>
      </c>
      <c r="W217" s="25">
        <v>40938</v>
      </c>
      <c r="X217" s="25"/>
      <c r="Y217" s="25"/>
      <c r="Z217" s="25">
        <v>7304</v>
      </c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>
        <v>1050</v>
      </c>
      <c r="AQ217" s="25">
        <v>18280</v>
      </c>
      <c r="AR217" s="25">
        <v>4562</v>
      </c>
      <c r="AS217" s="25"/>
      <c r="AT217" s="25">
        <v>769</v>
      </c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7">
        <v>179437</v>
      </c>
    </row>
    <row r="218" spans="1:61" ht="30" customHeight="1">
      <c r="A218" s="13" t="s">
        <v>686</v>
      </c>
      <c r="B218" s="9">
        <v>4</v>
      </c>
      <c r="C218" s="24" t="s">
        <v>687</v>
      </c>
      <c r="D218" s="25"/>
      <c r="E218" s="25">
        <v>608</v>
      </c>
      <c r="F218" s="25"/>
      <c r="G218" s="25"/>
      <c r="H218" s="25">
        <v>1813</v>
      </c>
      <c r="I218" s="25">
        <v>270</v>
      </c>
      <c r="J218" s="25"/>
      <c r="K218" s="25"/>
      <c r="L218" s="25"/>
      <c r="M218" s="25"/>
      <c r="N218" s="25"/>
      <c r="O218" s="25">
        <v>525</v>
      </c>
      <c r="P218" s="25"/>
      <c r="Q218" s="25"/>
      <c r="R218" s="25"/>
      <c r="S218" s="25">
        <v>99293</v>
      </c>
      <c r="T218" s="25">
        <v>2525</v>
      </c>
      <c r="U218" s="25"/>
      <c r="V218" s="25">
        <v>1500</v>
      </c>
      <c r="W218" s="25">
        <v>40938</v>
      </c>
      <c r="X218" s="25"/>
      <c r="Y218" s="25"/>
      <c r="Z218" s="25">
        <v>7304</v>
      </c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>
        <v>1050</v>
      </c>
      <c r="AQ218" s="25">
        <v>18280</v>
      </c>
      <c r="AR218" s="25">
        <v>4562</v>
      </c>
      <c r="AS218" s="25"/>
      <c r="AT218" s="25">
        <v>769</v>
      </c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7">
        <v>179437</v>
      </c>
    </row>
    <row r="219" spans="1:61" ht="30" customHeight="1">
      <c r="A219" s="13" t="s">
        <v>690</v>
      </c>
      <c r="B219" s="9">
        <v>3</v>
      </c>
      <c r="C219" s="24" t="s">
        <v>691</v>
      </c>
      <c r="D219" s="25"/>
      <c r="E219" s="25"/>
      <c r="F219" s="25"/>
      <c r="G219" s="25"/>
      <c r="H219" s="25"/>
      <c r="I219" s="25"/>
      <c r="J219" s="25"/>
      <c r="K219" s="25"/>
      <c r="L219" s="25">
        <v>1067</v>
      </c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>
        <v>339</v>
      </c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7">
        <v>1406</v>
      </c>
    </row>
    <row r="220" spans="1:61" ht="30" customHeight="1">
      <c r="A220" s="28" t="s">
        <v>698</v>
      </c>
      <c r="B220" s="29">
        <v>1</v>
      </c>
      <c r="C220" s="30" t="s">
        <v>699</v>
      </c>
      <c r="D220" s="31">
        <v>8540</v>
      </c>
      <c r="E220" s="31"/>
      <c r="F220" s="31">
        <v>6162</v>
      </c>
      <c r="G220" s="31">
        <v>43115</v>
      </c>
      <c r="H220" s="31">
        <v>1495</v>
      </c>
      <c r="I220" s="31">
        <v>109809</v>
      </c>
      <c r="J220" s="31">
        <v>318</v>
      </c>
      <c r="K220" s="31">
        <v>434</v>
      </c>
      <c r="L220" s="31"/>
      <c r="M220" s="31"/>
      <c r="N220" s="31"/>
      <c r="O220" s="31"/>
      <c r="P220" s="31"/>
      <c r="Q220" s="31"/>
      <c r="R220" s="31"/>
      <c r="S220" s="31">
        <v>1341</v>
      </c>
      <c r="T220" s="31"/>
      <c r="U220" s="31"/>
      <c r="V220" s="31"/>
      <c r="W220" s="31">
        <v>204</v>
      </c>
      <c r="X220" s="31"/>
      <c r="Y220" s="31"/>
      <c r="Z220" s="31">
        <v>222</v>
      </c>
      <c r="AA220" s="31"/>
      <c r="AB220" s="31"/>
      <c r="AC220" s="31"/>
      <c r="AD220" s="31"/>
      <c r="AE220" s="31"/>
      <c r="AF220" s="31">
        <v>1045</v>
      </c>
      <c r="AG220" s="31"/>
      <c r="AH220" s="31"/>
      <c r="AI220" s="31"/>
      <c r="AJ220" s="31"/>
      <c r="AK220" s="31"/>
      <c r="AL220" s="31"/>
      <c r="AM220" s="31">
        <v>452</v>
      </c>
      <c r="AN220" s="31"/>
      <c r="AO220" s="31"/>
      <c r="AP220" s="31">
        <v>1710</v>
      </c>
      <c r="AQ220" s="31">
        <v>2107</v>
      </c>
      <c r="AR220" s="31"/>
      <c r="AS220" s="31"/>
      <c r="AT220" s="31">
        <v>448</v>
      </c>
      <c r="AU220" s="31"/>
      <c r="AV220" s="31">
        <v>4509</v>
      </c>
      <c r="AW220" s="31">
        <v>235</v>
      </c>
      <c r="AX220" s="31"/>
      <c r="AY220" s="31"/>
      <c r="AZ220" s="31">
        <v>1068831</v>
      </c>
      <c r="BA220" s="31">
        <v>487</v>
      </c>
      <c r="BB220" s="31"/>
      <c r="BC220" s="31">
        <v>4043</v>
      </c>
      <c r="BD220" s="31"/>
      <c r="BE220" s="31"/>
      <c r="BF220" s="31"/>
      <c r="BG220" s="31"/>
      <c r="BH220" s="31"/>
      <c r="BI220" s="32">
        <v>1255507</v>
      </c>
    </row>
    <row r="221" spans="1:61" ht="30" customHeight="1">
      <c r="A221" s="13" t="s">
        <v>700</v>
      </c>
      <c r="B221" s="9">
        <v>2</v>
      </c>
      <c r="C221" s="24" t="s">
        <v>701</v>
      </c>
      <c r="D221" s="25"/>
      <c r="E221" s="25"/>
      <c r="F221" s="25"/>
      <c r="G221" s="25"/>
      <c r="H221" s="25"/>
      <c r="I221" s="25">
        <v>858</v>
      </c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7">
        <v>858</v>
      </c>
    </row>
    <row r="222" spans="1:61" ht="30" customHeight="1">
      <c r="A222" s="13" t="s">
        <v>702</v>
      </c>
      <c r="B222" s="9">
        <v>2</v>
      </c>
      <c r="C222" s="24" t="s">
        <v>703</v>
      </c>
      <c r="D222" s="25"/>
      <c r="E222" s="25"/>
      <c r="F222" s="25"/>
      <c r="G222" s="25"/>
      <c r="H222" s="25"/>
      <c r="I222" s="25">
        <v>2784</v>
      </c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>
        <v>204</v>
      </c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>
        <v>229</v>
      </c>
      <c r="AR222" s="25"/>
      <c r="AS222" s="25"/>
      <c r="AT222" s="25"/>
      <c r="AU222" s="25"/>
      <c r="AV222" s="25"/>
      <c r="AW222" s="25"/>
      <c r="AX222" s="25"/>
      <c r="AY222" s="25"/>
      <c r="AZ222" s="25">
        <v>725911</v>
      </c>
      <c r="BA222" s="25"/>
      <c r="BB222" s="25"/>
      <c r="BC222" s="25"/>
      <c r="BD222" s="25"/>
      <c r="BE222" s="25"/>
      <c r="BF222" s="25"/>
      <c r="BG222" s="25"/>
      <c r="BH222" s="25"/>
      <c r="BI222" s="27">
        <v>729128</v>
      </c>
    </row>
    <row r="223" spans="1:61" ht="30" customHeight="1">
      <c r="A223" s="13" t="s">
        <v>704</v>
      </c>
      <c r="B223" s="9">
        <v>3</v>
      </c>
      <c r="C223" s="24" t="s">
        <v>705</v>
      </c>
      <c r="D223" s="25"/>
      <c r="E223" s="25"/>
      <c r="F223" s="25"/>
      <c r="G223" s="25"/>
      <c r="H223" s="25"/>
      <c r="I223" s="25">
        <v>2784</v>
      </c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>
        <v>204</v>
      </c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>
        <v>229</v>
      </c>
      <c r="AR223" s="25"/>
      <c r="AS223" s="25"/>
      <c r="AT223" s="25"/>
      <c r="AU223" s="25"/>
      <c r="AV223" s="25"/>
      <c r="AW223" s="25"/>
      <c r="AX223" s="25"/>
      <c r="AY223" s="25"/>
      <c r="AZ223" s="25">
        <v>725911</v>
      </c>
      <c r="BA223" s="25"/>
      <c r="BB223" s="25"/>
      <c r="BC223" s="25"/>
      <c r="BD223" s="25"/>
      <c r="BE223" s="25"/>
      <c r="BF223" s="25"/>
      <c r="BG223" s="25"/>
      <c r="BH223" s="25"/>
      <c r="BI223" s="27">
        <v>729128</v>
      </c>
    </row>
    <row r="224" spans="1:61" ht="30" customHeight="1">
      <c r="A224" s="13" t="s">
        <v>708</v>
      </c>
      <c r="B224" s="9">
        <v>2</v>
      </c>
      <c r="C224" s="24" t="s">
        <v>709</v>
      </c>
      <c r="D224" s="25"/>
      <c r="E224" s="25"/>
      <c r="F224" s="25"/>
      <c r="G224" s="25"/>
      <c r="H224" s="25"/>
      <c r="I224" s="25"/>
      <c r="J224" s="25"/>
      <c r="K224" s="25">
        <v>434</v>
      </c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>
        <v>9132</v>
      </c>
      <c r="BA224" s="25"/>
      <c r="BB224" s="25"/>
      <c r="BC224" s="25"/>
      <c r="BD224" s="25"/>
      <c r="BE224" s="25"/>
      <c r="BF224" s="25"/>
      <c r="BG224" s="25"/>
      <c r="BH224" s="25"/>
      <c r="BI224" s="27">
        <v>9566</v>
      </c>
    </row>
    <row r="225" spans="1:61" ht="30" customHeight="1">
      <c r="A225" s="13" t="s">
        <v>710</v>
      </c>
      <c r="B225" s="9">
        <v>3</v>
      </c>
      <c r="C225" s="24" t="s">
        <v>711</v>
      </c>
      <c r="D225" s="25"/>
      <c r="E225" s="25"/>
      <c r="F225" s="25"/>
      <c r="G225" s="25"/>
      <c r="H225" s="25"/>
      <c r="I225" s="25"/>
      <c r="J225" s="25"/>
      <c r="K225" s="25">
        <v>223</v>
      </c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7">
        <v>223</v>
      </c>
    </row>
    <row r="226" spans="1:61" ht="30" customHeight="1">
      <c r="A226" s="13" t="s">
        <v>724</v>
      </c>
      <c r="B226" s="9">
        <v>3</v>
      </c>
      <c r="C226" s="24" t="s">
        <v>725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>
        <v>6355</v>
      </c>
      <c r="BA226" s="25"/>
      <c r="BB226" s="25"/>
      <c r="BC226" s="25"/>
      <c r="BD226" s="25"/>
      <c r="BE226" s="25"/>
      <c r="BF226" s="25"/>
      <c r="BG226" s="25"/>
      <c r="BH226" s="25"/>
      <c r="BI226" s="27">
        <v>6355</v>
      </c>
    </row>
    <row r="227" spans="1:61" ht="30" customHeight="1">
      <c r="A227" s="13" t="s">
        <v>726</v>
      </c>
      <c r="B227" s="9">
        <v>4</v>
      </c>
      <c r="C227" s="24" t="s">
        <v>727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>
        <v>6355</v>
      </c>
      <c r="BA227" s="25"/>
      <c r="BB227" s="25"/>
      <c r="BC227" s="25"/>
      <c r="BD227" s="25"/>
      <c r="BE227" s="25"/>
      <c r="BF227" s="25"/>
      <c r="BG227" s="25"/>
      <c r="BH227" s="25"/>
      <c r="BI227" s="27">
        <v>6355</v>
      </c>
    </row>
    <row r="228" spans="1:61" ht="30" customHeight="1">
      <c r="A228" s="13" t="s">
        <v>734</v>
      </c>
      <c r="B228" s="9">
        <v>3</v>
      </c>
      <c r="C228" s="24" t="s">
        <v>735</v>
      </c>
      <c r="D228" s="25"/>
      <c r="E228" s="25"/>
      <c r="F228" s="25"/>
      <c r="G228" s="25"/>
      <c r="H228" s="25"/>
      <c r="I228" s="25"/>
      <c r="J228" s="25"/>
      <c r="K228" s="25">
        <v>211</v>
      </c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>
        <v>2777</v>
      </c>
      <c r="BA228" s="25"/>
      <c r="BB228" s="25"/>
      <c r="BC228" s="25"/>
      <c r="BD228" s="25"/>
      <c r="BE228" s="25"/>
      <c r="BF228" s="25"/>
      <c r="BG228" s="25"/>
      <c r="BH228" s="25"/>
      <c r="BI228" s="27">
        <v>2988</v>
      </c>
    </row>
    <row r="229" spans="1:61" ht="30" customHeight="1">
      <c r="A229" s="13" t="s">
        <v>738</v>
      </c>
      <c r="B229" s="9">
        <v>2</v>
      </c>
      <c r="C229" s="24" t="s">
        <v>739</v>
      </c>
      <c r="D229" s="25">
        <v>8035</v>
      </c>
      <c r="E229" s="25"/>
      <c r="F229" s="25">
        <v>6162</v>
      </c>
      <c r="G229" s="25">
        <v>18079</v>
      </c>
      <c r="H229" s="25">
        <v>1220</v>
      </c>
      <c r="I229" s="25">
        <v>91375</v>
      </c>
      <c r="J229" s="25"/>
      <c r="K229" s="25"/>
      <c r="L229" s="25"/>
      <c r="M229" s="25"/>
      <c r="N229" s="25"/>
      <c r="O229" s="25"/>
      <c r="P229" s="25"/>
      <c r="Q229" s="25"/>
      <c r="R229" s="25"/>
      <c r="S229" s="25">
        <v>1341</v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>
        <v>249</v>
      </c>
      <c r="AG229" s="25"/>
      <c r="AH229" s="25"/>
      <c r="AI229" s="25"/>
      <c r="AJ229" s="25"/>
      <c r="AK229" s="25"/>
      <c r="AL229" s="25"/>
      <c r="AM229" s="25"/>
      <c r="AN229" s="25"/>
      <c r="AO229" s="25"/>
      <c r="AP229" s="25">
        <v>1710</v>
      </c>
      <c r="AQ229" s="25">
        <v>1613</v>
      </c>
      <c r="AR229" s="25"/>
      <c r="AS229" s="25"/>
      <c r="AT229" s="25">
        <v>448</v>
      </c>
      <c r="AU229" s="25"/>
      <c r="AV229" s="25">
        <v>4509</v>
      </c>
      <c r="AW229" s="25">
        <v>235</v>
      </c>
      <c r="AX229" s="25"/>
      <c r="AY229" s="25"/>
      <c r="AZ229" s="25">
        <v>136205</v>
      </c>
      <c r="BA229" s="25"/>
      <c r="BB229" s="25"/>
      <c r="BC229" s="25">
        <v>4043</v>
      </c>
      <c r="BD229" s="25"/>
      <c r="BE229" s="25"/>
      <c r="BF229" s="25"/>
      <c r="BG229" s="25"/>
      <c r="BH229" s="25"/>
      <c r="BI229" s="27">
        <v>275224</v>
      </c>
    </row>
    <row r="230" spans="1:61" ht="30" customHeight="1">
      <c r="A230" s="13" t="s">
        <v>740</v>
      </c>
      <c r="B230" s="9">
        <v>3</v>
      </c>
      <c r="C230" s="24" t="s">
        <v>741</v>
      </c>
      <c r="D230" s="25">
        <v>8035</v>
      </c>
      <c r="E230" s="25"/>
      <c r="F230" s="25">
        <v>6162</v>
      </c>
      <c r="G230" s="25">
        <v>18079</v>
      </c>
      <c r="H230" s="25">
        <v>1220</v>
      </c>
      <c r="I230" s="25">
        <v>91375</v>
      </c>
      <c r="J230" s="25"/>
      <c r="K230" s="25"/>
      <c r="L230" s="25"/>
      <c r="M230" s="25"/>
      <c r="N230" s="25"/>
      <c r="O230" s="25"/>
      <c r="P230" s="25"/>
      <c r="Q230" s="25"/>
      <c r="R230" s="25"/>
      <c r="S230" s="25">
        <v>1341</v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>
        <v>1710</v>
      </c>
      <c r="AQ230" s="25">
        <v>1613</v>
      </c>
      <c r="AR230" s="25"/>
      <c r="AS230" s="25"/>
      <c r="AT230" s="25">
        <v>448</v>
      </c>
      <c r="AU230" s="25"/>
      <c r="AV230" s="25">
        <v>4077</v>
      </c>
      <c r="AW230" s="25">
        <v>235</v>
      </c>
      <c r="AX230" s="25"/>
      <c r="AY230" s="25"/>
      <c r="AZ230" s="25">
        <v>134415</v>
      </c>
      <c r="BA230" s="25"/>
      <c r="BB230" s="25"/>
      <c r="BC230" s="25">
        <v>4043</v>
      </c>
      <c r="BD230" s="25"/>
      <c r="BE230" s="25"/>
      <c r="BF230" s="25"/>
      <c r="BG230" s="25"/>
      <c r="BH230" s="25"/>
      <c r="BI230" s="27">
        <v>272753</v>
      </c>
    </row>
    <row r="231" spans="1:61" ht="30" customHeight="1">
      <c r="A231" s="13" t="s">
        <v>744</v>
      </c>
      <c r="B231" s="9">
        <v>4</v>
      </c>
      <c r="C231" s="24" t="s">
        <v>745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>
        <v>272</v>
      </c>
      <c r="AQ231" s="25"/>
      <c r="AR231" s="25"/>
      <c r="AS231" s="25"/>
      <c r="AT231" s="25"/>
      <c r="AU231" s="25"/>
      <c r="AV231" s="25"/>
      <c r="AW231" s="25">
        <v>235</v>
      </c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7">
        <v>507</v>
      </c>
    </row>
    <row r="232" spans="1:61" ht="30" customHeight="1">
      <c r="A232" s="13" t="s">
        <v>748</v>
      </c>
      <c r="B232" s="9">
        <v>4</v>
      </c>
      <c r="C232" s="24" t="s">
        <v>749</v>
      </c>
      <c r="D232" s="25"/>
      <c r="E232" s="25"/>
      <c r="F232" s="25"/>
      <c r="G232" s="25">
        <v>1550</v>
      </c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7">
        <v>1550</v>
      </c>
    </row>
    <row r="233" spans="1:61" ht="30" customHeight="1">
      <c r="A233" s="13" t="s">
        <v>756</v>
      </c>
      <c r="B233" s="9">
        <v>4</v>
      </c>
      <c r="C233" s="24" t="s">
        <v>757</v>
      </c>
      <c r="D233" s="25">
        <v>694</v>
      </c>
      <c r="E233" s="25"/>
      <c r="F233" s="25"/>
      <c r="G233" s="25">
        <v>668</v>
      </c>
      <c r="H233" s="25"/>
      <c r="I233" s="25">
        <v>13014</v>
      </c>
      <c r="J233" s="25"/>
      <c r="K233" s="25"/>
      <c r="L233" s="25"/>
      <c r="M233" s="25"/>
      <c r="N233" s="25"/>
      <c r="O233" s="25"/>
      <c r="P233" s="25"/>
      <c r="Q233" s="25"/>
      <c r="R233" s="25"/>
      <c r="S233" s="25">
        <v>1341</v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>
        <v>1438</v>
      </c>
      <c r="AQ233" s="25"/>
      <c r="AR233" s="25"/>
      <c r="AS233" s="25"/>
      <c r="AT233" s="25">
        <v>448</v>
      </c>
      <c r="AU233" s="25"/>
      <c r="AV233" s="25"/>
      <c r="AW233" s="25"/>
      <c r="AX233" s="25"/>
      <c r="AY233" s="25"/>
      <c r="AZ233" s="25">
        <v>46014</v>
      </c>
      <c r="BA233" s="25"/>
      <c r="BB233" s="25"/>
      <c r="BC233" s="25">
        <v>4043</v>
      </c>
      <c r="BD233" s="25"/>
      <c r="BE233" s="25"/>
      <c r="BF233" s="25"/>
      <c r="BG233" s="25"/>
      <c r="BH233" s="25"/>
      <c r="BI233" s="27">
        <v>67660</v>
      </c>
    </row>
    <row r="234" spans="1:61" ht="30" customHeight="1">
      <c r="A234" s="13" t="s">
        <v>760</v>
      </c>
      <c r="B234" s="9">
        <v>3</v>
      </c>
      <c r="C234" s="24" t="s">
        <v>761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>
        <v>249</v>
      </c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>
        <v>432</v>
      </c>
      <c r="AW234" s="25"/>
      <c r="AX234" s="25"/>
      <c r="AY234" s="25"/>
      <c r="AZ234" s="25">
        <v>1790</v>
      </c>
      <c r="BA234" s="25"/>
      <c r="BB234" s="25"/>
      <c r="BC234" s="25"/>
      <c r="BD234" s="25"/>
      <c r="BE234" s="25"/>
      <c r="BF234" s="25"/>
      <c r="BG234" s="25"/>
      <c r="BH234" s="25"/>
      <c r="BI234" s="27">
        <v>2471</v>
      </c>
    </row>
    <row r="235" spans="1:61" ht="30" customHeight="1">
      <c r="A235" s="13" t="s">
        <v>766</v>
      </c>
      <c r="B235" s="9">
        <v>2</v>
      </c>
      <c r="C235" s="24" t="s">
        <v>767</v>
      </c>
      <c r="D235" s="25">
        <v>505</v>
      </c>
      <c r="E235" s="25"/>
      <c r="F235" s="25"/>
      <c r="G235" s="25">
        <v>25036</v>
      </c>
      <c r="H235" s="25">
        <v>275</v>
      </c>
      <c r="I235" s="25">
        <v>14792</v>
      </c>
      <c r="J235" s="25">
        <v>318</v>
      </c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>
        <v>222</v>
      </c>
      <c r="AA235" s="25"/>
      <c r="AB235" s="25"/>
      <c r="AC235" s="25"/>
      <c r="AD235" s="25"/>
      <c r="AE235" s="25"/>
      <c r="AF235" s="25">
        <v>796</v>
      </c>
      <c r="AG235" s="25"/>
      <c r="AH235" s="25"/>
      <c r="AI235" s="25"/>
      <c r="AJ235" s="25"/>
      <c r="AK235" s="25"/>
      <c r="AL235" s="25"/>
      <c r="AM235" s="25">
        <v>452</v>
      </c>
      <c r="AN235" s="25"/>
      <c r="AO235" s="25"/>
      <c r="AP235" s="25"/>
      <c r="AQ235" s="25">
        <v>265</v>
      </c>
      <c r="AR235" s="25"/>
      <c r="AS235" s="25"/>
      <c r="AT235" s="25"/>
      <c r="AU235" s="25"/>
      <c r="AV235" s="25"/>
      <c r="AW235" s="25"/>
      <c r="AX235" s="25"/>
      <c r="AY235" s="25"/>
      <c r="AZ235" s="25">
        <v>197583</v>
      </c>
      <c r="BA235" s="25">
        <v>487</v>
      </c>
      <c r="BB235" s="25"/>
      <c r="BC235" s="25"/>
      <c r="BD235" s="25"/>
      <c r="BE235" s="25"/>
      <c r="BF235" s="25"/>
      <c r="BG235" s="25"/>
      <c r="BH235" s="25"/>
      <c r="BI235" s="27">
        <v>240731</v>
      </c>
    </row>
    <row r="236" spans="1:61" ht="30" customHeight="1">
      <c r="A236" s="13" t="s">
        <v>768</v>
      </c>
      <c r="B236" s="9">
        <v>3</v>
      </c>
      <c r="C236" s="24" t="s">
        <v>769</v>
      </c>
      <c r="D236" s="25"/>
      <c r="E236" s="25"/>
      <c r="F236" s="25"/>
      <c r="G236" s="25"/>
      <c r="H236" s="25"/>
      <c r="I236" s="25">
        <v>450</v>
      </c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>
        <v>227</v>
      </c>
      <c r="BA236" s="25"/>
      <c r="BB236" s="25"/>
      <c r="BC236" s="25"/>
      <c r="BD236" s="25"/>
      <c r="BE236" s="25"/>
      <c r="BF236" s="25"/>
      <c r="BG236" s="25"/>
      <c r="BH236" s="25"/>
      <c r="BI236" s="27">
        <v>677</v>
      </c>
    </row>
    <row r="237" spans="1:61" ht="30" customHeight="1">
      <c r="A237" s="13" t="s">
        <v>772</v>
      </c>
      <c r="B237" s="9">
        <v>3</v>
      </c>
      <c r="C237" s="24" t="s">
        <v>773</v>
      </c>
      <c r="D237" s="25"/>
      <c r="E237" s="25"/>
      <c r="F237" s="25"/>
      <c r="G237" s="25"/>
      <c r="H237" s="25">
        <v>275</v>
      </c>
      <c r="I237" s="25">
        <v>1290</v>
      </c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>
        <v>6281</v>
      </c>
      <c r="BA237" s="25"/>
      <c r="BB237" s="25"/>
      <c r="BC237" s="25"/>
      <c r="BD237" s="25"/>
      <c r="BE237" s="25"/>
      <c r="BF237" s="25"/>
      <c r="BG237" s="25"/>
      <c r="BH237" s="25"/>
      <c r="BI237" s="27">
        <v>7846</v>
      </c>
    </row>
    <row r="238" spans="1:61" ht="30" customHeight="1">
      <c r="A238" s="13" t="s">
        <v>774</v>
      </c>
      <c r="B238" s="9">
        <v>3</v>
      </c>
      <c r="C238" s="24" t="s">
        <v>775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>
        <v>222</v>
      </c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>
        <v>8521</v>
      </c>
      <c r="BA238" s="25"/>
      <c r="BB238" s="25"/>
      <c r="BC238" s="25"/>
      <c r="BD238" s="25"/>
      <c r="BE238" s="25"/>
      <c r="BF238" s="25"/>
      <c r="BG238" s="25"/>
      <c r="BH238" s="25"/>
      <c r="BI238" s="27">
        <v>8743</v>
      </c>
    </row>
    <row r="239" spans="1:61" ht="30" customHeight="1">
      <c r="A239" s="13" t="s">
        <v>776</v>
      </c>
      <c r="B239" s="9">
        <v>3</v>
      </c>
      <c r="C239" s="24" t="s">
        <v>777</v>
      </c>
      <c r="D239" s="25"/>
      <c r="E239" s="25"/>
      <c r="F239" s="25"/>
      <c r="G239" s="25"/>
      <c r="H239" s="25"/>
      <c r="I239" s="25">
        <v>458</v>
      </c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>
        <v>593</v>
      </c>
      <c r="BA239" s="25"/>
      <c r="BB239" s="25"/>
      <c r="BC239" s="25"/>
      <c r="BD239" s="25"/>
      <c r="BE239" s="25"/>
      <c r="BF239" s="25"/>
      <c r="BG239" s="25"/>
      <c r="BH239" s="25"/>
      <c r="BI239" s="27">
        <v>1051</v>
      </c>
    </row>
    <row r="240" spans="1:61" ht="30" customHeight="1">
      <c r="A240" s="13" t="s">
        <v>778</v>
      </c>
      <c r="B240" s="9">
        <v>3</v>
      </c>
      <c r="C240" s="24" t="s">
        <v>779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>
        <v>511</v>
      </c>
      <c r="BA240" s="25"/>
      <c r="BB240" s="25"/>
      <c r="BC240" s="25"/>
      <c r="BD240" s="25"/>
      <c r="BE240" s="25"/>
      <c r="BF240" s="25"/>
      <c r="BG240" s="25"/>
      <c r="BH240" s="25"/>
      <c r="BI240" s="27">
        <v>511</v>
      </c>
    </row>
    <row r="241" spans="1:61" ht="30" customHeight="1">
      <c r="A241" s="13" t="s">
        <v>780</v>
      </c>
      <c r="B241" s="9">
        <v>3</v>
      </c>
      <c r="C241" s="24" t="s">
        <v>781</v>
      </c>
      <c r="D241" s="25">
        <v>274</v>
      </c>
      <c r="E241" s="25"/>
      <c r="F241" s="25"/>
      <c r="G241" s="25">
        <v>742</v>
      </c>
      <c r="H241" s="25"/>
      <c r="I241" s="25">
        <v>3565</v>
      </c>
      <c r="J241" s="25">
        <v>318</v>
      </c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>
        <v>84789</v>
      </c>
      <c r="BA241" s="25">
        <v>487</v>
      </c>
      <c r="BB241" s="25"/>
      <c r="BC241" s="25"/>
      <c r="BD241" s="25"/>
      <c r="BE241" s="25"/>
      <c r="BF241" s="25"/>
      <c r="BG241" s="25"/>
      <c r="BH241" s="25"/>
      <c r="BI241" s="27">
        <v>90175</v>
      </c>
    </row>
    <row r="242" spans="1:61" ht="30" customHeight="1">
      <c r="A242" s="13" t="s">
        <v>784</v>
      </c>
      <c r="B242" s="9">
        <v>4</v>
      </c>
      <c r="C242" s="24" t="s">
        <v>785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>
        <v>2252</v>
      </c>
      <c r="BA242" s="25"/>
      <c r="BB242" s="25"/>
      <c r="BC242" s="25"/>
      <c r="BD242" s="25"/>
      <c r="BE242" s="25"/>
      <c r="BF242" s="25"/>
      <c r="BG242" s="25"/>
      <c r="BH242" s="25"/>
      <c r="BI242" s="27">
        <v>2252</v>
      </c>
    </row>
    <row r="243" spans="1:61" ht="30" customHeight="1">
      <c r="A243" s="13" t="s">
        <v>786</v>
      </c>
      <c r="B243" s="9">
        <v>3</v>
      </c>
      <c r="C243" s="24" t="s">
        <v>787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>
        <v>466</v>
      </c>
      <c r="BA243" s="25"/>
      <c r="BB243" s="25"/>
      <c r="BC243" s="25"/>
      <c r="BD243" s="25"/>
      <c r="BE243" s="25"/>
      <c r="BF243" s="25"/>
      <c r="BG243" s="25"/>
      <c r="BH243" s="25"/>
      <c r="BI243" s="27">
        <v>466</v>
      </c>
    </row>
    <row r="244" spans="1:61" ht="30" customHeight="1">
      <c r="A244" s="13" t="s">
        <v>796</v>
      </c>
      <c r="B244" s="9">
        <v>3</v>
      </c>
      <c r="C244" s="24" t="s">
        <v>797</v>
      </c>
      <c r="D244" s="25"/>
      <c r="E244" s="25"/>
      <c r="F244" s="25"/>
      <c r="G244" s="25">
        <v>24294</v>
      </c>
      <c r="H244" s="25"/>
      <c r="I244" s="25">
        <v>8753</v>
      </c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>
        <v>203</v>
      </c>
      <c r="BA244" s="25"/>
      <c r="BB244" s="25"/>
      <c r="BC244" s="25"/>
      <c r="BD244" s="25"/>
      <c r="BE244" s="25"/>
      <c r="BF244" s="25"/>
      <c r="BG244" s="25"/>
      <c r="BH244" s="25"/>
      <c r="BI244" s="27">
        <v>33250</v>
      </c>
    </row>
    <row r="245" spans="1:61" ht="30" customHeight="1">
      <c r="A245" s="13" t="s">
        <v>798</v>
      </c>
      <c r="B245" s="9">
        <v>4</v>
      </c>
      <c r="C245" s="24" t="s">
        <v>799</v>
      </c>
      <c r="D245" s="25"/>
      <c r="E245" s="25"/>
      <c r="F245" s="25"/>
      <c r="G245" s="25">
        <v>24294</v>
      </c>
      <c r="H245" s="25"/>
      <c r="I245" s="25">
        <v>8753</v>
      </c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7">
        <v>33047</v>
      </c>
    </row>
    <row r="246" spans="1:61" ht="30" customHeight="1">
      <c r="A246" s="28" t="s">
        <v>820</v>
      </c>
      <c r="B246" s="29">
        <v>1</v>
      </c>
      <c r="C246" s="30" t="s">
        <v>821</v>
      </c>
      <c r="D246" s="31">
        <v>2383</v>
      </c>
      <c r="E246" s="31"/>
      <c r="F246" s="31">
        <v>119167</v>
      </c>
      <c r="G246" s="31">
        <v>6338</v>
      </c>
      <c r="H246" s="31">
        <v>170580</v>
      </c>
      <c r="I246" s="31">
        <v>569198</v>
      </c>
      <c r="J246" s="31">
        <v>17676</v>
      </c>
      <c r="K246" s="31">
        <v>7866</v>
      </c>
      <c r="L246" s="31">
        <v>52254</v>
      </c>
      <c r="M246" s="31"/>
      <c r="N246" s="31"/>
      <c r="O246" s="31">
        <v>1962</v>
      </c>
      <c r="P246" s="31">
        <v>109483</v>
      </c>
      <c r="Q246" s="31">
        <v>35275</v>
      </c>
      <c r="R246" s="31">
        <v>6513</v>
      </c>
      <c r="S246" s="31">
        <v>30682</v>
      </c>
      <c r="T246" s="31">
        <v>2604</v>
      </c>
      <c r="U246" s="31">
        <v>2921</v>
      </c>
      <c r="V246" s="31">
        <v>421</v>
      </c>
      <c r="W246" s="31">
        <v>7591</v>
      </c>
      <c r="X246" s="31"/>
      <c r="Y246" s="31">
        <v>877</v>
      </c>
      <c r="Z246" s="31">
        <v>21030</v>
      </c>
      <c r="AA246" s="31">
        <v>736</v>
      </c>
      <c r="AB246" s="31">
        <v>7657</v>
      </c>
      <c r="AC246" s="31">
        <v>18813</v>
      </c>
      <c r="AD246" s="31"/>
      <c r="AE246" s="31">
        <v>421</v>
      </c>
      <c r="AF246" s="31">
        <v>1223</v>
      </c>
      <c r="AG246" s="31">
        <v>7058</v>
      </c>
      <c r="AH246" s="31">
        <v>64508</v>
      </c>
      <c r="AI246" s="31">
        <v>7035</v>
      </c>
      <c r="AJ246" s="31">
        <v>1087</v>
      </c>
      <c r="AK246" s="31"/>
      <c r="AL246" s="31">
        <v>642</v>
      </c>
      <c r="AM246" s="31">
        <v>51933</v>
      </c>
      <c r="AN246" s="31">
        <v>506</v>
      </c>
      <c r="AO246" s="31"/>
      <c r="AP246" s="31">
        <v>421073</v>
      </c>
      <c r="AQ246" s="31">
        <v>77880</v>
      </c>
      <c r="AR246" s="31">
        <v>173882</v>
      </c>
      <c r="AS246" s="31">
        <v>945</v>
      </c>
      <c r="AT246" s="31">
        <v>22503</v>
      </c>
      <c r="AU246" s="31">
        <v>1144</v>
      </c>
      <c r="AV246" s="31">
        <v>187149</v>
      </c>
      <c r="AW246" s="31">
        <v>384</v>
      </c>
      <c r="AX246" s="31">
        <v>65910</v>
      </c>
      <c r="AY246" s="31">
        <v>18444</v>
      </c>
      <c r="AZ246" s="31">
        <v>1387412</v>
      </c>
      <c r="BA246" s="31">
        <v>63954</v>
      </c>
      <c r="BB246" s="31">
        <v>18201</v>
      </c>
      <c r="BC246" s="31">
        <v>85220</v>
      </c>
      <c r="BD246" s="31">
        <v>201327</v>
      </c>
      <c r="BE246" s="31">
        <v>66087</v>
      </c>
      <c r="BF246" s="31"/>
      <c r="BG246" s="31"/>
      <c r="BH246" s="31">
        <v>9634</v>
      </c>
      <c r="BI246" s="32">
        <v>4127589</v>
      </c>
    </row>
    <row r="247" spans="1:61" ht="30" customHeight="1">
      <c r="A247" s="13" t="s">
        <v>822</v>
      </c>
      <c r="B247" s="9">
        <v>2</v>
      </c>
      <c r="C247" s="24" t="s">
        <v>823</v>
      </c>
      <c r="D247" s="25">
        <v>2383</v>
      </c>
      <c r="E247" s="25"/>
      <c r="F247" s="25">
        <v>119167</v>
      </c>
      <c r="G247" s="25">
        <v>6338</v>
      </c>
      <c r="H247" s="25">
        <v>170580</v>
      </c>
      <c r="I247" s="25">
        <v>569198</v>
      </c>
      <c r="J247" s="25">
        <v>17676</v>
      </c>
      <c r="K247" s="25">
        <v>7866</v>
      </c>
      <c r="L247" s="25">
        <v>52254</v>
      </c>
      <c r="M247" s="25"/>
      <c r="N247" s="25"/>
      <c r="O247" s="25">
        <v>1962</v>
      </c>
      <c r="P247" s="25">
        <v>109483</v>
      </c>
      <c r="Q247" s="25">
        <v>35275</v>
      </c>
      <c r="R247" s="25">
        <v>6513</v>
      </c>
      <c r="S247" s="25">
        <v>30682</v>
      </c>
      <c r="T247" s="25">
        <v>2604</v>
      </c>
      <c r="U247" s="25">
        <v>2921</v>
      </c>
      <c r="V247" s="25">
        <v>421</v>
      </c>
      <c r="W247" s="25">
        <v>7591</v>
      </c>
      <c r="X247" s="25"/>
      <c r="Y247" s="25">
        <v>877</v>
      </c>
      <c r="Z247" s="25">
        <v>21030</v>
      </c>
      <c r="AA247" s="25">
        <v>736</v>
      </c>
      <c r="AB247" s="25">
        <v>7657</v>
      </c>
      <c r="AC247" s="25">
        <v>18813</v>
      </c>
      <c r="AD247" s="25"/>
      <c r="AE247" s="25">
        <v>421</v>
      </c>
      <c r="AF247" s="25">
        <v>1223</v>
      </c>
      <c r="AG247" s="25">
        <v>7058</v>
      </c>
      <c r="AH247" s="25">
        <v>64508</v>
      </c>
      <c r="AI247" s="25">
        <v>7035</v>
      </c>
      <c r="AJ247" s="25">
        <v>1087</v>
      </c>
      <c r="AK247" s="25"/>
      <c r="AL247" s="25">
        <v>642</v>
      </c>
      <c r="AM247" s="25">
        <v>51933</v>
      </c>
      <c r="AN247" s="25">
        <v>506</v>
      </c>
      <c r="AO247" s="25"/>
      <c r="AP247" s="25">
        <v>421073</v>
      </c>
      <c r="AQ247" s="25">
        <v>77880</v>
      </c>
      <c r="AR247" s="25">
        <v>173882</v>
      </c>
      <c r="AS247" s="25">
        <v>945</v>
      </c>
      <c r="AT247" s="25">
        <v>22503</v>
      </c>
      <c r="AU247" s="25">
        <v>1144</v>
      </c>
      <c r="AV247" s="25">
        <v>187149</v>
      </c>
      <c r="AW247" s="25">
        <v>384</v>
      </c>
      <c r="AX247" s="25">
        <v>65910</v>
      </c>
      <c r="AY247" s="25">
        <v>18444</v>
      </c>
      <c r="AZ247" s="25">
        <v>1387412</v>
      </c>
      <c r="BA247" s="25">
        <v>63954</v>
      </c>
      <c r="BB247" s="25">
        <v>18201</v>
      </c>
      <c r="BC247" s="25">
        <v>85220</v>
      </c>
      <c r="BD247" s="25">
        <v>201327</v>
      </c>
      <c r="BE247" s="25">
        <v>66087</v>
      </c>
      <c r="BF247" s="25"/>
      <c r="BG247" s="25"/>
      <c r="BH247" s="25">
        <v>9634</v>
      </c>
      <c r="BI247" s="27">
        <v>4127589</v>
      </c>
    </row>
    <row r="248" spans="1:61" ht="30" customHeight="1" thickBot="1">
      <c r="A248" s="137" t="s">
        <v>1054</v>
      </c>
      <c r="B248" s="138"/>
      <c r="C248" s="138"/>
      <c r="D248" s="61">
        <f>D7+D17+D19+D29+D33+D35+D52+D130+D220+D246</f>
        <v>3442885</v>
      </c>
      <c r="E248" s="61">
        <f aca="true" t="shared" si="0" ref="E248:BI248">E7+E17+E19+E29+E33+E35+E52+E130+E220+E246</f>
        <v>608</v>
      </c>
      <c r="F248" s="61">
        <f t="shared" si="0"/>
        <v>2187380</v>
      </c>
      <c r="G248" s="61">
        <f t="shared" si="0"/>
        <v>4129451</v>
      </c>
      <c r="H248" s="61">
        <f t="shared" si="0"/>
        <v>1137977</v>
      </c>
      <c r="I248" s="61">
        <f t="shared" si="0"/>
        <v>18555526</v>
      </c>
      <c r="J248" s="61">
        <f t="shared" si="0"/>
        <v>2099065</v>
      </c>
      <c r="K248" s="61">
        <f t="shared" si="0"/>
        <v>42704</v>
      </c>
      <c r="L248" s="61">
        <f t="shared" si="0"/>
        <v>332605</v>
      </c>
      <c r="M248" s="61">
        <f t="shared" si="0"/>
        <v>52275</v>
      </c>
      <c r="N248" s="61">
        <f t="shared" si="0"/>
        <v>10548</v>
      </c>
      <c r="O248" s="61">
        <f t="shared" si="0"/>
        <v>174824</v>
      </c>
      <c r="P248" s="61">
        <f t="shared" si="0"/>
        <v>200422</v>
      </c>
      <c r="Q248" s="61">
        <f t="shared" si="0"/>
        <v>85295</v>
      </c>
      <c r="R248" s="61">
        <f t="shared" si="0"/>
        <v>101586</v>
      </c>
      <c r="S248" s="61">
        <f t="shared" si="0"/>
        <v>3376580</v>
      </c>
      <c r="T248" s="61">
        <f t="shared" si="0"/>
        <v>194585</v>
      </c>
      <c r="U248" s="61">
        <f t="shared" si="0"/>
        <v>74472</v>
      </c>
      <c r="V248" s="61">
        <f t="shared" si="0"/>
        <v>79309</v>
      </c>
      <c r="W248" s="61">
        <f t="shared" si="0"/>
        <v>193649</v>
      </c>
      <c r="X248" s="61">
        <f t="shared" si="0"/>
        <v>357065</v>
      </c>
      <c r="Y248" s="61">
        <f t="shared" si="0"/>
        <v>901001</v>
      </c>
      <c r="Z248" s="61">
        <f t="shared" si="0"/>
        <v>3412819</v>
      </c>
      <c r="AA248" s="61">
        <f t="shared" si="0"/>
        <v>75381</v>
      </c>
      <c r="AB248" s="61">
        <f t="shared" si="0"/>
        <v>201043</v>
      </c>
      <c r="AC248" s="61">
        <f t="shared" si="0"/>
        <v>143056</v>
      </c>
      <c r="AD248" s="61">
        <f t="shared" si="0"/>
        <v>89534</v>
      </c>
      <c r="AE248" s="61">
        <f t="shared" si="0"/>
        <v>16692</v>
      </c>
      <c r="AF248" s="61">
        <f t="shared" si="0"/>
        <v>1861631</v>
      </c>
      <c r="AG248" s="61">
        <f t="shared" si="0"/>
        <v>229433</v>
      </c>
      <c r="AH248" s="61">
        <f t="shared" si="0"/>
        <v>531335</v>
      </c>
      <c r="AI248" s="61">
        <f t="shared" si="0"/>
        <v>151502</v>
      </c>
      <c r="AJ248" s="61">
        <f t="shared" si="0"/>
        <v>554291</v>
      </c>
      <c r="AK248" s="61">
        <f t="shared" si="0"/>
        <v>4128</v>
      </c>
      <c r="AL248" s="61">
        <f t="shared" si="0"/>
        <v>5430</v>
      </c>
      <c r="AM248" s="61">
        <f t="shared" si="0"/>
        <v>6063729</v>
      </c>
      <c r="AN248" s="61">
        <f t="shared" si="0"/>
        <v>331027</v>
      </c>
      <c r="AO248" s="61">
        <f t="shared" si="0"/>
        <v>23891</v>
      </c>
      <c r="AP248" s="61">
        <f t="shared" si="0"/>
        <v>10621813</v>
      </c>
      <c r="AQ248" s="61">
        <f t="shared" si="0"/>
        <v>2524526</v>
      </c>
      <c r="AR248" s="61">
        <f t="shared" si="0"/>
        <v>3942267</v>
      </c>
      <c r="AS248" s="61">
        <f t="shared" si="0"/>
        <v>723536</v>
      </c>
      <c r="AT248" s="61">
        <f t="shared" si="0"/>
        <v>575251</v>
      </c>
      <c r="AU248" s="61">
        <f t="shared" si="0"/>
        <v>214143</v>
      </c>
      <c r="AV248" s="61">
        <f t="shared" si="0"/>
        <v>2495329</v>
      </c>
      <c r="AW248" s="61">
        <f t="shared" si="0"/>
        <v>749619</v>
      </c>
      <c r="AX248" s="61">
        <f t="shared" si="0"/>
        <v>332116</v>
      </c>
      <c r="AY248" s="61">
        <f t="shared" si="0"/>
        <v>81379</v>
      </c>
      <c r="AZ248" s="61">
        <f t="shared" si="0"/>
        <v>109459427</v>
      </c>
      <c r="BA248" s="61">
        <f t="shared" si="0"/>
        <v>239293</v>
      </c>
      <c r="BB248" s="61">
        <f t="shared" si="0"/>
        <v>216848</v>
      </c>
      <c r="BC248" s="61">
        <f t="shared" si="0"/>
        <v>1068925</v>
      </c>
      <c r="BD248" s="61">
        <f t="shared" si="0"/>
        <v>818258</v>
      </c>
      <c r="BE248" s="61">
        <f t="shared" si="0"/>
        <v>263814</v>
      </c>
      <c r="BF248" s="61">
        <f t="shared" si="0"/>
        <v>599</v>
      </c>
      <c r="BG248" s="61">
        <f t="shared" si="0"/>
        <v>3033</v>
      </c>
      <c r="BH248" s="61">
        <f t="shared" si="0"/>
        <v>85591</v>
      </c>
      <c r="BI248" s="62">
        <f t="shared" si="0"/>
        <v>185840501</v>
      </c>
    </row>
  </sheetData>
  <sheetProtection/>
  <mergeCells count="5">
    <mergeCell ref="D4:BI4"/>
    <mergeCell ref="A248:C248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公益財団法人あいち産業振興機構</dc:creator>
  <cp:keywords/>
  <dc:description/>
  <cp:lastModifiedBy>森島　章</cp:lastModifiedBy>
  <cp:lastPrinted>2017-06-19T01:36:34Z</cp:lastPrinted>
  <dcterms:created xsi:type="dcterms:W3CDTF">2017-05-22T05:18:27Z</dcterms:created>
  <dcterms:modified xsi:type="dcterms:W3CDTF">2017-07-27T05:55:37Z</dcterms:modified>
  <cp:category/>
  <cp:version/>
  <cp:contentType/>
  <cp:contentStatus/>
</cp:coreProperties>
</file>