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808" activeTab="0"/>
  </bookViews>
  <sheets>
    <sheet name="【輸出】アジア" sheetId="1" r:id="rId1"/>
    <sheet name="大洋州" sheetId="2" r:id="rId2"/>
    <sheet name="北米" sheetId="3" r:id="rId3"/>
    <sheet name="中南米" sheetId="4" r:id="rId4"/>
    <sheet name="欧州" sheetId="5" r:id="rId5"/>
    <sheet name="中東" sheetId="6" r:id="rId6"/>
    <sheet name="アフリカ" sheetId="7" r:id="rId7"/>
  </sheets>
  <definedNames>
    <definedName name="_xlnm._FilterDatabase" localSheetId="3" hidden="1">'中南米'!$A$6:$AU$282</definedName>
    <definedName name="_xlnm.Print_Titles" localSheetId="0">'【輸出】アジア'!$4:$6</definedName>
    <definedName name="_xlnm.Print_Titles" localSheetId="6">'アフリカ'!$4:$6</definedName>
    <definedName name="_xlnm.Print_Titles" localSheetId="4">'欧州'!$4:$6</definedName>
    <definedName name="_xlnm.Print_Titles" localSheetId="1">'大洋州'!$4:$6</definedName>
    <definedName name="_xlnm.Print_Titles" localSheetId="5">'中東'!$4:$6</definedName>
    <definedName name="_xlnm.Print_Titles" localSheetId="3">'中南米'!$4:$6</definedName>
    <definedName name="_xlnm.Print_Titles" localSheetId="2">'北米'!$4:$6</definedName>
  </definedNames>
  <calcPr fullCalcOnLoad="1"/>
</workbook>
</file>

<file path=xl/sharedStrings.xml><?xml version="1.0" encoding="utf-8"?>
<sst xmlns="http://schemas.openxmlformats.org/spreadsheetml/2006/main" count="4438" uniqueCount="1042">
  <si>
    <t>　１　輸出</t>
  </si>
  <si>
    <t>（単位：千円）</t>
  </si>
  <si>
    <t>アジア（アセアン以外）</t>
  </si>
  <si>
    <t>小計</t>
  </si>
  <si>
    <t>階層</t>
  </si>
  <si>
    <t>大韓民国</t>
  </si>
  <si>
    <t>中華人民共和国</t>
  </si>
  <si>
    <t>台湾</t>
  </si>
  <si>
    <t>モンゴル</t>
  </si>
  <si>
    <t>香港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</si>
  <si>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</si>
  <si>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</si>
  <si>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</si>
  <si>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</si>
  <si>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</si>
  <si>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</si>
  <si>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</si>
  <si>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</si>
  <si>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</si>
  <si>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</si>
  <si>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</si>
  <si>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</si>
  <si>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</si>
  <si>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</si>
  <si>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</si>
  <si>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</si>
  <si>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</si>
  <si>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</si>
  <si>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</si>
  <si>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</si>
  <si>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000000000</t>
  </si>
  <si>
    <t>食料品及び動物</t>
  </si>
  <si>
    <t>001000000</t>
  </si>
  <si>
    <t>　生きた動物</t>
  </si>
  <si>
    <t>003000000</t>
  </si>
  <si>
    <t>　肉類及び同調製品</t>
  </si>
  <si>
    <t>005000000</t>
  </si>
  <si>
    <t>　酪農品及び鳥卵</t>
  </si>
  <si>
    <t>005010000</t>
  </si>
  <si>
    <t>007000000</t>
  </si>
  <si>
    <t>　魚介類及び同調製品</t>
  </si>
  <si>
    <t>007010000</t>
  </si>
  <si>
    <t>007010100</t>
  </si>
  <si>
    <t>　　　（鮮魚及び冷凍魚）</t>
  </si>
  <si>
    <t>007010110</t>
  </si>
  <si>
    <t>　　　　《かつお》</t>
  </si>
  <si>
    <t>007010300</t>
  </si>
  <si>
    <t>　　　（甲殼類及び軟体動物）</t>
  </si>
  <si>
    <t>007050000</t>
  </si>
  <si>
    <t>　　魚介類の調製品</t>
  </si>
  <si>
    <t>009000000</t>
  </si>
  <si>
    <t>　穀物及び同調製品</t>
  </si>
  <si>
    <t>009010000</t>
  </si>
  <si>
    <t>　　小麦粉</t>
  </si>
  <si>
    <t>009030000</t>
  </si>
  <si>
    <t>　　米</t>
  </si>
  <si>
    <t>011000000</t>
  </si>
  <si>
    <t>　果実及び野菜</t>
  </si>
  <si>
    <t>011010000</t>
  </si>
  <si>
    <t>　　果実</t>
  </si>
  <si>
    <t>011010300</t>
  </si>
  <si>
    <t>011030000</t>
  </si>
  <si>
    <t>　　野菜</t>
  </si>
  <si>
    <t>013000000</t>
  </si>
  <si>
    <t>　糖類及び同調製品・はちみつ</t>
  </si>
  <si>
    <t>015000000</t>
  </si>
  <si>
    <t>　コーヒー・茶・ココア・香辛料類</t>
  </si>
  <si>
    <t>015010000</t>
  </si>
  <si>
    <t>　　茶</t>
  </si>
  <si>
    <t>017000000</t>
  </si>
  <si>
    <t>　飼料</t>
  </si>
  <si>
    <t>017030000</t>
  </si>
  <si>
    <t>　　配合飼料（ペットフードを含む）</t>
  </si>
  <si>
    <t>019000000</t>
  </si>
  <si>
    <t>　その他の調製食料品</t>
  </si>
  <si>
    <t>100000000</t>
  </si>
  <si>
    <t>飲料及びたばこ</t>
  </si>
  <si>
    <t>101000000</t>
  </si>
  <si>
    <t>　飲料</t>
  </si>
  <si>
    <t>200000000</t>
  </si>
  <si>
    <t>201000000</t>
  </si>
  <si>
    <t>　原皮及び毛皮（未仕上）</t>
  </si>
  <si>
    <t>203000000</t>
  </si>
  <si>
    <t>　採油用の種・ナット及び核</t>
  </si>
  <si>
    <t>205000000</t>
  </si>
  <si>
    <t>　生ゴム</t>
  </si>
  <si>
    <t>205010000</t>
  </si>
  <si>
    <t>　　合成ゴム</t>
  </si>
  <si>
    <t>207000000</t>
  </si>
  <si>
    <t>　木材及びコルク</t>
  </si>
  <si>
    <t>207010000</t>
  </si>
  <si>
    <t>　　木材</t>
  </si>
  <si>
    <t>207010100</t>
  </si>
  <si>
    <t>　　　（製材）</t>
  </si>
  <si>
    <t>209000000</t>
  </si>
  <si>
    <t>　パルプ及び古紙</t>
  </si>
  <si>
    <t>211000000</t>
  </si>
  <si>
    <t>　織物用繊維及びくず</t>
  </si>
  <si>
    <t>211050000</t>
  </si>
  <si>
    <t>　　人造繊維</t>
  </si>
  <si>
    <t>211050100</t>
  </si>
  <si>
    <t>　　　（合成繊維短繊維）</t>
  </si>
  <si>
    <t>211050300</t>
  </si>
  <si>
    <t>　　　（ビスコースレーヨン短繊維）</t>
  </si>
  <si>
    <t>213000000</t>
  </si>
  <si>
    <t>　粗鉱物</t>
  </si>
  <si>
    <t>213010000</t>
  </si>
  <si>
    <t>　　耐火性材料</t>
  </si>
  <si>
    <t>215000000</t>
  </si>
  <si>
    <t>　金属鉱及びくず</t>
  </si>
  <si>
    <t>215010000</t>
  </si>
  <si>
    <t>　　（鉄鋼のくず）</t>
  </si>
  <si>
    <t>217000000</t>
  </si>
  <si>
    <t>　その他の動植物性原材料</t>
  </si>
  <si>
    <t>217010000</t>
  </si>
  <si>
    <t>　　寒天</t>
  </si>
  <si>
    <t>300000000</t>
  </si>
  <si>
    <t>鉱物性燃料</t>
  </si>
  <si>
    <t>301000000</t>
  </si>
  <si>
    <t>　石炭・コークス及び練炭</t>
  </si>
  <si>
    <t>301010000</t>
  </si>
  <si>
    <t>　　（コークス）</t>
  </si>
  <si>
    <t>303000000</t>
  </si>
  <si>
    <t>　石油及び同製品</t>
  </si>
  <si>
    <t>303010000</t>
  </si>
  <si>
    <t>　　石油製品</t>
  </si>
  <si>
    <t>303010100</t>
  </si>
  <si>
    <t>　　　（揮発油）</t>
  </si>
  <si>
    <t>303010300</t>
  </si>
  <si>
    <t>　　　（灯油（含ジェット燃料油））</t>
  </si>
  <si>
    <t>303010500</t>
  </si>
  <si>
    <t>　　　（軽油）</t>
  </si>
  <si>
    <t>303010700</t>
  </si>
  <si>
    <t>　　　（潤滑油及びグリス）</t>
  </si>
  <si>
    <t>400000000</t>
  </si>
  <si>
    <t>動植物性油脂</t>
  </si>
  <si>
    <t>401000000</t>
  </si>
  <si>
    <t>　動物性油脂</t>
  </si>
  <si>
    <t>403000000</t>
  </si>
  <si>
    <t>　植物性油脂</t>
  </si>
  <si>
    <t>405000000</t>
  </si>
  <si>
    <t>　加工油脂及びろう</t>
  </si>
  <si>
    <t>500000000</t>
  </si>
  <si>
    <t>化学製品</t>
  </si>
  <si>
    <t>501000000</t>
  </si>
  <si>
    <t>　元素及び化合物</t>
  </si>
  <si>
    <t>501010000</t>
  </si>
  <si>
    <t>　　有機化合物</t>
  </si>
  <si>
    <t>501010300</t>
  </si>
  <si>
    <t>　　　（キシレン）</t>
  </si>
  <si>
    <t>501010700</t>
  </si>
  <si>
    <t>　　　（ラクトン及びラクタム）</t>
  </si>
  <si>
    <t>501010900</t>
  </si>
  <si>
    <t>　　　（テレフタル酸）</t>
  </si>
  <si>
    <t>501030000</t>
  </si>
  <si>
    <t>　　無機化合物</t>
  </si>
  <si>
    <t>501030100</t>
  </si>
  <si>
    <t>　　　（酸化チタン）</t>
  </si>
  <si>
    <t>501030300</t>
  </si>
  <si>
    <t>　　　（かせいソーダ）</t>
  </si>
  <si>
    <t>501030500</t>
  </si>
  <si>
    <t>　　　（酸化アルミニウム）</t>
  </si>
  <si>
    <t>503000000</t>
  </si>
  <si>
    <t>　鉱物性タール及び粗製薬品</t>
  </si>
  <si>
    <t>505000000</t>
  </si>
  <si>
    <t>　染料・なめし剤及び着色剤</t>
  </si>
  <si>
    <t>505010000</t>
  </si>
  <si>
    <t>　　有機合成染料及びレーキ顔料</t>
  </si>
  <si>
    <t>505030000</t>
  </si>
  <si>
    <t>　　塗料類</t>
  </si>
  <si>
    <t>507000000</t>
  </si>
  <si>
    <t>　医薬品</t>
  </si>
  <si>
    <t>507010000</t>
  </si>
  <si>
    <t>　　プロビタミン及びビタミン</t>
  </si>
  <si>
    <t>507030000</t>
  </si>
  <si>
    <t>　　ビタミン製剤</t>
  </si>
  <si>
    <t>507050000</t>
  </si>
  <si>
    <t>　　抗生物質</t>
  </si>
  <si>
    <t>507090000</t>
  </si>
  <si>
    <t>　　抗生物質製剤</t>
  </si>
  <si>
    <t>509000000</t>
  </si>
  <si>
    <t>　精油・香料及び化粧品類</t>
  </si>
  <si>
    <t>509010000</t>
  </si>
  <si>
    <t>　　化粧品</t>
  </si>
  <si>
    <t>509030000</t>
  </si>
  <si>
    <t>　　くつずみ及びクレンザー類</t>
  </si>
  <si>
    <t>511000000</t>
  </si>
  <si>
    <t>　肥料</t>
  </si>
  <si>
    <t>511010000</t>
  </si>
  <si>
    <t>　　窒素肥料</t>
  </si>
  <si>
    <t>511010100</t>
  </si>
  <si>
    <t>　　　（硫酸アンモニウム）</t>
  </si>
  <si>
    <t>511010300</t>
  </si>
  <si>
    <t>　　　（尿素）</t>
  </si>
  <si>
    <t>513000000</t>
  </si>
  <si>
    <t>　火薬類</t>
  </si>
  <si>
    <t>515000000</t>
  </si>
  <si>
    <t>　プラスチック</t>
  </si>
  <si>
    <t>515010000</t>
  </si>
  <si>
    <t>　　メラミン樹脂</t>
  </si>
  <si>
    <t>515030000</t>
  </si>
  <si>
    <t>　　塩化ビニール樹脂</t>
  </si>
  <si>
    <t>515030100</t>
  </si>
  <si>
    <t>　　　（原料用塩化ビニール樹脂）</t>
  </si>
  <si>
    <t>515030300</t>
  </si>
  <si>
    <t>　　　（塩化ビニール樹脂製品）</t>
  </si>
  <si>
    <t>515050000</t>
  </si>
  <si>
    <t>　　ポリエチレン</t>
  </si>
  <si>
    <t>515070000</t>
  </si>
  <si>
    <t>　　ポリスチレン</t>
  </si>
  <si>
    <t>517000000</t>
  </si>
  <si>
    <t>　その他の化学製品</t>
  </si>
  <si>
    <t>600000000</t>
  </si>
  <si>
    <t>原料別製品</t>
  </si>
  <si>
    <t>601000000</t>
  </si>
  <si>
    <t>　革及び同製品・毛皮</t>
  </si>
  <si>
    <t>603000000</t>
  </si>
  <si>
    <t>　ゴム製品</t>
  </si>
  <si>
    <t>603010000</t>
  </si>
  <si>
    <t>　　ゴム加工材料</t>
  </si>
  <si>
    <t>603030000</t>
  </si>
  <si>
    <t>　　ゴムタイヤ及びチューブ</t>
  </si>
  <si>
    <t>603030100</t>
  </si>
  <si>
    <t>　　　（自動車用タイヤ及びチューブ）</t>
  </si>
  <si>
    <t>603030300</t>
  </si>
  <si>
    <t>　　　（自転車用タイヤ及びチューブ）</t>
  </si>
  <si>
    <t>603050000</t>
  </si>
  <si>
    <t>　　ベルト及びベルチング</t>
  </si>
  <si>
    <t>605000000</t>
  </si>
  <si>
    <t>　木製品及びコルク製品（除家具）</t>
  </si>
  <si>
    <t>605010000</t>
  </si>
  <si>
    <t>　　合板</t>
  </si>
  <si>
    <t>605010100</t>
  </si>
  <si>
    <t>　　　（普通合板）</t>
  </si>
  <si>
    <t>605010500</t>
  </si>
  <si>
    <t>　　　（特殊合板）</t>
  </si>
  <si>
    <t>605030000</t>
  </si>
  <si>
    <t>　　木製品（合板を除く）</t>
  </si>
  <si>
    <t>605030100</t>
  </si>
  <si>
    <t>　　　（家事用具類）</t>
  </si>
  <si>
    <t>606000000</t>
  </si>
  <si>
    <t>　紙類及び同製品</t>
  </si>
  <si>
    <t>606010000</t>
  </si>
  <si>
    <t>　　紙及び板紙</t>
  </si>
  <si>
    <t>606010300</t>
  </si>
  <si>
    <t>　　　（印刷・筆記・図画用紙）</t>
  </si>
  <si>
    <t>606010700</t>
  </si>
  <si>
    <t>　　　（包装用紙）</t>
  </si>
  <si>
    <t>606010710</t>
  </si>
  <si>
    <t>　　　　《クラフト紙のもの》</t>
  </si>
  <si>
    <t>606010900</t>
  </si>
  <si>
    <t>　　　（その他の用紙）</t>
  </si>
  <si>
    <t>606011100</t>
  </si>
  <si>
    <t>　　　（板紙）</t>
  </si>
  <si>
    <t>606011110</t>
  </si>
  <si>
    <t>606011300</t>
  </si>
  <si>
    <t>　　　（建築及び家具用の加工紙）</t>
  </si>
  <si>
    <t>606030000</t>
  </si>
  <si>
    <t>　　封筒及び雑記帳等の紙製品</t>
  </si>
  <si>
    <t>606050000</t>
  </si>
  <si>
    <t>　　紙袋・紙テープ及び紙タオル</t>
  </si>
  <si>
    <t>607000000</t>
  </si>
  <si>
    <t>　織物用糸及び繊維製品</t>
  </si>
  <si>
    <t>607010000</t>
  </si>
  <si>
    <t>　　織物用糸</t>
  </si>
  <si>
    <t>607010100</t>
  </si>
  <si>
    <t>　　　（毛糸）</t>
  </si>
  <si>
    <t>607010300</t>
  </si>
  <si>
    <t>　　　（綿糸）</t>
  </si>
  <si>
    <t>607010500</t>
  </si>
  <si>
    <t>　　　（合成繊維糸）</t>
  </si>
  <si>
    <t>607010700</t>
  </si>
  <si>
    <t>　　　（人絹糸）</t>
  </si>
  <si>
    <t>607030000</t>
  </si>
  <si>
    <t>　　織物</t>
  </si>
  <si>
    <t>607030100</t>
  </si>
  <si>
    <t>　　　（綿織物）</t>
  </si>
  <si>
    <t>607030300</t>
  </si>
  <si>
    <t>　　　（絹織物）</t>
  </si>
  <si>
    <t>607030500</t>
  </si>
  <si>
    <t>　　　（毛織物）</t>
  </si>
  <si>
    <t>607030700</t>
  </si>
  <si>
    <t>　　　（合成繊維織物）</t>
  </si>
  <si>
    <t>607031300</t>
  </si>
  <si>
    <t>　　　（メリヤス編物及びクロセ編物）</t>
  </si>
  <si>
    <t>607050000</t>
  </si>
  <si>
    <t>　　繊維二次製品（除衣類）</t>
  </si>
  <si>
    <t>607050100</t>
  </si>
  <si>
    <t>　　　（チュール及びししゅう布類）</t>
  </si>
  <si>
    <t>607050110</t>
  </si>
  <si>
    <t>　　　　《ししゅう布類》</t>
  </si>
  <si>
    <t>607050300</t>
  </si>
  <si>
    <t>　　　（包装用の袋）</t>
  </si>
  <si>
    <t>607050500</t>
  </si>
  <si>
    <t>　　　（毛布及びひざ掛け）</t>
  </si>
  <si>
    <t>607050700</t>
  </si>
  <si>
    <t>　　　（敷物類）</t>
  </si>
  <si>
    <t>607050710</t>
  </si>
  <si>
    <t>　　　　《じゅうたん類》</t>
  </si>
  <si>
    <t>607050900</t>
  </si>
  <si>
    <t>　　　（特殊織物及び同製品）</t>
  </si>
  <si>
    <t>607050910</t>
  </si>
  <si>
    <t>　　　　《ひも・綱及びケーブル》</t>
  </si>
  <si>
    <t>607050920</t>
  </si>
  <si>
    <t>　　　　《漁網》</t>
  </si>
  <si>
    <t>609000000</t>
  </si>
  <si>
    <t>　非金属鉱物製品</t>
  </si>
  <si>
    <t>609010000</t>
  </si>
  <si>
    <t>　　セメント</t>
  </si>
  <si>
    <t>609030000</t>
  </si>
  <si>
    <t>　　タイル</t>
  </si>
  <si>
    <t>609070000</t>
  </si>
  <si>
    <t>　　ガラス及び同製品</t>
  </si>
  <si>
    <t>609070100</t>
  </si>
  <si>
    <t>　　　（板ガラス）</t>
  </si>
  <si>
    <t>609070110</t>
  </si>
  <si>
    <t>　　　　《普通板ガラス》</t>
  </si>
  <si>
    <t>609070120</t>
  </si>
  <si>
    <t>　　　　《みがき板ガラス》</t>
  </si>
  <si>
    <t>609070300</t>
  </si>
  <si>
    <t>　　　（ガラス鏡）</t>
  </si>
  <si>
    <t>609070500</t>
  </si>
  <si>
    <t>　　　（ガラス製品）</t>
  </si>
  <si>
    <t>609070510</t>
  </si>
  <si>
    <t>　　　　《ガラス製びん及びコップ》</t>
  </si>
  <si>
    <t>609070520</t>
  </si>
  <si>
    <t>　　　　《模造真珠及びビーズ類》</t>
  </si>
  <si>
    <t>609090000</t>
  </si>
  <si>
    <t>　　陶磁器</t>
  </si>
  <si>
    <t>609090100</t>
  </si>
  <si>
    <t>　　　（食器・台所用品及び喫茶用具）</t>
  </si>
  <si>
    <t>609090300</t>
  </si>
  <si>
    <t>　　　（陶磁器の雑製品）</t>
  </si>
  <si>
    <t>609110000</t>
  </si>
  <si>
    <t>　　真珠</t>
  </si>
  <si>
    <t>611000000</t>
  </si>
  <si>
    <t>　鉄鋼</t>
  </si>
  <si>
    <t>611010000</t>
  </si>
  <si>
    <t>　　銑鉄</t>
  </si>
  <si>
    <t>611010100</t>
  </si>
  <si>
    <t>　　　（合金鉄）</t>
  </si>
  <si>
    <t>611030000</t>
  </si>
  <si>
    <t>　　ビレット及びシートバー等</t>
  </si>
  <si>
    <t>611030100</t>
  </si>
  <si>
    <t>　　　（鉄鋼のスラブ）</t>
  </si>
  <si>
    <t>611050000</t>
  </si>
  <si>
    <t>　　鉄鋼の棒・形鋼及び線</t>
  </si>
  <si>
    <t>611050100</t>
  </si>
  <si>
    <t>　　　（鉄鋼の棒）</t>
  </si>
  <si>
    <t>611050300</t>
  </si>
  <si>
    <t>　　　（形鋼）</t>
  </si>
  <si>
    <t>611050500</t>
  </si>
  <si>
    <t>　　　（鉄鋼の線）</t>
  </si>
  <si>
    <t>611070000</t>
  </si>
  <si>
    <t>　　鉄鋼のフラットロール製品</t>
  </si>
  <si>
    <t>611070100</t>
  </si>
  <si>
    <t>　　　（ステンレス鋼板類）</t>
  </si>
  <si>
    <t>611070110</t>
  </si>
  <si>
    <t>　　　　《ステンレス薄板》</t>
  </si>
  <si>
    <t>611070300</t>
  </si>
  <si>
    <t>　　　（合金鋼板類）</t>
  </si>
  <si>
    <t>611070310</t>
  </si>
  <si>
    <t>　　　　《けい素鋼板類》</t>
  </si>
  <si>
    <t>611070500</t>
  </si>
  <si>
    <t>　　　（めっき等鋼板類）</t>
  </si>
  <si>
    <t>611070510</t>
  </si>
  <si>
    <t>　　　　《亜鉛めっき鋼板類》</t>
  </si>
  <si>
    <t>611070900</t>
  </si>
  <si>
    <t>　　　（その他のフラットロール製品）</t>
  </si>
  <si>
    <t>611070910</t>
  </si>
  <si>
    <t>　　　　《薄板（３ｍｍ未満）》</t>
  </si>
  <si>
    <t>611130000</t>
  </si>
  <si>
    <t>　　軌条及びその他の鉄道線路建設材</t>
  </si>
  <si>
    <t>611130100</t>
  </si>
  <si>
    <t>　　　（軌条）</t>
  </si>
  <si>
    <t>611170000</t>
  </si>
  <si>
    <t>　　管及び管用継手</t>
  </si>
  <si>
    <t>611170100</t>
  </si>
  <si>
    <t>　　　（鋼管）</t>
  </si>
  <si>
    <t>613000000</t>
  </si>
  <si>
    <t>　非鉄金属</t>
  </si>
  <si>
    <t>613010000</t>
  </si>
  <si>
    <t>　　銅及び同合金</t>
  </si>
  <si>
    <t>613010100</t>
  </si>
  <si>
    <t>　　　（黄銅）</t>
  </si>
  <si>
    <t>613010300</t>
  </si>
  <si>
    <t>　　　（電気用裸銅線）</t>
  </si>
  <si>
    <t>613010500</t>
  </si>
  <si>
    <t>　　　（銅・同合金の板・帯（除黄銅）)</t>
  </si>
  <si>
    <t>613010700</t>
  </si>
  <si>
    <t>　　　（銅・同合金の管類（除黄銅））</t>
  </si>
  <si>
    <t>613030000</t>
  </si>
  <si>
    <t>　　アルミニウム及び同合金</t>
  </si>
  <si>
    <t>613030100</t>
  </si>
  <si>
    <t>　　　（アルミニウム等の塊）</t>
  </si>
  <si>
    <t>613030300</t>
  </si>
  <si>
    <t>　　　（アルミニウム等の板及び帯）</t>
  </si>
  <si>
    <t>613050000</t>
  </si>
  <si>
    <t>　　亜鉛及び同合金</t>
  </si>
  <si>
    <t>613050100</t>
  </si>
  <si>
    <t>　　　（亜鉛及び同合金の塊）</t>
  </si>
  <si>
    <t>613070000</t>
  </si>
  <si>
    <t>　　チタン及び同合金</t>
  </si>
  <si>
    <t>613090000</t>
  </si>
  <si>
    <t>　　白金族の金属</t>
  </si>
  <si>
    <t>615000000</t>
  </si>
  <si>
    <t>　金属製品</t>
  </si>
  <si>
    <t>615010000</t>
  </si>
  <si>
    <t>　　構造物及び同建設材</t>
  </si>
  <si>
    <t>615010100</t>
  </si>
  <si>
    <t>　　　（鉄鋼製構造物及び同建設材）</t>
  </si>
  <si>
    <t>615030000</t>
  </si>
  <si>
    <t>　　貯蔵用及び輸送用の金属製容器</t>
  </si>
  <si>
    <t>615030100</t>
  </si>
  <si>
    <t>　　　（貯蔵タンク）</t>
  </si>
  <si>
    <t>615030110</t>
  </si>
  <si>
    <t>　　　　《鉄鋼製貯蔵タンク》</t>
  </si>
  <si>
    <t>615070000</t>
  </si>
  <si>
    <t>　　より線・綱及び網類</t>
  </si>
  <si>
    <t>615070100</t>
  </si>
  <si>
    <t>　　　（鉄鋼製より線及び鋼）</t>
  </si>
  <si>
    <t>615070300</t>
  </si>
  <si>
    <t>　　　（鉄鋼製網）</t>
  </si>
  <si>
    <t>615090000</t>
  </si>
  <si>
    <t>　　くぎ・ねじ・ボルト及びナット類</t>
  </si>
  <si>
    <t>615090100</t>
  </si>
  <si>
    <t>　　　（くぎ及び画びょう類）</t>
  </si>
  <si>
    <t>615090110</t>
  </si>
  <si>
    <t>　　　　《鉄鋼製線くぎ》</t>
  </si>
  <si>
    <t>615090300</t>
  </si>
  <si>
    <t>　　　（鉄鋼製ボルト及びナット類）</t>
  </si>
  <si>
    <t>615090500</t>
  </si>
  <si>
    <t>　　　（鉄鋼製ねじ）</t>
  </si>
  <si>
    <t>615110000</t>
  </si>
  <si>
    <t>　　手道具類及び機械用工具</t>
  </si>
  <si>
    <t>615110100</t>
  </si>
  <si>
    <t>　　　（レンチ及びスパナー）</t>
  </si>
  <si>
    <t>615130000</t>
  </si>
  <si>
    <t>　　刃物</t>
  </si>
  <si>
    <t>615130100</t>
  </si>
  <si>
    <t>　　　（食卓用ナイフ及びフォーク類）</t>
  </si>
  <si>
    <t>615150000</t>
  </si>
  <si>
    <t>　　卑金属製の家庭用品</t>
  </si>
  <si>
    <t>615150100</t>
  </si>
  <si>
    <t>　　　（ストーブ及びレンジ類）</t>
  </si>
  <si>
    <t>615170000</t>
  </si>
  <si>
    <t>　　錠・かぎ及び取付具</t>
  </si>
  <si>
    <t>615190000</t>
  </si>
  <si>
    <t>　　鉄鋼製くさり及び同部分品</t>
  </si>
  <si>
    <t>615210000</t>
  </si>
  <si>
    <t>　　手針・ピン及び留金類</t>
  </si>
  <si>
    <t>700000000</t>
  </si>
  <si>
    <t>機械類及び輸送用機器</t>
  </si>
  <si>
    <t>701000000</t>
  </si>
  <si>
    <t>　一般機械</t>
  </si>
  <si>
    <t>701010000</t>
  </si>
  <si>
    <t>　　原動機</t>
  </si>
  <si>
    <t>701010100</t>
  </si>
  <si>
    <t>　　　（蒸気発生ボイラー等）</t>
  </si>
  <si>
    <t>701010300</t>
  </si>
  <si>
    <t>　　　（内燃機関）</t>
  </si>
  <si>
    <t>701010310</t>
  </si>
  <si>
    <t>　　　　《車両用》</t>
  </si>
  <si>
    <t>701010320</t>
  </si>
  <si>
    <t>　　　　《その他》</t>
  </si>
  <si>
    <t>701010500</t>
  </si>
  <si>
    <t>　　　（ウォータータービン等）</t>
  </si>
  <si>
    <t>701030000</t>
  </si>
  <si>
    <t>　　農業用機械</t>
  </si>
  <si>
    <t>701030100</t>
  </si>
  <si>
    <t>　　　（トラクター（除道路走行用））</t>
  </si>
  <si>
    <t>701050000</t>
  </si>
  <si>
    <t>　　事務用機器</t>
  </si>
  <si>
    <t>701050300</t>
  </si>
  <si>
    <t>　　　（電卓類）</t>
  </si>
  <si>
    <t>701050500</t>
  </si>
  <si>
    <t>　　　（電算機類（含周辺機器））</t>
  </si>
  <si>
    <t>701050560</t>
  </si>
  <si>
    <t>　　　　《印刷装置》</t>
  </si>
  <si>
    <t>701050570</t>
  </si>
  <si>
    <t>　　　　《記憶装置》</t>
  </si>
  <si>
    <t>701050700</t>
  </si>
  <si>
    <t>　　　（電算機類の部分品）</t>
  </si>
  <si>
    <t>701070000</t>
  </si>
  <si>
    <t>　　金属加工機械</t>
  </si>
  <si>
    <t>701070100</t>
  </si>
  <si>
    <t>　　　（工作機械）</t>
  </si>
  <si>
    <t>701070110</t>
  </si>
  <si>
    <t>　　　　《旋盤》</t>
  </si>
  <si>
    <t>701070120</t>
  </si>
  <si>
    <t>　　　　《研削盤》</t>
  </si>
  <si>
    <t>701070300</t>
  </si>
  <si>
    <t>　　　（金属圧延機）</t>
  </si>
  <si>
    <t>701090000</t>
  </si>
  <si>
    <t>　　繊維機械</t>
  </si>
  <si>
    <t>701090300</t>
  </si>
  <si>
    <t>　　　（カード及びコーマー）</t>
  </si>
  <si>
    <t>701090500</t>
  </si>
  <si>
    <t>　　　（紡績準備機）</t>
  </si>
  <si>
    <t>701090700</t>
  </si>
  <si>
    <t>　　　（紡績機）</t>
  </si>
  <si>
    <t>701091100</t>
  </si>
  <si>
    <t>　　　（ねん糸機及びかせ機）</t>
  </si>
  <si>
    <t>701091300</t>
  </si>
  <si>
    <t>　　　（織機）</t>
  </si>
  <si>
    <t>701091500</t>
  </si>
  <si>
    <t>　　　（準備用及び漂白用機械類）</t>
  </si>
  <si>
    <t>701110000</t>
  </si>
  <si>
    <t>　　ミシン</t>
  </si>
  <si>
    <t>701110100</t>
  </si>
  <si>
    <t>　　　（ジグザグミシン）</t>
  </si>
  <si>
    <t>701110300</t>
  </si>
  <si>
    <t>　　　（工業用ミシン）</t>
  </si>
  <si>
    <t>701110500</t>
  </si>
  <si>
    <t>　　　（ミシンの部分品）</t>
  </si>
  <si>
    <t>701130000</t>
  </si>
  <si>
    <t>　　パルプ製造・製紙及び紙加工機械</t>
  </si>
  <si>
    <t>701150000</t>
  </si>
  <si>
    <t>　　印刷機械及び製本機械</t>
  </si>
  <si>
    <t>701170000</t>
  </si>
  <si>
    <t>　　食料品加工機械（除家庭用）</t>
  </si>
  <si>
    <t>701190000</t>
  </si>
  <si>
    <t>　　建設用・鉱山用機械</t>
  </si>
  <si>
    <t>701190100</t>
  </si>
  <si>
    <t>　　　（エキスカベーター）</t>
  </si>
  <si>
    <t>701190300</t>
  </si>
  <si>
    <t>　　　（ブルドーザー）</t>
  </si>
  <si>
    <t>701230000</t>
  </si>
  <si>
    <t>　　加熱用・冷却用機器</t>
  </si>
  <si>
    <t>701230100</t>
  </si>
  <si>
    <t>　　　（炉）</t>
  </si>
  <si>
    <t>701230300</t>
  </si>
  <si>
    <t>　　　（冷凍機）</t>
  </si>
  <si>
    <t>701230500</t>
  </si>
  <si>
    <t>　　　（エアコン）</t>
  </si>
  <si>
    <t>701250000</t>
  </si>
  <si>
    <t>　　ポンプ及び遠心分離機</t>
  </si>
  <si>
    <t>701250100</t>
  </si>
  <si>
    <t>　　　（液体ポンプ）</t>
  </si>
  <si>
    <t>701250300</t>
  </si>
  <si>
    <t>　　　（気体圧縮機）</t>
  </si>
  <si>
    <t>701270000</t>
  </si>
  <si>
    <t>　　荷役機械</t>
  </si>
  <si>
    <t>701270100</t>
  </si>
  <si>
    <t>　　　（クレーン）</t>
  </si>
  <si>
    <t>701270300</t>
  </si>
  <si>
    <t>　　　（リフト・エレベーター類）</t>
  </si>
  <si>
    <t>701290000</t>
  </si>
  <si>
    <t>　　ベアリング及び同部分品</t>
  </si>
  <si>
    <t>701290100</t>
  </si>
  <si>
    <t>　　　（ボールベアリング）</t>
  </si>
  <si>
    <t>701290300</t>
  </si>
  <si>
    <t>　　　（ローラーベアリング等）</t>
  </si>
  <si>
    <t>701310000</t>
  </si>
  <si>
    <t>　　半導体等製造装置</t>
  </si>
  <si>
    <t>701310100</t>
  </si>
  <si>
    <t>　　　（半導体製造装置）</t>
  </si>
  <si>
    <t>703000000</t>
  </si>
  <si>
    <t>　電気機器</t>
  </si>
  <si>
    <t>703010000</t>
  </si>
  <si>
    <t>　　重電機器</t>
  </si>
  <si>
    <t>703010100</t>
  </si>
  <si>
    <t>　　　（発電機）</t>
  </si>
  <si>
    <t>703010300</t>
  </si>
  <si>
    <t>　　　（電動機）</t>
  </si>
  <si>
    <t>703010700</t>
  </si>
  <si>
    <t>　　　（トランスフォーマー）</t>
  </si>
  <si>
    <t>703030000</t>
  </si>
  <si>
    <t>　　電気回路等の機器</t>
  </si>
  <si>
    <t>703030100</t>
  </si>
  <si>
    <t>　　　（配電盤及び制御盤）</t>
  </si>
  <si>
    <t>703030300</t>
  </si>
  <si>
    <t>　　　（電気回路の開閉用、保護用機器）</t>
  </si>
  <si>
    <t>703050000</t>
  </si>
  <si>
    <t>　　絶縁電線及び絶縁ケーブル</t>
  </si>
  <si>
    <t>703050100</t>
  </si>
  <si>
    <t>　　　（電力ケーブル）</t>
  </si>
  <si>
    <t>703050300</t>
  </si>
  <si>
    <t>　　　（通信ケーブル）</t>
  </si>
  <si>
    <t>703070000</t>
  </si>
  <si>
    <t>　　がい子</t>
  </si>
  <si>
    <t>703090000</t>
  </si>
  <si>
    <t>　　映像機器</t>
  </si>
  <si>
    <t>703090100</t>
  </si>
  <si>
    <t>　　　（テレビ受像機）</t>
  </si>
  <si>
    <t>703090300</t>
  </si>
  <si>
    <t>　　　（映像記録・再生機器）</t>
  </si>
  <si>
    <t>703110000</t>
  </si>
  <si>
    <t>　　音響機器</t>
  </si>
  <si>
    <t>703110100</t>
  </si>
  <si>
    <t>　　　（ラジオ受信機）</t>
  </si>
  <si>
    <t>703110700</t>
  </si>
  <si>
    <t>　　　（アンプ・スピーカー・マイク）</t>
  </si>
  <si>
    <t>703130000</t>
  </si>
  <si>
    <t>　　音響・映像機器の部分品</t>
  </si>
  <si>
    <t>703150000</t>
  </si>
  <si>
    <t>　　通信機</t>
  </si>
  <si>
    <t>703170000</t>
  </si>
  <si>
    <t>　　家庭用電気機器</t>
  </si>
  <si>
    <t>703170100</t>
  </si>
  <si>
    <t>　　　（電気冷蔵庫）</t>
  </si>
  <si>
    <t>703170300</t>
  </si>
  <si>
    <t>　　　（扇風機）</t>
  </si>
  <si>
    <t>703170500</t>
  </si>
  <si>
    <t>　　　（ヘヤードライヤー）</t>
  </si>
  <si>
    <t>703170700</t>
  </si>
  <si>
    <t>　　　（電子レンジ）</t>
  </si>
  <si>
    <t>703190000</t>
  </si>
  <si>
    <t>　　電池</t>
  </si>
  <si>
    <t>703210000</t>
  </si>
  <si>
    <t>　　電球類</t>
  </si>
  <si>
    <t>703230000</t>
  </si>
  <si>
    <t>　　半導体等電子部品</t>
  </si>
  <si>
    <t>703230100</t>
  </si>
  <si>
    <t>　　　（熱電子管）</t>
  </si>
  <si>
    <t>703230300</t>
  </si>
  <si>
    <t>　　　（個別半導体）</t>
  </si>
  <si>
    <t>703230500</t>
  </si>
  <si>
    <t>　　　（ＩＣ）</t>
  </si>
  <si>
    <t>703250000</t>
  </si>
  <si>
    <t>　　自動車用等の電気機器</t>
  </si>
  <si>
    <t>703270000</t>
  </si>
  <si>
    <t>　　電気計測機器</t>
  </si>
  <si>
    <t>703270100</t>
  </si>
  <si>
    <t>　　　（測定用等の電気機器）</t>
  </si>
  <si>
    <t>703290000</t>
  </si>
  <si>
    <t>　　コンデンサー</t>
  </si>
  <si>
    <t>703310000</t>
  </si>
  <si>
    <t>　　電気用炭素及び黒鉛製品</t>
  </si>
  <si>
    <t>703310100</t>
  </si>
  <si>
    <t>　　　（人造黒鉛電極）</t>
  </si>
  <si>
    <t>705000000</t>
  </si>
  <si>
    <t>　輸送用機器</t>
  </si>
  <si>
    <t>705010000</t>
  </si>
  <si>
    <t>　　鉄道用車両</t>
  </si>
  <si>
    <t>705010100</t>
  </si>
  <si>
    <t>　　　（鉄道用車両の部分品）</t>
  </si>
  <si>
    <t>705010300</t>
  </si>
  <si>
    <t>　　　（コンテナー）</t>
  </si>
  <si>
    <t>705030000</t>
  </si>
  <si>
    <t>　　自動車</t>
  </si>
  <si>
    <t>705030100</t>
  </si>
  <si>
    <t>　　　（乗用車）</t>
  </si>
  <si>
    <t>705030110</t>
  </si>
  <si>
    <t>　　　　《中古乗用車》</t>
  </si>
  <si>
    <t>705030300</t>
  </si>
  <si>
    <t>　　　（バス・トラック）</t>
  </si>
  <si>
    <t>705030310</t>
  </si>
  <si>
    <t>　　　　《貨物自動車》</t>
  </si>
  <si>
    <t>705030500</t>
  </si>
  <si>
    <t>　　　（バス・トラックのシャシ）</t>
  </si>
  <si>
    <t>705030510</t>
  </si>
  <si>
    <t>　　　　《貨物自動車のもの》</t>
  </si>
  <si>
    <t>705050000</t>
  </si>
  <si>
    <t>　　自動車の部分品</t>
  </si>
  <si>
    <t>705070000</t>
  </si>
  <si>
    <t>　　二輪自動車類</t>
  </si>
  <si>
    <t>705070100</t>
  </si>
  <si>
    <t>　　　（二輪自動車・原動機付自転車）</t>
  </si>
  <si>
    <t>705090000</t>
  </si>
  <si>
    <t>　　自転車及び同部分品</t>
  </si>
  <si>
    <t>705090100</t>
  </si>
  <si>
    <t>　　　（自転車）</t>
  </si>
  <si>
    <t>705110000</t>
  </si>
  <si>
    <t>　　航空機類</t>
  </si>
  <si>
    <t>705130000</t>
  </si>
  <si>
    <t>　　船舶類</t>
  </si>
  <si>
    <t>705130100</t>
  </si>
  <si>
    <t>　　　（船舶）</t>
  </si>
  <si>
    <t>705130160</t>
  </si>
  <si>
    <t>　　　　《貨物船》</t>
  </si>
  <si>
    <t>800000000</t>
  </si>
  <si>
    <t>雑製品</t>
  </si>
  <si>
    <t>801000000</t>
  </si>
  <si>
    <t>　照明器具</t>
  </si>
  <si>
    <t>803000000</t>
  </si>
  <si>
    <t>　家具</t>
  </si>
  <si>
    <t>803010000</t>
  </si>
  <si>
    <t>　　家具（除医療用）</t>
  </si>
  <si>
    <t>805000000</t>
  </si>
  <si>
    <t>　バッグ類</t>
  </si>
  <si>
    <t>807000000</t>
  </si>
  <si>
    <t>　衣類及び同付属品</t>
  </si>
  <si>
    <t>807010000</t>
  </si>
  <si>
    <t>　　外衣類</t>
  </si>
  <si>
    <t>807010100</t>
  </si>
  <si>
    <t>　　　（男子用洋服）</t>
  </si>
  <si>
    <t>807010300</t>
  </si>
  <si>
    <t>　　　（ブラウス）</t>
  </si>
  <si>
    <t>807010500</t>
  </si>
  <si>
    <t>　　　（女子用及び乳幼児用洋服）</t>
  </si>
  <si>
    <t>807030000</t>
  </si>
  <si>
    <t>　　下着類</t>
  </si>
  <si>
    <t>807050000</t>
  </si>
  <si>
    <t>　　ハンカチ</t>
  </si>
  <si>
    <t>807070000</t>
  </si>
  <si>
    <t>　　ショール及びマフラー類</t>
  </si>
  <si>
    <t>807090000</t>
  </si>
  <si>
    <t>　　メリヤス編み及びクロセ編み衣類</t>
  </si>
  <si>
    <t>807090100</t>
  </si>
  <si>
    <t>　　　（手袋）</t>
  </si>
  <si>
    <t>807090300</t>
  </si>
  <si>
    <t>　　　（くつ下類）</t>
  </si>
  <si>
    <t>807090500</t>
  </si>
  <si>
    <t>　　　（シャツ及び下着類）</t>
  </si>
  <si>
    <t>807090700</t>
  </si>
  <si>
    <t>　　　（セーター及びその他外衣類）</t>
  </si>
  <si>
    <t>807110000</t>
  </si>
  <si>
    <t>　　帽子及び同部分品</t>
  </si>
  <si>
    <t>809000000</t>
  </si>
  <si>
    <t>　はき物</t>
  </si>
  <si>
    <t>811000000</t>
  </si>
  <si>
    <t>　精密機器類</t>
  </si>
  <si>
    <t>811010000</t>
  </si>
  <si>
    <t>　　科学光学機器</t>
  </si>
  <si>
    <t>811010300</t>
  </si>
  <si>
    <t>　　　（写真機用レンズ）</t>
  </si>
  <si>
    <t>811010500</t>
  </si>
  <si>
    <t>　　　（めがねのわく及び柄）</t>
  </si>
  <si>
    <t>811010900</t>
  </si>
  <si>
    <t>　　　（電子顕微鏡）</t>
  </si>
  <si>
    <t>811011100</t>
  </si>
  <si>
    <t>　　　（顕微鏡及び同部分品）</t>
  </si>
  <si>
    <t>811011110</t>
  </si>
  <si>
    <t>　　　　《顕微鏡》</t>
  </si>
  <si>
    <t>811011300</t>
  </si>
  <si>
    <t>　　　（写真機及び同部分品）</t>
  </si>
  <si>
    <t>811011310</t>
  </si>
  <si>
    <t>　　　　《写真機》</t>
  </si>
  <si>
    <t>811011700</t>
  </si>
  <si>
    <t>　　　（計測機器類）</t>
  </si>
  <si>
    <t>811011710</t>
  </si>
  <si>
    <t>　　　　《製図機器及び計算用具類》</t>
  </si>
  <si>
    <t>811030000</t>
  </si>
  <si>
    <t>　　時計及び部分品</t>
  </si>
  <si>
    <t>811030100</t>
  </si>
  <si>
    <t>　　　（腕時計）</t>
  </si>
  <si>
    <t>811030300</t>
  </si>
  <si>
    <t>　　　（時計部分品）</t>
  </si>
  <si>
    <t>813000000</t>
  </si>
  <si>
    <t>　その他の雑製品</t>
  </si>
  <si>
    <t>813010000</t>
  </si>
  <si>
    <t>　　写真用・映画用材料</t>
  </si>
  <si>
    <t>813010100</t>
  </si>
  <si>
    <t>　　　（ロール状フィルム（未露光））</t>
  </si>
  <si>
    <t>813030000</t>
  </si>
  <si>
    <t>　　記録媒体（含記録済）</t>
  </si>
  <si>
    <t>813050000</t>
  </si>
  <si>
    <t>　　楽器</t>
  </si>
  <si>
    <t>813070000</t>
  </si>
  <si>
    <t>　　書籍・新聞・雑誌</t>
  </si>
  <si>
    <t>813090000</t>
  </si>
  <si>
    <t>　　クリスマス用品類</t>
  </si>
  <si>
    <t>813110000</t>
  </si>
  <si>
    <t>　　プラスチック製品</t>
  </si>
  <si>
    <t>813110100</t>
  </si>
  <si>
    <t>　　　（プラスチック製衛生用品）</t>
  </si>
  <si>
    <t>813110300</t>
  </si>
  <si>
    <t>　　　（プラスチック製キャップ）</t>
  </si>
  <si>
    <t>813150000</t>
  </si>
  <si>
    <t>　　がん具</t>
  </si>
  <si>
    <t>813160000</t>
  </si>
  <si>
    <t>　　遊戯用具</t>
  </si>
  <si>
    <t>813170000</t>
  </si>
  <si>
    <t>　　運動用具</t>
  </si>
  <si>
    <t>813170100</t>
  </si>
  <si>
    <t>　　　（釣具）</t>
  </si>
  <si>
    <t>813170110</t>
  </si>
  <si>
    <t>　　　　《釣りざお》</t>
  </si>
  <si>
    <t>813190000</t>
  </si>
  <si>
    <t>　　事務用品</t>
  </si>
  <si>
    <t>813190100</t>
  </si>
  <si>
    <t>　　　（万年筆及び鉛筆類）</t>
  </si>
  <si>
    <t>813190110</t>
  </si>
  <si>
    <t>　　　　《マーキングペン》</t>
  </si>
  <si>
    <t>813210000</t>
  </si>
  <si>
    <t>　　貴石等の製品類</t>
  </si>
  <si>
    <t>813210100</t>
  </si>
  <si>
    <t>　　　（身辺用模造細貨類）</t>
  </si>
  <si>
    <t>813230000</t>
  </si>
  <si>
    <t>　　喫煙用具</t>
  </si>
  <si>
    <t>813230100</t>
  </si>
  <si>
    <t>　　　（ライター及び同部分品）</t>
  </si>
  <si>
    <t>813250000</t>
  </si>
  <si>
    <t>　　かさ及びつえ類</t>
  </si>
  <si>
    <t>813270000</t>
  </si>
  <si>
    <t>　　ボタン及びスライドファスナー類</t>
  </si>
  <si>
    <t>813270100</t>
  </si>
  <si>
    <t>　　　（ボタン及びスナップ）</t>
  </si>
  <si>
    <t>813270300</t>
  </si>
  <si>
    <t>　　　（スライドファスナー）</t>
  </si>
  <si>
    <t>813290000</t>
  </si>
  <si>
    <t>　　くし・かんざし及び化粧用具</t>
  </si>
  <si>
    <t>900000000</t>
  </si>
  <si>
    <t>特殊取扱品</t>
  </si>
  <si>
    <t>901000000</t>
  </si>
  <si>
    <t>　再輸出品</t>
  </si>
  <si>
    <t>903000000</t>
  </si>
  <si>
    <t>　金（マネタリーゴールドを除く）</t>
  </si>
  <si>
    <t>（２）大洋州</t>
  </si>
  <si>
    <t>（単位：千円）</t>
  </si>
  <si>
    <t>オーストラリア</t>
  </si>
  <si>
    <t>パプアニューギニア</t>
  </si>
  <si>
    <t>ニュージーランド</t>
  </si>
  <si>
    <t>クック</t>
  </si>
  <si>
    <t>ニウエ</t>
  </si>
  <si>
    <t>サモア</t>
  </si>
  <si>
    <t>バヌアツ</t>
  </si>
  <si>
    <t>フィジー</t>
  </si>
  <si>
    <t>ソロモン</t>
  </si>
  <si>
    <t>トンガ</t>
  </si>
  <si>
    <t>キリバス</t>
  </si>
  <si>
    <t>ナウル</t>
  </si>
  <si>
    <t>ニューカレドニア(仏)</t>
  </si>
  <si>
    <t>仏領ポリネシア</t>
  </si>
  <si>
    <t>グアム(米)</t>
  </si>
  <si>
    <t>米領サモア</t>
  </si>
  <si>
    <t>ツバル</t>
  </si>
  <si>
    <t>マーシャル</t>
  </si>
  <si>
    <t>ミクロネシア</t>
  </si>
  <si>
    <t>北マリアナ諸島(米)</t>
  </si>
  <si>
    <t>パラオ</t>
  </si>
  <si>
    <t>007010150</t>
  </si>
  <si>
    <t>　　　　《さけ》</t>
  </si>
  <si>
    <t>　　（３）北米</t>
  </si>
  <si>
    <t>北米</t>
  </si>
  <si>
    <t>カナダ</t>
  </si>
  <si>
    <t>アメリカ合衆国</t>
  </si>
  <si>
    <t>007010120</t>
  </si>
  <si>
    <t>　　　　《まぐろ》</t>
  </si>
  <si>
    <t>811010700</t>
  </si>
  <si>
    <t>　　　（隻眼鏡及び双眼鏡）</t>
  </si>
  <si>
    <t>　　（４）中南米</t>
  </si>
  <si>
    <t>中南米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</si>
  <si>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</si>
  <si>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</si>
  <si>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</si>
  <si>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</si>
  <si>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</si>
  <si>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</si>
  <si>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</si>
  <si>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</si>
  <si>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</si>
  <si>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</si>
  <si>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</si>
  <si>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バルバドス</t>
  </si>
  <si>
    <t>キューバ</t>
  </si>
  <si>
    <t>ハイチ</t>
  </si>
  <si>
    <t>ドミニカ共和国</t>
  </si>
  <si>
    <t>プエルトリコ(米)</t>
  </si>
  <si>
    <t>蘭領アンティール</t>
  </si>
  <si>
    <t>仏領西インド諸島</t>
  </si>
  <si>
    <t>ケイマン諸島(英)</t>
  </si>
  <si>
    <t>グレナダ</t>
  </si>
  <si>
    <t>セントルシア</t>
  </si>
  <si>
    <t>英領ヴァージン諸島</t>
  </si>
  <si>
    <t>ドミニカ</t>
  </si>
  <si>
    <t>モントセラト(英)</t>
  </si>
  <si>
    <t>セントビンセント</t>
  </si>
  <si>
    <t>英領アンギラ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</si>
  <si>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</si>
  <si>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</si>
  <si>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</si>
  <si>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</si>
  <si>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</si>
  <si>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</si>
  <si>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</si>
  <si>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</si>
  <si>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</si>
  <si>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</si>
  <si>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</si>
  <si>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</si>
  <si>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</si>
  <si>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　　（５）欧州</t>
  </si>
  <si>
    <t>西欧（EU）</t>
  </si>
  <si>
    <t>西欧（EFTA）</t>
  </si>
  <si>
    <t>西欧（その他）</t>
  </si>
  <si>
    <t>中東欧・ロシア等（EU）</t>
  </si>
  <si>
    <t>中東欧・ロシア等（その他）</t>
  </si>
  <si>
    <t>総計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</si>
  <si>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</si>
  <si>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</si>
  <si>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</si>
  <si>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</si>
  <si>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</si>
  <si>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</si>
  <si>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</si>
  <si>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</si>
  <si>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ドイツ</t>
  </si>
  <si>
    <t>ポルトガル</t>
  </si>
  <si>
    <t>スペイン</t>
  </si>
  <si>
    <t>イタリア</t>
  </si>
  <si>
    <t>マルタ</t>
  </si>
  <si>
    <t>フィンランド</t>
  </si>
  <si>
    <t>オーストリア</t>
  </si>
  <si>
    <t>ギリシャ</t>
  </si>
  <si>
    <t>キプロス</t>
  </si>
  <si>
    <t>クロアチア</t>
  </si>
  <si>
    <t>スロベニア</t>
  </si>
  <si>
    <t>アイスランド</t>
  </si>
  <si>
    <t>ノルウェー</t>
  </si>
  <si>
    <t>スイス</t>
  </si>
  <si>
    <t>ジブラルタル(英)</t>
  </si>
  <si>
    <t>セルビア</t>
  </si>
  <si>
    <t>トルコ</t>
  </si>
  <si>
    <t>モンテネグロ</t>
  </si>
  <si>
    <t>コソボ</t>
  </si>
  <si>
    <t>ポーランド</t>
  </si>
  <si>
    <t>ハンガリー</t>
  </si>
  <si>
    <t>ルーマニア</t>
  </si>
  <si>
    <t>ブルガリア</t>
  </si>
  <si>
    <t>エストニア</t>
  </si>
  <si>
    <t>ラトビア</t>
  </si>
  <si>
    <t>リトアニア</t>
  </si>
  <si>
    <t>チェコ</t>
  </si>
  <si>
    <t>スロバキア</t>
  </si>
  <si>
    <t>アゼルバイジャン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</si>
  <si>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</si>
  <si>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</si>
  <si>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</si>
  <si>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</si>
  <si>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</si>
  <si>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</si>
  <si>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ジョージア</t>
  </si>
  <si>
    <t>ロシア</t>
  </si>
  <si>
    <t>アルバニア</t>
  </si>
  <si>
    <t>ウクライナ</t>
  </si>
  <si>
    <t>ベラルーシ</t>
  </si>
  <si>
    <t>モルドバ</t>
  </si>
  <si>
    <t>103000000</t>
  </si>
  <si>
    <t>　たばこ</t>
  </si>
  <si>
    <t>103010000</t>
  </si>
  <si>
    <t>　　葉たばこ</t>
  </si>
  <si>
    <t>　　（６）中東</t>
  </si>
  <si>
    <t>中東</t>
  </si>
  <si>
    <t>中東合計</t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</si>
  <si>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</si>
  <si>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</si>
  <si>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</si>
  <si>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</si>
  <si>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</si>
  <si>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</si>
  <si>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</si>
  <si>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</si>
  <si>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</si>
  <si>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</si>
  <si>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</si>
  <si>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</si>
  <si>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</si>
  <si>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第6表　県内港の品目別・国別輸出入価額（平成２８年）</t>
  </si>
  <si>
    <t>モロッコ</t>
  </si>
  <si>
    <t>アルジェリア</t>
  </si>
  <si>
    <t>チュニジア</t>
  </si>
  <si>
    <t>リビア</t>
  </si>
  <si>
    <t>エジプト</t>
  </si>
  <si>
    <t>スーダン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</si>
  <si>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</si>
  <si>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</si>
  <si>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</si>
  <si>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</si>
  <si>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</si>
  <si>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</si>
  <si>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</si>
  <si>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</si>
  <si>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</si>
  <si>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</si>
  <si>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</si>
  <si>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</si>
  <si>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</si>
  <si>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</si>
  <si>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</si>
  <si>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</si>
  <si>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</si>
  <si>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</si>
  <si>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</si>
  <si>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</si>
  <si>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</si>
  <si>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ガボン</t>
  </si>
  <si>
    <t>コンゴ共和国</t>
  </si>
  <si>
    <t>コンゴ民主共和国</t>
  </si>
  <si>
    <t>ブルンジ</t>
  </si>
  <si>
    <t>アンゴラ</t>
  </si>
  <si>
    <t>サントメ・プリンシペ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</si>
  <si>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</si>
  <si>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</si>
  <si>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</si>
  <si>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</si>
  <si>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</si>
  <si>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</si>
  <si>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</si>
  <si>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</si>
  <si>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</si>
  <si>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</si>
  <si>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</si>
  <si>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</si>
  <si>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</si>
  <si>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</si>
  <si>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</si>
  <si>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</si>
  <si>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</si>
  <si>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</si>
  <si>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スワジランド</t>
  </si>
  <si>
    <t>コモロ</t>
  </si>
  <si>
    <t>南スーダン</t>
  </si>
  <si>
    <t>北米合計</t>
  </si>
  <si>
    <t>品名コード</t>
  </si>
  <si>
    <t>第6表　県内港の品目別・国別輸出入価額（平成２９年）</t>
  </si>
  <si>
    <t>　　（１）アジア</t>
  </si>
  <si>
    <t>品名</t>
  </si>
  <si>
    <t>アジア（アセアン）</t>
  </si>
  <si>
    <t>小計</t>
  </si>
  <si>
    <t>アジア合計</t>
  </si>
  <si>
    <t>　　ミルク、クリーム及びバター</t>
  </si>
  <si>
    <t>　　魚介類</t>
  </si>
  <si>
    <t>007010310</t>
  </si>
  <si>
    <t>　　　　《かに》</t>
  </si>
  <si>
    <t>　　　（りんご）</t>
  </si>
  <si>
    <t>011030300</t>
  </si>
  <si>
    <t>　　　（乾燥きのこ）</t>
  </si>
  <si>
    <t>原材料</t>
  </si>
  <si>
    <t>総　計</t>
  </si>
  <si>
    <t>品名</t>
  </si>
  <si>
    <t>大洋州</t>
  </si>
  <si>
    <t>大洋州合計</t>
  </si>
  <si>
    <t>その他の
オーストラリア領</t>
  </si>
  <si>
    <t>第6表　県内港の品目別・国別輸出入価額（平成２９年）</t>
  </si>
  <si>
    <t>品名</t>
  </si>
  <si>
    <t>タークス及び
カイコス諸島(英)</t>
  </si>
  <si>
    <t>トリニダード・
トバゴ</t>
  </si>
  <si>
    <t>アンティグア・
バーブーダ</t>
  </si>
  <si>
    <t>セントクリストファー・
ネーヴィス</t>
  </si>
  <si>
    <t>ボスニア・
ヘルツェゴビナ</t>
  </si>
  <si>
    <t>マケドニア
旧ユーゴスラビア共和国</t>
  </si>
  <si>
    <t>第6表　県内港の品目別・国別輸出入価額 （平成２９年）</t>
  </si>
  <si>
    <t>ヨルダン川西岸
及びガザ</t>
  </si>
  <si>
    <t>　　（７）アフリカ</t>
  </si>
  <si>
    <t>品名</t>
  </si>
  <si>
    <t>アフリカ合計</t>
  </si>
  <si>
    <t>西サハラ</t>
  </si>
  <si>
    <t>赤道ギニア</t>
  </si>
  <si>
    <t>セントヘレナ及び
その附属諸島(英)</t>
  </si>
  <si>
    <t>エリトリア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</si>
</sst>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7E6E6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39" fillId="0" borderId="0" xfId="60" applyFont="1">
      <alignment vertical="center"/>
      <protection/>
    </xf>
    <xf numFmtId="0" fontId="39" fillId="0" borderId="0" xfId="60" applyFont="1" applyAlignment="1">
      <alignment horizontal="center" vertical="center"/>
      <protection/>
    </xf>
    <xf numFmtId="176" fontId="39" fillId="0" borderId="0" xfId="60" applyNumberFormat="1" applyFont="1">
      <alignment vertical="center"/>
      <protection/>
    </xf>
    <xf numFmtId="0" fontId="39" fillId="0" borderId="0" xfId="60" applyFont="1" applyAlignment="1">
      <alignment horizontal="right" vertical="center"/>
      <protection/>
    </xf>
    <xf numFmtId="0" fontId="39" fillId="0" borderId="0" xfId="60" applyFont="1" applyAlignment="1">
      <alignment horizontal="left" vertical="center"/>
      <protection/>
    </xf>
    <xf numFmtId="0" fontId="40" fillId="0" borderId="0" xfId="60" applyFont="1" applyAlignment="1">
      <alignment vertical="center" shrinkToFit="1"/>
      <protection/>
    </xf>
    <xf numFmtId="0" fontId="40" fillId="0" borderId="0" xfId="60" applyFont="1" applyAlignment="1">
      <alignment horizontal="center" vertical="center" shrinkToFit="1"/>
      <protection/>
    </xf>
    <xf numFmtId="0" fontId="40" fillId="0" borderId="0" xfId="60" applyFont="1" applyAlignment="1">
      <alignment horizontal="right" vertical="center" shrinkToFit="1"/>
      <protection/>
    </xf>
    <xf numFmtId="176" fontId="39" fillId="0" borderId="0" xfId="61" applyNumberFormat="1" applyFont="1" applyAlignment="1">
      <alignment vertical="center"/>
      <protection/>
    </xf>
    <xf numFmtId="0" fontId="34" fillId="0" borderId="10" xfId="61" applyFont="1" applyFill="1" applyBorder="1" applyAlignment="1">
      <alignment horizontal="center" vertical="center"/>
      <protection/>
    </xf>
    <xf numFmtId="0" fontId="39" fillId="0" borderId="11" xfId="61" applyFont="1" applyFill="1" applyBorder="1" applyAlignment="1">
      <alignment horizontal="center" vertical="center"/>
      <protection/>
    </xf>
    <xf numFmtId="0" fontId="34" fillId="0" borderId="12" xfId="61" applyFont="1" applyFill="1" applyBorder="1" applyAlignment="1">
      <alignment horizontal="center" vertical="center"/>
      <protection/>
    </xf>
    <xf numFmtId="0" fontId="0" fillId="0" borderId="0" xfId="61" applyAlignment="1">
      <alignment horizont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33" borderId="17" xfId="61" applyFont="1" applyFill="1" applyBorder="1" applyAlignment="1">
      <alignment horizontal="center" vertical="center"/>
      <protection/>
    </xf>
    <xf numFmtId="0" fontId="0" fillId="33" borderId="13" xfId="61" applyFont="1" applyFill="1" applyBorder="1" applyAlignment="1">
      <alignment horizontal="center" vertical="center"/>
      <protection/>
    </xf>
    <xf numFmtId="0" fontId="0" fillId="33" borderId="13" xfId="61" applyFill="1" applyBorder="1" applyAlignment="1">
      <alignment vertical="center"/>
      <protection/>
    </xf>
    <xf numFmtId="176" fontId="0" fillId="33" borderId="13" xfId="61" applyNumberFormat="1" applyFill="1" applyBorder="1" applyAlignment="1">
      <alignment vertical="center"/>
      <protection/>
    </xf>
    <xf numFmtId="176" fontId="0" fillId="33" borderId="18" xfId="61" applyNumberFormat="1" applyFill="1" applyBorder="1" applyAlignment="1">
      <alignment vertical="center"/>
      <protection/>
    </xf>
    <xf numFmtId="176" fontId="0" fillId="33" borderId="19" xfId="61" applyNumberFormat="1" applyFill="1" applyBorder="1" applyAlignment="1">
      <alignment vertical="center"/>
      <protection/>
    </xf>
    <xf numFmtId="0" fontId="0" fillId="0" borderId="0" xfId="61">
      <alignment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Border="1" applyAlignment="1">
      <alignment vertical="center"/>
      <protection/>
    </xf>
    <xf numFmtId="176" fontId="0" fillId="0" borderId="13" xfId="61" applyNumberFormat="1" applyBorder="1" applyAlignment="1">
      <alignment vertical="center"/>
      <protection/>
    </xf>
    <xf numFmtId="176" fontId="0" fillId="0" borderId="18" xfId="61" applyNumberFormat="1" applyBorder="1" applyAlignment="1">
      <alignment vertical="center"/>
      <protection/>
    </xf>
    <xf numFmtId="176" fontId="0" fillId="0" borderId="19" xfId="61" applyNumberFormat="1" applyBorder="1" applyAlignment="1">
      <alignment vertical="center"/>
      <protection/>
    </xf>
    <xf numFmtId="176" fontId="0" fillId="34" borderId="20" xfId="61" applyNumberFormat="1" applyFill="1" applyBorder="1">
      <alignment/>
      <protection/>
    </xf>
    <xf numFmtId="176" fontId="0" fillId="34" borderId="20" xfId="61" applyNumberFormat="1" applyFill="1" applyBorder="1" applyAlignment="1">
      <alignment vertical="center"/>
      <protection/>
    </xf>
    <xf numFmtId="176" fontId="0" fillId="34" borderId="21" xfId="61" applyNumberFormat="1" applyFill="1" applyBorder="1">
      <alignment/>
      <protection/>
    </xf>
    <xf numFmtId="176" fontId="0" fillId="34" borderId="22" xfId="61" applyNumberFormat="1" applyFill="1" applyBorder="1">
      <alignment/>
      <protection/>
    </xf>
    <xf numFmtId="176" fontId="0" fillId="34" borderId="23" xfId="61" applyNumberFormat="1" applyFill="1" applyBorder="1">
      <alignment/>
      <protection/>
    </xf>
    <xf numFmtId="0" fontId="0" fillId="0" borderId="0" xfId="61" applyFont="1" applyAlignment="1">
      <alignment horizontal="center" vertical="center"/>
      <protection/>
    </xf>
    <xf numFmtId="0" fontId="39" fillId="0" borderId="0" xfId="61" applyFont="1" applyAlignment="1">
      <alignment horizontal="center" vertical="center"/>
      <protection/>
    </xf>
    <xf numFmtId="0" fontId="39" fillId="0" borderId="0" xfId="61" applyFont="1" applyAlignment="1">
      <alignment horizontal="right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0" xfId="61" applyFont="1" applyAlignment="1">
      <alignment horizont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33" borderId="17" xfId="61" applyFont="1" applyFill="1" applyBorder="1" applyAlignment="1">
      <alignment horizontal="center" vertical="center"/>
      <protection/>
    </xf>
    <xf numFmtId="0" fontId="0" fillId="33" borderId="13" xfId="61" applyFont="1" applyFill="1" applyBorder="1" applyAlignment="1">
      <alignment horizontal="center" vertical="center"/>
      <protection/>
    </xf>
    <xf numFmtId="176" fontId="0" fillId="33" borderId="27" xfId="61" applyNumberFormat="1" applyFill="1" applyBorder="1" applyAlignment="1">
      <alignment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176" fontId="0" fillId="0" borderId="27" xfId="61" applyNumberFormat="1" applyBorder="1" applyAlignment="1">
      <alignment vertical="center"/>
      <protection/>
    </xf>
    <xf numFmtId="176" fontId="0" fillId="0" borderId="20" xfId="61" applyNumberFormat="1" applyBorder="1">
      <alignment/>
      <protection/>
    </xf>
    <xf numFmtId="176" fontId="0" fillId="0" borderId="28" xfId="61" applyNumberFormat="1" applyBorder="1">
      <alignment/>
      <protection/>
    </xf>
    <xf numFmtId="0" fontId="0" fillId="0" borderId="0" xfId="61" applyFont="1" applyAlignment="1">
      <alignment horizontal="center" vertical="center"/>
      <protection/>
    </xf>
    <xf numFmtId="0" fontId="0" fillId="0" borderId="29" xfId="61" applyFont="1" applyFill="1" applyBorder="1" applyAlignment="1">
      <alignment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39" fillId="0" borderId="25" xfId="61" applyFont="1" applyBorder="1" applyAlignment="1">
      <alignment horizontal="center" vertical="center"/>
      <protection/>
    </xf>
    <xf numFmtId="176" fontId="0" fillId="35" borderId="20" xfId="61" applyNumberFormat="1" applyFill="1" applyBorder="1">
      <alignment/>
      <protection/>
    </xf>
    <xf numFmtId="176" fontId="0" fillId="35" borderId="28" xfId="61" applyNumberFormat="1" applyFill="1" applyBorder="1">
      <alignment/>
      <protection/>
    </xf>
    <xf numFmtId="0" fontId="0" fillId="0" borderId="0" xfId="61" applyAlignment="1">
      <alignment horizontal="center" vertical="center"/>
      <protection/>
    </xf>
    <xf numFmtId="0" fontId="39" fillId="0" borderId="24" xfId="61" applyFont="1" applyBorder="1" applyAlignment="1">
      <alignment vertical="center"/>
      <protection/>
    </xf>
    <xf numFmtId="0" fontId="0" fillId="0" borderId="0" xfId="61" applyFont="1">
      <alignment/>
      <protection/>
    </xf>
    <xf numFmtId="176" fontId="0" fillId="36" borderId="20" xfId="61" applyNumberFormat="1" applyFill="1" applyBorder="1" applyAlignment="1">
      <alignment horizontal="center" vertical="center"/>
      <protection/>
    </xf>
    <xf numFmtId="176" fontId="0" fillId="36" borderId="28" xfId="61" applyNumberFormat="1" applyFill="1" applyBorder="1" applyAlignment="1">
      <alignment horizontal="center" vertical="center"/>
      <protection/>
    </xf>
    <xf numFmtId="0" fontId="0" fillId="0" borderId="0" xfId="61" applyFont="1" applyAlignment="1">
      <alignment horizontal="center"/>
      <protection/>
    </xf>
    <xf numFmtId="0" fontId="40" fillId="0" borderId="0" xfId="60" applyFont="1" applyAlignment="1">
      <alignment horizontal="left" vertical="center"/>
      <protection/>
    </xf>
    <xf numFmtId="0" fontId="34" fillId="0" borderId="11" xfId="61" applyFont="1" applyFill="1" applyBorder="1" applyAlignment="1">
      <alignment horizontal="center" vertical="center"/>
      <protection/>
    </xf>
    <xf numFmtId="0" fontId="34" fillId="0" borderId="29" xfId="6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shrinkToFit="1"/>
      <protection/>
    </xf>
    <xf numFmtId="0" fontId="0" fillId="0" borderId="30" xfId="61" applyFont="1" applyFill="1" applyBorder="1" applyAlignment="1">
      <alignment horizontal="center" vertical="center"/>
      <protection/>
    </xf>
    <xf numFmtId="176" fontId="0" fillId="35" borderId="20" xfId="61" applyNumberFormat="1" applyFill="1" applyBorder="1" applyAlignment="1">
      <alignment vertical="center"/>
      <protection/>
    </xf>
    <xf numFmtId="176" fontId="0" fillId="35" borderId="31" xfId="61" applyNumberFormat="1" applyFill="1" applyBorder="1" applyAlignment="1">
      <alignment vertical="center"/>
      <protection/>
    </xf>
    <xf numFmtId="176" fontId="0" fillId="35" borderId="28" xfId="61" applyNumberFormat="1" applyFill="1" applyBorder="1" applyAlignment="1">
      <alignment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33" xfId="61" applyFont="1" applyFill="1" applyBorder="1" applyAlignment="1">
      <alignment horizontal="center" vertical="center" wrapText="1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 wrapText="1" shrinkToFit="1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34" borderId="34" xfId="61" applyFill="1" applyBorder="1" applyAlignment="1">
      <alignment horizontal="center" vertical="center"/>
      <protection/>
    </xf>
    <xf numFmtId="0" fontId="0" fillId="34" borderId="22" xfId="61" applyFill="1" applyBorder="1" applyAlignment="1">
      <alignment horizontal="center" vertical="center"/>
      <protection/>
    </xf>
    <xf numFmtId="0" fontId="39" fillId="0" borderId="35" xfId="61" applyFont="1" applyBorder="1" applyAlignment="1">
      <alignment horizontal="center" vertical="center"/>
      <protection/>
    </xf>
    <xf numFmtId="0" fontId="39" fillId="0" borderId="17" xfId="61" applyFont="1" applyBorder="1" applyAlignment="1">
      <alignment horizontal="center" vertical="center"/>
      <protection/>
    </xf>
    <xf numFmtId="0" fontId="39" fillId="0" borderId="36" xfId="61" applyFont="1" applyBorder="1" applyAlignment="1">
      <alignment horizontal="center" vertical="center"/>
      <protection/>
    </xf>
    <xf numFmtId="0" fontId="39" fillId="0" borderId="37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/>
      <protection/>
    </xf>
    <xf numFmtId="0" fontId="39" fillId="0" borderId="32" xfId="61" applyFont="1" applyBorder="1" applyAlignment="1">
      <alignment horizontal="center" vertical="center"/>
      <protection/>
    </xf>
    <xf numFmtId="0" fontId="39" fillId="0" borderId="38" xfId="61" applyFont="1" applyFill="1" applyBorder="1" applyAlignment="1">
      <alignment horizontal="center" vertical="center"/>
      <protection/>
    </xf>
    <xf numFmtId="0" fontId="39" fillId="0" borderId="39" xfId="61" applyFont="1" applyFill="1" applyBorder="1" applyAlignment="1">
      <alignment horizontal="center" vertical="center"/>
      <protection/>
    </xf>
    <xf numFmtId="0" fontId="39" fillId="0" borderId="35" xfId="61" applyFont="1" applyBorder="1" applyAlignment="1">
      <alignment horizontal="center" vertical="center" wrapText="1"/>
      <protection/>
    </xf>
    <xf numFmtId="0" fontId="39" fillId="0" borderId="17" xfId="61" applyFont="1" applyBorder="1" applyAlignment="1">
      <alignment horizontal="center" vertical="center" wrapText="1"/>
      <protection/>
    </xf>
    <xf numFmtId="0" fontId="39" fillId="0" borderId="36" xfId="61" applyFont="1" applyBorder="1" applyAlignment="1">
      <alignment horizontal="center" vertical="center" wrapText="1"/>
      <protection/>
    </xf>
    <xf numFmtId="0" fontId="39" fillId="0" borderId="37" xfId="61" applyFont="1" applyBorder="1" applyAlignment="1">
      <alignment horizontal="center" vertical="center" wrapText="1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32" xfId="61" applyFont="1" applyBorder="1" applyAlignment="1">
      <alignment horizontal="center" vertical="center" wrapText="1"/>
      <protection/>
    </xf>
    <xf numFmtId="0" fontId="0" fillId="0" borderId="40" xfId="6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0" fillId="0" borderId="41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39" fillId="0" borderId="38" xfId="61" applyFont="1" applyBorder="1" applyAlignment="1">
      <alignment horizontal="center" vertical="center"/>
      <protection/>
    </xf>
    <xf numFmtId="0" fontId="0" fillId="37" borderId="41" xfId="61" applyFont="1" applyFill="1" applyBorder="1" applyAlignment="1">
      <alignment horizontal="center" vertical="center"/>
      <protection/>
    </xf>
    <xf numFmtId="0" fontId="0" fillId="37" borderId="20" xfId="61" applyFont="1" applyFill="1" applyBorder="1" applyAlignment="1">
      <alignment horizontal="center" vertical="center"/>
      <protection/>
    </xf>
    <xf numFmtId="0" fontId="39" fillId="0" borderId="40" xfId="61" applyFont="1" applyBorder="1" applyAlignment="1">
      <alignment horizontal="center" vertical="center"/>
      <protection/>
    </xf>
    <xf numFmtId="0" fontId="0" fillId="38" borderId="41" xfId="61" applyFont="1" applyFill="1" applyBorder="1" applyAlignment="1">
      <alignment horizontal="center" vertical="center"/>
      <protection/>
    </xf>
    <xf numFmtId="0" fontId="0" fillId="38" borderId="20" xfId="61" applyFont="1" applyFill="1" applyBorder="1" applyAlignment="1">
      <alignment horizontal="center" vertical="center"/>
      <protection/>
    </xf>
    <xf numFmtId="0" fontId="40" fillId="0" borderId="40" xfId="61" applyFont="1" applyFill="1" applyBorder="1" applyAlignment="1">
      <alignment horizontal="center" vertical="center" shrinkToFit="1"/>
      <protection/>
    </xf>
    <xf numFmtId="0" fontId="40" fillId="0" borderId="38" xfId="61" applyFont="1" applyFill="1" applyBorder="1" applyAlignment="1">
      <alignment horizontal="center" vertical="center" shrinkToFit="1"/>
      <protection/>
    </xf>
    <xf numFmtId="0" fontId="0" fillId="37" borderId="41" xfId="61" applyFont="1" applyFill="1" applyBorder="1" applyAlignment="1">
      <alignment horizontal="center" vertical="center"/>
      <protection/>
    </xf>
    <xf numFmtId="0" fontId="0" fillId="37" borderId="20" xfId="61" applyFont="1" applyFill="1" applyBorder="1" applyAlignment="1">
      <alignment horizontal="center" vertical="center"/>
      <protection/>
    </xf>
    <xf numFmtId="0" fontId="40" fillId="0" borderId="35" xfId="61" applyFont="1" applyBorder="1" applyAlignment="1">
      <alignment horizontal="center" vertical="center" shrinkToFit="1"/>
      <protection/>
    </xf>
    <xf numFmtId="0" fontId="40" fillId="0" borderId="17" xfId="61" applyFont="1" applyBorder="1" applyAlignment="1">
      <alignment horizontal="center" vertical="center" shrinkToFit="1"/>
      <protection/>
    </xf>
    <xf numFmtId="0" fontId="40" fillId="0" borderId="36" xfId="61" applyFont="1" applyBorder="1" applyAlignment="1">
      <alignment horizontal="center" vertical="center" shrinkToFit="1"/>
      <protection/>
    </xf>
    <xf numFmtId="0" fontId="40" fillId="0" borderId="37" xfId="61" applyFont="1" applyBorder="1" applyAlignment="1">
      <alignment horizontal="center" vertical="center" shrinkToFit="1"/>
      <protection/>
    </xf>
    <xf numFmtId="0" fontId="40" fillId="0" borderId="13" xfId="61" applyFont="1" applyBorder="1" applyAlignment="1">
      <alignment horizontal="center" vertical="center" shrinkToFit="1"/>
      <protection/>
    </xf>
    <xf numFmtId="0" fontId="40" fillId="0" borderId="32" xfId="61" applyFont="1" applyBorder="1" applyAlignment="1">
      <alignment horizontal="center" vertical="center" shrinkToFit="1"/>
      <protection/>
    </xf>
    <xf numFmtId="0" fontId="40" fillId="0" borderId="39" xfId="61" applyFont="1" applyFill="1" applyBorder="1" applyAlignment="1">
      <alignment horizontal="center" vertical="center" shrinkToFit="1"/>
      <protection/>
    </xf>
    <xf numFmtId="0" fontId="39" fillId="0" borderId="1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6"/>
  <sheetViews>
    <sheetView tabSelected="1" view="pageBreakPreview" zoomScale="60" zoomScalePageLayoutView="0" workbookViewId="0" topLeftCell="A1">
      <pane xSplit="3" ySplit="6" topLeftCell="D3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" sqref="D2"/>
    </sheetView>
  </sheetViews>
  <sheetFormatPr defaultColWidth="9.140625" defaultRowHeight="15"/>
  <cols>
    <col min="1" max="1" width="13.57421875" style="37" customWidth="1"/>
    <col min="2" max="2" width="5.421875" style="37" bestFit="1" customWidth="1"/>
    <col min="3" max="3" width="36.57421875" style="25" customWidth="1"/>
    <col min="4" max="4" width="13.00390625" style="25" bestFit="1" customWidth="1"/>
    <col min="5" max="5" width="19.140625" style="25" bestFit="1" customWidth="1"/>
    <col min="6" max="6" width="12.28125" style="25" bestFit="1" customWidth="1"/>
    <col min="7" max="7" width="13.00390625" style="25" bestFit="1" customWidth="1"/>
    <col min="8" max="9" width="12.28125" style="25" bestFit="1" customWidth="1"/>
    <col min="10" max="12" width="15.00390625" style="25" bestFit="1" customWidth="1"/>
    <col min="13" max="13" width="19.140625" style="25" bestFit="1" customWidth="1"/>
    <col min="14" max="14" width="17.00390625" style="25" bestFit="1" customWidth="1"/>
    <col min="15" max="15" width="11.28125" style="25" bestFit="1" customWidth="1"/>
    <col min="16" max="16" width="19.140625" style="25" bestFit="1" customWidth="1"/>
    <col min="17" max="17" width="13.00390625" style="25" bestFit="1" customWidth="1"/>
    <col min="18" max="18" width="11.28125" style="25" bestFit="1" customWidth="1"/>
    <col min="19" max="19" width="13.8515625" style="25" bestFit="1" customWidth="1"/>
    <col min="20" max="20" width="13.7109375" style="25" bestFit="1" customWidth="1"/>
    <col min="21" max="21" width="15.421875" style="25" bestFit="1" customWidth="1"/>
    <col min="22" max="22" width="17.00390625" style="25" bestFit="1" customWidth="1"/>
    <col min="23" max="23" width="15.00390625" style="25" bestFit="1" customWidth="1"/>
    <col min="24" max="24" width="13.00390625" style="25" bestFit="1" customWidth="1"/>
    <col min="25" max="25" width="15.00390625" style="25" bestFit="1" customWidth="1"/>
    <col min="26" max="26" width="17.00390625" style="25" bestFit="1" customWidth="1"/>
    <col min="27" max="27" width="15.00390625" style="25" bestFit="1" customWidth="1"/>
    <col min="28" max="28" width="11.140625" style="25" bestFit="1" customWidth="1"/>
    <col min="29" max="29" width="15.00390625" style="25" bestFit="1" customWidth="1"/>
    <col min="30" max="30" width="13.8515625" style="25" bestFit="1" customWidth="1"/>
    <col min="31" max="31" width="16.7109375" style="25" bestFit="1" customWidth="1"/>
    <col min="32" max="16384" width="9.00390625" style="25" customWidth="1"/>
  </cols>
  <sheetData>
    <row r="1" spans="1:21" s="3" customFormat="1" ht="22.5" customHeight="1">
      <c r="A1" s="1" t="s">
        <v>1006</v>
      </c>
      <c r="B1" s="2"/>
      <c r="C1" s="1"/>
      <c r="U1" s="9"/>
    </row>
    <row r="2" spans="1:21" s="3" customFormat="1" ht="22.5" customHeight="1">
      <c r="A2" s="1" t="s">
        <v>0</v>
      </c>
      <c r="B2" s="2"/>
      <c r="C2" s="1"/>
      <c r="U2" s="9"/>
    </row>
    <row r="3" spans="1:21" s="3" customFormat="1" ht="22.5" customHeight="1" thickBot="1">
      <c r="A3" s="1" t="s">
        <v>1007</v>
      </c>
      <c r="B3" s="2"/>
      <c r="C3" s="4" t="s">
        <v>1</v>
      </c>
      <c r="U3" s="9"/>
    </row>
    <row r="4" spans="1:31" s="13" customFormat="1" ht="22.5" customHeight="1">
      <c r="A4" s="80" t="s">
        <v>1005</v>
      </c>
      <c r="B4" s="83" t="s">
        <v>4</v>
      </c>
      <c r="C4" s="83" t="s">
        <v>1008</v>
      </c>
      <c r="D4" s="10"/>
      <c r="E4" s="86" t="s">
        <v>2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7"/>
      <c r="T4" s="86" t="s">
        <v>1009</v>
      </c>
      <c r="U4" s="86"/>
      <c r="V4" s="86"/>
      <c r="W4" s="86"/>
      <c r="X4" s="86"/>
      <c r="Y4" s="86"/>
      <c r="Z4" s="86"/>
      <c r="AA4" s="86"/>
      <c r="AB4" s="86"/>
      <c r="AC4" s="86"/>
      <c r="AD4" s="11"/>
      <c r="AE4" s="12"/>
    </row>
    <row r="5" spans="1:31" s="13" customFormat="1" ht="22.5" customHeight="1">
      <c r="A5" s="81"/>
      <c r="B5" s="84"/>
      <c r="C5" s="84"/>
      <c r="D5" s="14">
        <v>103</v>
      </c>
      <c r="E5" s="14">
        <v>105</v>
      </c>
      <c r="F5" s="14">
        <v>106</v>
      </c>
      <c r="G5" s="14">
        <v>107</v>
      </c>
      <c r="H5" s="14">
        <v>108</v>
      </c>
      <c r="I5" s="14">
        <v>123</v>
      </c>
      <c r="J5" s="14">
        <v>124</v>
      </c>
      <c r="K5" s="14">
        <v>125</v>
      </c>
      <c r="L5" s="14">
        <v>126</v>
      </c>
      <c r="M5" s="14">
        <v>127</v>
      </c>
      <c r="N5" s="14">
        <v>128</v>
      </c>
      <c r="O5" s="14">
        <v>129</v>
      </c>
      <c r="P5" s="14">
        <v>130</v>
      </c>
      <c r="Q5" s="14">
        <v>131</v>
      </c>
      <c r="R5" s="14">
        <v>132</v>
      </c>
      <c r="S5" s="15" t="s">
        <v>1010</v>
      </c>
      <c r="T5" s="14">
        <v>110</v>
      </c>
      <c r="U5" s="14">
        <v>111</v>
      </c>
      <c r="V5" s="14">
        <v>112</v>
      </c>
      <c r="W5" s="14">
        <v>113</v>
      </c>
      <c r="X5" s="14">
        <v>116</v>
      </c>
      <c r="Y5" s="14">
        <v>117</v>
      </c>
      <c r="Z5" s="14">
        <v>118</v>
      </c>
      <c r="AA5" s="14">
        <v>120</v>
      </c>
      <c r="AB5" s="14">
        <v>121</v>
      </c>
      <c r="AC5" s="14">
        <v>122</v>
      </c>
      <c r="AD5" s="16" t="s">
        <v>1010</v>
      </c>
      <c r="AE5" s="17" t="s">
        <v>1011</v>
      </c>
    </row>
    <row r="6" spans="1:31" s="13" customFormat="1" ht="22.5" customHeight="1">
      <c r="A6" s="82"/>
      <c r="B6" s="85"/>
      <c r="C6" s="85"/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4" t="s">
        <v>16</v>
      </c>
      <c r="P6" s="14" t="s">
        <v>17</v>
      </c>
      <c r="Q6" s="14" t="s">
        <v>18</v>
      </c>
      <c r="R6" s="14" t="s">
        <v>19</v>
      </c>
      <c r="S6" s="18"/>
      <c r="T6" s="14" t="s">
        <v>20</v>
      </c>
      <c r="U6" s="14" t="s">
        <v>21</v>
      </c>
      <c r="V6" s="14" t="s">
        <v>22</v>
      </c>
      <c r="W6" s="14" t="s">
        <v>23</v>
      </c>
      <c r="X6" s="14" t="s">
        <v>24</v>
      </c>
      <c r="Y6" s="14" t="s">
        <v>25</v>
      </c>
      <c r="Z6" s="14" t="s">
        <v>26</v>
      </c>
      <c r="AA6" s="14" t="s">
        <v>27</v>
      </c>
      <c r="AB6" s="14" t="s">
        <v>28</v>
      </c>
      <c r="AC6" s="14" t="s">
        <v>29</v>
      </c>
      <c r="AD6" s="16"/>
      <c r="AE6" s="17"/>
    </row>
    <row r="7" spans="1:31" ht="22.5" customHeight="1">
      <c r="A7" s="19" t="s">
        <v>30</v>
      </c>
      <c r="B7" s="20">
        <v>1</v>
      </c>
      <c r="C7" s="21" t="s">
        <v>31</v>
      </c>
      <c r="D7" s="22">
        <v>3587466</v>
      </c>
      <c r="E7" s="22">
        <v>1070851</v>
      </c>
      <c r="F7" s="22">
        <v>3454999</v>
      </c>
      <c r="G7" s="22">
        <v>37511</v>
      </c>
      <c r="H7" s="22">
        <v>8282043</v>
      </c>
      <c r="I7" s="22">
        <v>875</v>
      </c>
      <c r="J7" s="22">
        <v>34801</v>
      </c>
      <c r="K7" s="22">
        <v>13806</v>
      </c>
      <c r="L7" s="22">
        <v>342</v>
      </c>
      <c r="M7" s="22"/>
      <c r="N7" s="22"/>
      <c r="O7" s="22">
        <v>116426</v>
      </c>
      <c r="P7" s="22">
        <v>29518</v>
      </c>
      <c r="Q7" s="22"/>
      <c r="R7" s="22"/>
      <c r="S7" s="22">
        <f>SUM(D7:R7)</f>
        <v>16628638</v>
      </c>
      <c r="T7" s="22">
        <v>1090113</v>
      </c>
      <c r="U7" s="22">
        <v>1419894</v>
      </c>
      <c r="V7" s="22">
        <v>946869</v>
      </c>
      <c r="W7" s="22">
        <v>282977</v>
      </c>
      <c r="X7" s="22">
        <v>19985</v>
      </c>
      <c r="Y7" s="22">
        <v>163766</v>
      </c>
      <c r="Z7" s="22">
        <v>361144</v>
      </c>
      <c r="AA7" s="22">
        <v>15931</v>
      </c>
      <c r="AB7" s="22"/>
      <c r="AC7" s="22">
        <v>20755</v>
      </c>
      <c r="AD7" s="23">
        <f>SUM(T7:AC7)</f>
        <v>4321434</v>
      </c>
      <c r="AE7" s="24">
        <v>20950072</v>
      </c>
    </row>
    <row r="8" spans="1:31" ht="22.5" customHeight="1">
      <c r="A8" s="26" t="s">
        <v>32</v>
      </c>
      <c r="B8" s="27">
        <v>2</v>
      </c>
      <c r="C8" s="28" t="s">
        <v>33</v>
      </c>
      <c r="D8" s="29">
        <v>224349</v>
      </c>
      <c r="E8" s="29">
        <v>17040</v>
      </c>
      <c r="F8" s="29">
        <v>617</v>
      </c>
      <c r="G8" s="29"/>
      <c r="H8" s="29">
        <v>13094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>
        <f>SUM(D8:R8)</f>
        <v>255100</v>
      </c>
      <c r="T8" s="29"/>
      <c r="U8" s="29">
        <v>58852</v>
      </c>
      <c r="V8" s="29">
        <v>487</v>
      </c>
      <c r="W8" s="29"/>
      <c r="X8" s="29"/>
      <c r="Y8" s="29"/>
      <c r="Z8" s="29"/>
      <c r="AA8" s="29"/>
      <c r="AB8" s="29"/>
      <c r="AC8" s="29"/>
      <c r="AD8" s="30">
        <f aca="true" t="shared" si="0" ref="AD8:AD71">SUM(T8:AC8)</f>
        <v>59339</v>
      </c>
      <c r="AE8" s="31">
        <v>314439</v>
      </c>
    </row>
    <row r="9" spans="1:31" ht="22.5" customHeight="1">
      <c r="A9" s="26" t="s">
        <v>34</v>
      </c>
      <c r="B9" s="27">
        <v>2</v>
      </c>
      <c r="C9" s="28" t="s">
        <v>35</v>
      </c>
      <c r="D9" s="29"/>
      <c r="E9" s="29"/>
      <c r="F9" s="29">
        <v>17381</v>
      </c>
      <c r="G9" s="29"/>
      <c r="H9" s="29">
        <v>278102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>
        <f aca="true" t="shared" si="1" ref="S9:S72">SUM(D9:R9)</f>
        <v>295483</v>
      </c>
      <c r="T9" s="29">
        <v>9914</v>
      </c>
      <c r="U9" s="29">
        <v>6568</v>
      </c>
      <c r="V9" s="29"/>
      <c r="W9" s="29"/>
      <c r="X9" s="29"/>
      <c r="Y9" s="29"/>
      <c r="Z9" s="29"/>
      <c r="AA9" s="29"/>
      <c r="AB9" s="29"/>
      <c r="AC9" s="29">
        <v>1487</v>
      </c>
      <c r="AD9" s="30">
        <f t="shared" si="0"/>
        <v>17969</v>
      </c>
      <c r="AE9" s="31">
        <v>313452</v>
      </c>
    </row>
    <row r="10" spans="1:31" ht="22.5" customHeight="1">
      <c r="A10" s="26" t="s">
        <v>36</v>
      </c>
      <c r="B10" s="27">
        <v>2</v>
      </c>
      <c r="C10" s="28" t="s">
        <v>37</v>
      </c>
      <c r="D10" s="29">
        <v>20472</v>
      </c>
      <c r="E10" s="29"/>
      <c r="F10" s="29">
        <v>21013</v>
      </c>
      <c r="G10" s="29">
        <v>12254</v>
      </c>
      <c r="H10" s="29">
        <v>129859</v>
      </c>
      <c r="I10" s="29"/>
      <c r="J10" s="29"/>
      <c r="K10" s="29"/>
      <c r="L10" s="29"/>
      <c r="M10" s="29"/>
      <c r="N10" s="29"/>
      <c r="O10" s="29">
        <v>7700</v>
      </c>
      <c r="P10" s="29"/>
      <c r="Q10" s="29"/>
      <c r="R10" s="29"/>
      <c r="S10" s="29">
        <f t="shared" si="1"/>
        <v>191298</v>
      </c>
      <c r="T10" s="29">
        <v>11228</v>
      </c>
      <c r="U10" s="29">
        <v>8295</v>
      </c>
      <c r="V10" s="29">
        <v>1178</v>
      </c>
      <c r="W10" s="29">
        <v>393</v>
      </c>
      <c r="X10" s="29"/>
      <c r="Y10" s="29"/>
      <c r="Z10" s="29"/>
      <c r="AA10" s="29"/>
      <c r="AB10" s="29"/>
      <c r="AC10" s="29"/>
      <c r="AD10" s="30">
        <f t="shared" si="0"/>
        <v>21094</v>
      </c>
      <c r="AE10" s="31">
        <v>212392</v>
      </c>
    </row>
    <row r="11" spans="1:31" ht="22.5" customHeight="1">
      <c r="A11" s="26" t="s">
        <v>38</v>
      </c>
      <c r="B11" s="27">
        <v>3</v>
      </c>
      <c r="C11" s="28" t="s">
        <v>1012</v>
      </c>
      <c r="D11" s="29"/>
      <c r="E11" s="29"/>
      <c r="F11" s="29">
        <v>385</v>
      </c>
      <c r="G11" s="29">
        <v>12254</v>
      </c>
      <c r="H11" s="29">
        <v>55547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>
        <f t="shared" si="1"/>
        <v>68186</v>
      </c>
      <c r="T11" s="29"/>
      <c r="U11" s="29">
        <v>1271</v>
      </c>
      <c r="V11" s="29">
        <v>394</v>
      </c>
      <c r="W11" s="29">
        <v>393</v>
      </c>
      <c r="X11" s="29"/>
      <c r="Y11" s="29"/>
      <c r="Z11" s="29"/>
      <c r="AA11" s="29"/>
      <c r="AB11" s="29"/>
      <c r="AC11" s="29"/>
      <c r="AD11" s="30">
        <f t="shared" si="0"/>
        <v>2058</v>
      </c>
      <c r="AE11" s="31">
        <v>70244</v>
      </c>
    </row>
    <row r="12" spans="1:31" ht="22.5" customHeight="1">
      <c r="A12" s="26" t="s">
        <v>39</v>
      </c>
      <c r="B12" s="27">
        <v>2</v>
      </c>
      <c r="C12" s="28" t="s">
        <v>40</v>
      </c>
      <c r="D12" s="29">
        <v>101461</v>
      </c>
      <c r="E12" s="29">
        <v>43791</v>
      </c>
      <c r="F12" s="29">
        <v>278726</v>
      </c>
      <c r="G12" s="29"/>
      <c r="H12" s="29">
        <v>1499591</v>
      </c>
      <c r="I12" s="29"/>
      <c r="J12" s="29"/>
      <c r="K12" s="29">
        <v>13806</v>
      </c>
      <c r="L12" s="29"/>
      <c r="M12" s="29"/>
      <c r="N12" s="29"/>
      <c r="O12" s="29">
        <v>14593</v>
      </c>
      <c r="P12" s="29"/>
      <c r="Q12" s="29"/>
      <c r="R12" s="29"/>
      <c r="S12" s="29">
        <f t="shared" si="1"/>
        <v>1951968</v>
      </c>
      <c r="T12" s="29">
        <v>343717</v>
      </c>
      <c r="U12" s="29">
        <v>616277</v>
      </c>
      <c r="V12" s="29">
        <v>90868</v>
      </c>
      <c r="W12" s="29">
        <v>59422</v>
      </c>
      <c r="X12" s="29">
        <v>2772</v>
      </c>
      <c r="Y12" s="29">
        <v>59166</v>
      </c>
      <c r="Z12" s="29">
        <v>111027</v>
      </c>
      <c r="AA12" s="29"/>
      <c r="AB12" s="29"/>
      <c r="AC12" s="29">
        <v>768</v>
      </c>
      <c r="AD12" s="30">
        <f t="shared" si="0"/>
        <v>1284017</v>
      </c>
      <c r="AE12" s="31">
        <v>3235985</v>
      </c>
    </row>
    <row r="13" spans="1:31" ht="22.5" customHeight="1">
      <c r="A13" s="26" t="s">
        <v>41</v>
      </c>
      <c r="B13" s="27">
        <v>3</v>
      </c>
      <c r="C13" s="28" t="s">
        <v>1013</v>
      </c>
      <c r="D13" s="29">
        <v>81307</v>
      </c>
      <c r="E13" s="29">
        <v>2663</v>
      </c>
      <c r="F13" s="29">
        <v>107314</v>
      </c>
      <c r="G13" s="29"/>
      <c r="H13" s="29">
        <v>396255</v>
      </c>
      <c r="I13" s="29"/>
      <c r="J13" s="29"/>
      <c r="K13" s="29">
        <v>13806</v>
      </c>
      <c r="L13" s="29"/>
      <c r="M13" s="29"/>
      <c r="N13" s="29"/>
      <c r="O13" s="29">
        <v>10448</v>
      </c>
      <c r="P13" s="29"/>
      <c r="Q13" s="29"/>
      <c r="R13" s="29"/>
      <c r="S13" s="29">
        <f t="shared" si="1"/>
        <v>611793</v>
      </c>
      <c r="T13" s="29">
        <v>221562</v>
      </c>
      <c r="U13" s="29">
        <v>469919</v>
      </c>
      <c r="V13" s="29">
        <v>24108</v>
      </c>
      <c r="W13" s="29">
        <v>59422</v>
      </c>
      <c r="X13" s="29">
        <v>2772</v>
      </c>
      <c r="Y13" s="29">
        <v>54250</v>
      </c>
      <c r="Z13" s="29">
        <v>110741</v>
      </c>
      <c r="AA13" s="29"/>
      <c r="AB13" s="29"/>
      <c r="AC13" s="29">
        <v>768</v>
      </c>
      <c r="AD13" s="30">
        <f t="shared" si="0"/>
        <v>943542</v>
      </c>
      <c r="AE13" s="31">
        <v>1555335</v>
      </c>
    </row>
    <row r="14" spans="1:31" ht="22.5" customHeight="1">
      <c r="A14" s="26" t="s">
        <v>42</v>
      </c>
      <c r="B14" s="27">
        <v>4</v>
      </c>
      <c r="C14" s="28" t="s">
        <v>43</v>
      </c>
      <c r="D14" s="29">
        <v>72663</v>
      </c>
      <c r="E14" s="29">
        <v>2663</v>
      </c>
      <c r="F14" s="29">
        <v>51877</v>
      </c>
      <c r="G14" s="29"/>
      <c r="H14" s="29">
        <v>90036</v>
      </c>
      <c r="I14" s="29"/>
      <c r="J14" s="29"/>
      <c r="K14" s="29">
        <v>13806</v>
      </c>
      <c r="L14" s="29"/>
      <c r="M14" s="29"/>
      <c r="N14" s="29"/>
      <c r="O14" s="29">
        <v>1204</v>
      </c>
      <c r="P14" s="29"/>
      <c r="Q14" s="29"/>
      <c r="R14" s="29"/>
      <c r="S14" s="29">
        <f t="shared" si="1"/>
        <v>232249</v>
      </c>
      <c r="T14" s="29">
        <v>213768</v>
      </c>
      <c r="U14" s="29">
        <v>442309</v>
      </c>
      <c r="V14" s="29">
        <v>7297</v>
      </c>
      <c r="W14" s="29">
        <v>59422</v>
      </c>
      <c r="X14" s="29">
        <v>2772</v>
      </c>
      <c r="Y14" s="29">
        <v>50846</v>
      </c>
      <c r="Z14" s="29">
        <v>110741</v>
      </c>
      <c r="AA14" s="29"/>
      <c r="AB14" s="29"/>
      <c r="AC14" s="29">
        <v>558</v>
      </c>
      <c r="AD14" s="30">
        <f t="shared" si="0"/>
        <v>887713</v>
      </c>
      <c r="AE14" s="31">
        <v>1119962</v>
      </c>
    </row>
    <row r="15" spans="1:31" ht="22.5" customHeight="1">
      <c r="A15" s="26" t="s">
        <v>44</v>
      </c>
      <c r="B15" s="27">
        <v>5</v>
      </c>
      <c r="C15" s="28" t="s">
        <v>45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>
        <f t="shared" si="1"/>
        <v>0</v>
      </c>
      <c r="T15" s="29"/>
      <c r="U15" s="29"/>
      <c r="V15" s="29"/>
      <c r="W15" s="29">
        <v>2187</v>
      </c>
      <c r="X15" s="29"/>
      <c r="Y15" s="29"/>
      <c r="Z15" s="29"/>
      <c r="AA15" s="29"/>
      <c r="AB15" s="29"/>
      <c r="AC15" s="29"/>
      <c r="AD15" s="30">
        <f t="shared" si="0"/>
        <v>2187</v>
      </c>
      <c r="AE15" s="31">
        <v>2187</v>
      </c>
    </row>
    <row r="16" spans="1:31" ht="22.5" customHeight="1">
      <c r="A16" s="26" t="s">
        <v>822</v>
      </c>
      <c r="B16" s="27">
        <v>5</v>
      </c>
      <c r="C16" s="28" t="s">
        <v>823</v>
      </c>
      <c r="D16" s="29"/>
      <c r="E16" s="29"/>
      <c r="F16" s="29">
        <v>563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>
        <f t="shared" si="1"/>
        <v>563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30">
        <f t="shared" si="0"/>
        <v>0</v>
      </c>
      <c r="AE16" s="31">
        <v>563</v>
      </c>
    </row>
    <row r="17" spans="1:31" ht="22.5" customHeight="1">
      <c r="A17" s="26" t="s">
        <v>46</v>
      </c>
      <c r="B17" s="27">
        <v>4</v>
      </c>
      <c r="C17" s="28" t="s">
        <v>47</v>
      </c>
      <c r="D17" s="29">
        <v>2040</v>
      </c>
      <c r="E17" s="29"/>
      <c r="F17" s="29">
        <v>55122</v>
      </c>
      <c r="G17" s="29"/>
      <c r="H17" s="29">
        <v>303889</v>
      </c>
      <c r="I17" s="29"/>
      <c r="J17" s="29"/>
      <c r="K17" s="29"/>
      <c r="L17" s="29"/>
      <c r="M17" s="29"/>
      <c r="N17" s="29"/>
      <c r="O17" s="29">
        <v>9244</v>
      </c>
      <c r="P17" s="29"/>
      <c r="Q17" s="29"/>
      <c r="R17" s="29"/>
      <c r="S17" s="29">
        <f t="shared" si="1"/>
        <v>370295</v>
      </c>
      <c r="T17" s="29">
        <v>7794</v>
      </c>
      <c r="U17" s="29">
        <v>27610</v>
      </c>
      <c r="V17" s="29">
        <v>16811</v>
      </c>
      <c r="W17" s="29"/>
      <c r="X17" s="29"/>
      <c r="Y17" s="29">
        <v>3404</v>
      </c>
      <c r="Z17" s="29"/>
      <c r="AA17" s="29"/>
      <c r="AB17" s="29"/>
      <c r="AC17" s="29">
        <v>210</v>
      </c>
      <c r="AD17" s="30">
        <f t="shared" si="0"/>
        <v>55829</v>
      </c>
      <c r="AE17" s="31">
        <v>426124</v>
      </c>
    </row>
    <row r="18" spans="1:31" ht="22.5" customHeight="1">
      <c r="A18" s="26" t="s">
        <v>1014</v>
      </c>
      <c r="B18" s="27">
        <v>5</v>
      </c>
      <c r="C18" s="28" t="s">
        <v>1015</v>
      </c>
      <c r="D18" s="29"/>
      <c r="E18" s="29"/>
      <c r="F18" s="29"/>
      <c r="G18" s="29"/>
      <c r="H18" s="29">
        <v>14070</v>
      </c>
      <c r="I18" s="29"/>
      <c r="J18" s="29"/>
      <c r="K18" s="29"/>
      <c r="L18" s="29"/>
      <c r="M18" s="29"/>
      <c r="N18" s="29"/>
      <c r="O18" s="29">
        <v>3045</v>
      </c>
      <c r="P18" s="29"/>
      <c r="Q18" s="29"/>
      <c r="R18" s="29"/>
      <c r="S18" s="29">
        <f t="shared" si="1"/>
        <v>17115</v>
      </c>
      <c r="T18" s="29">
        <v>441</v>
      </c>
      <c r="U18" s="29">
        <v>328</v>
      </c>
      <c r="V18" s="29"/>
      <c r="W18" s="29"/>
      <c r="X18" s="29"/>
      <c r="Y18" s="29"/>
      <c r="Z18" s="29"/>
      <c r="AA18" s="29"/>
      <c r="AB18" s="29"/>
      <c r="AC18" s="29"/>
      <c r="AD18" s="30">
        <f t="shared" si="0"/>
        <v>769</v>
      </c>
      <c r="AE18" s="31">
        <v>17884</v>
      </c>
    </row>
    <row r="19" spans="1:31" ht="22.5" customHeight="1">
      <c r="A19" s="26" t="s">
        <v>48</v>
      </c>
      <c r="B19" s="27">
        <v>3</v>
      </c>
      <c r="C19" s="28" t="s">
        <v>49</v>
      </c>
      <c r="D19" s="29">
        <v>20154</v>
      </c>
      <c r="E19" s="29">
        <v>41128</v>
      </c>
      <c r="F19" s="29">
        <v>171412</v>
      </c>
      <c r="G19" s="29"/>
      <c r="H19" s="29">
        <v>1103336</v>
      </c>
      <c r="I19" s="29"/>
      <c r="J19" s="29"/>
      <c r="K19" s="29"/>
      <c r="L19" s="29"/>
      <c r="M19" s="29"/>
      <c r="N19" s="29"/>
      <c r="O19" s="29">
        <v>4145</v>
      </c>
      <c r="P19" s="29"/>
      <c r="Q19" s="29"/>
      <c r="R19" s="29"/>
      <c r="S19" s="29">
        <f t="shared" si="1"/>
        <v>1340175</v>
      </c>
      <c r="T19" s="29">
        <v>122155</v>
      </c>
      <c r="U19" s="29">
        <v>146358</v>
      </c>
      <c r="V19" s="29">
        <v>66760</v>
      </c>
      <c r="W19" s="29"/>
      <c r="X19" s="29"/>
      <c r="Y19" s="29">
        <v>4916</v>
      </c>
      <c r="Z19" s="29">
        <v>286</v>
      </c>
      <c r="AA19" s="29"/>
      <c r="AB19" s="29"/>
      <c r="AC19" s="29"/>
      <c r="AD19" s="30">
        <f t="shared" si="0"/>
        <v>340475</v>
      </c>
      <c r="AE19" s="31">
        <v>1680650</v>
      </c>
    </row>
    <row r="20" spans="1:31" ht="22.5" customHeight="1">
      <c r="A20" s="26" t="s">
        <v>50</v>
      </c>
      <c r="B20" s="27">
        <v>2</v>
      </c>
      <c r="C20" s="28" t="s">
        <v>51</v>
      </c>
      <c r="D20" s="29">
        <v>595107</v>
      </c>
      <c r="E20" s="29">
        <v>356718</v>
      </c>
      <c r="F20" s="29">
        <v>1385077</v>
      </c>
      <c r="G20" s="29"/>
      <c r="H20" s="29">
        <v>2754808</v>
      </c>
      <c r="I20" s="29"/>
      <c r="J20" s="29"/>
      <c r="K20" s="29"/>
      <c r="L20" s="29"/>
      <c r="M20" s="29"/>
      <c r="N20" s="29"/>
      <c r="O20" s="29">
        <v>40979</v>
      </c>
      <c r="P20" s="29"/>
      <c r="Q20" s="29"/>
      <c r="R20" s="29"/>
      <c r="S20" s="29">
        <f t="shared" si="1"/>
        <v>5132689</v>
      </c>
      <c r="T20" s="29">
        <v>177578</v>
      </c>
      <c r="U20" s="29">
        <v>237245</v>
      </c>
      <c r="V20" s="29">
        <v>500294</v>
      </c>
      <c r="W20" s="29">
        <v>89943</v>
      </c>
      <c r="X20" s="29">
        <v>17213</v>
      </c>
      <c r="Y20" s="29">
        <v>1801</v>
      </c>
      <c r="Z20" s="29">
        <v>17357</v>
      </c>
      <c r="AA20" s="29">
        <v>2380</v>
      </c>
      <c r="AB20" s="29"/>
      <c r="AC20" s="29">
        <v>3851</v>
      </c>
      <c r="AD20" s="30">
        <f t="shared" si="0"/>
        <v>1047662</v>
      </c>
      <c r="AE20" s="31">
        <v>6180351</v>
      </c>
    </row>
    <row r="21" spans="1:31" ht="22.5" customHeight="1">
      <c r="A21" s="26" t="s">
        <v>52</v>
      </c>
      <c r="B21" s="27">
        <v>3</v>
      </c>
      <c r="C21" s="28" t="s">
        <v>53</v>
      </c>
      <c r="D21" s="29"/>
      <c r="E21" s="29">
        <v>22886</v>
      </c>
      <c r="F21" s="29">
        <v>2690</v>
      </c>
      <c r="G21" s="29"/>
      <c r="H21" s="29">
        <v>266646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>
        <f t="shared" si="1"/>
        <v>292222</v>
      </c>
      <c r="T21" s="29">
        <v>78515</v>
      </c>
      <c r="U21" s="29">
        <v>109008</v>
      </c>
      <c r="V21" s="29">
        <v>91179</v>
      </c>
      <c r="W21" s="29">
        <v>9713</v>
      </c>
      <c r="X21" s="29"/>
      <c r="Y21" s="29"/>
      <c r="Z21" s="29"/>
      <c r="AA21" s="29"/>
      <c r="AB21" s="29"/>
      <c r="AC21" s="29"/>
      <c r="AD21" s="30">
        <f t="shared" si="0"/>
        <v>288415</v>
      </c>
      <c r="AE21" s="31">
        <v>580637</v>
      </c>
    </row>
    <row r="22" spans="1:31" ht="22.5" customHeight="1">
      <c r="A22" s="26" t="s">
        <v>54</v>
      </c>
      <c r="B22" s="27">
        <v>3</v>
      </c>
      <c r="C22" s="28" t="s">
        <v>55</v>
      </c>
      <c r="D22" s="29"/>
      <c r="E22" s="29"/>
      <c r="F22" s="29">
        <v>34583</v>
      </c>
      <c r="G22" s="29"/>
      <c r="H22" s="29">
        <v>14971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>
        <f t="shared" si="1"/>
        <v>49554</v>
      </c>
      <c r="T22" s="29"/>
      <c r="U22" s="29">
        <v>14869</v>
      </c>
      <c r="V22" s="29">
        <v>59145</v>
      </c>
      <c r="W22" s="29"/>
      <c r="X22" s="29"/>
      <c r="Y22" s="29"/>
      <c r="Z22" s="29"/>
      <c r="AA22" s="29"/>
      <c r="AB22" s="29"/>
      <c r="AC22" s="29"/>
      <c r="AD22" s="30">
        <f t="shared" si="0"/>
        <v>74014</v>
      </c>
      <c r="AE22" s="31">
        <v>123568</v>
      </c>
    </row>
    <row r="23" spans="1:31" ht="22.5" customHeight="1">
      <c r="A23" s="26" t="s">
        <v>56</v>
      </c>
      <c r="B23" s="27">
        <v>2</v>
      </c>
      <c r="C23" s="28" t="s">
        <v>57</v>
      </c>
      <c r="D23" s="29">
        <v>72165</v>
      </c>
      <c r="E23" s="29">
        <v>159359</v>
      </c>
      <c r="F23" s="29">
        <v>271430</v>
      </c>
      <c r="G23" s="29"/>
      <c r="H23" s="29">
        <v>720862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>
        <f t="shared" si="1"/>
        <v>1223816</v>
      </c>
      <c r="T23" s="29">
        <v>23493</v>
      </c>
      <c r="U23" s="29">
        <v>69182</v>
      </c>
      <c r="V23" s="29">
        <v>39188</v>
      </c>
      <c r="W23" s="29">
        <v>4491</v>
      </c>
      <c r="X23" s="29"/>
      <c r="Y23" s="29"/>
      <c r="Z23" s="29">
        <v>737</v>
      </c>
      <c r="AA23" s="29">
        <v>228</v>
      </c>
      <c r="AB23" s="29"/>
      <c r="AC23" s="29">
        <v>900</v>
      </c>
      <c r="AD23" s="30">
        <f t="shared" si="0"/>
        <v>138219</v>
      </c>
      <c r="AE23" s="31">
        <v>1362035</v>
      </c>
    </row>
    <row r="24" spans="1:31" ht="22.5" customHeight="1">
      <c r="A24" s="26" t="s">
        <v>58</v>
      </c>
      <c r="B24" s="27">
        <v>3</v>
      </c>
      <c r="C24" s="28" t="s">
        <v>59</v>
      </c>
      <c r="D24" s="29">
        <v>37124</v>
      </c>
      <c r="E24" s="29">
        <v>31946</v>
      </c>
      <c r="F24" s="29">
        <v>181404</v>
      </c>
      <c r="G24" s="29"/>
      <c r="H24" s="29">
        <v>503723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>
        <f t="shared" si="1"/>
        <v>754197</v>
      </c>
      <c r="T24" s="29">
        <v>17086</v>
      </c>
      <c r="U24" s="29">
        <v>46493</v>
      </c>
      <c r="V24" s="29">
        <v>27657</v>
      </c>
      <c r="W24" s="29">
        <v>3387</v>
      </c>
      <c r="X24" s="29"/>
      <c r="Y24" s="29"/>
      <c r="Z24" s="29"/>
      <c r="AA24" s="29">
        <v>228</v>
      </c>
      <c r="AB24" s="29"/>
      <c r="AC24" s="29">
        <v>668</v>
      </c>
      <c r="AD24" s="30">
        <f t="shared" si="0"/>
        <v>95519</v>
      </c>
      <c r="AE24" s="31">
        <v>849716</v>
      </c>
    </row>
    <row r="25" spans="1:31" ht="22.5" customHeight="1">
      <c r="A25" s="26" t="s">
        <v>60</v>
      </c>
      <c r="B25" s="27">
        <v>4</v>
      </c>
      <c r="C25" s="28" t="s">
        <v>1016</v>
      </c>
      <c r="D25" s="29"/>
      <c r="E25" s="29"/>
      <c r="F25" s="29">
        <v>56000</v>
      </c>
      <c r="G25" s="29"/>
      <c r="H25" s="29">
        <v>119125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>
        <f t="shared" si="1"/>
        <v>175125</v>
      </c>
      <c r="T25" s="29"/>
      <c r="U25" s="29">
        <v>10900</v>
      </c>
      <c r="V25" s="29">
        <v>1373</v>
      </c>
      <c r="W25" s="29"/>
      <c r="X25" s="29"/>
      <c r="Y25" s="29"/>
      <c r="Z25" s="29"/>
      <c r="AA25" s="29"/>
      <c r="AB25" s="29"/>
      <c r="AC25" s="29"/>
      <c r="AD25" s="30">
        <f t="shared" si="0"/>
        <v>12273</v>
      </c>
      <c r="AE25" s="31">
        <v>187398</v>
      </c>
    </row>
    <row r="26" spans="1:31" ht="22.5" customHeight="1">
      <c r="A26" s="26" t="s">
        <v>61</v>
      </c>
      <c r="B26" s="27">
        <v>3</v>
      </c>
      <c r="C26" s="28" t="s">
        <v>62</v>
      </c>
      <c r="D26" s="29">
        <v>35041</v>
      </c>
      <c r="E26" s="29">
        <v>127413</v>
      </c>
      <c r="F26" s="29">
        <v>90026</v>
      </c>
      <c r="G26" s="29"/>
      <c r="H26" s="29">
        <v>217139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>
        <f t="shared" si="1"/>
        <v>469619</v>
      </c>
      <c r="T26" s="29">
        <v>6407</v>
      </c>
      <c r="U26" s="29">
        <v>22689</v>
      </c>
      <c r="V26" s="29">
        <v>11531</v>
      </c>
      <c r="W26" s="29">
        <v>1104</v>
      </c>
      <c r="X26" s="29"/>
      <c r="Y26" s="29"/>
      <c r="Z26" s="29">
        <v>737</v>
      </c>
      <c r="AA26" s="29"/>
      <c r="AB26" s="29"/>
      <c r="AC26" s="29">
        <v>232</v>
      </c>
      <c r="AD26" s="30">
        <f t="shared" si="0"/>
        <v>42700</v>
      </c>
      <c r="AE26" s="31">
        <v>512319</v>
      </c>
    </row>
    <row r="27" spans="1:31" ht="22.5" customHeight="1">
      <c r="A27" s="26" t="s">
        <v>1017</v>
      </c>
      <c r="B27" s="27">
        <v>4</v>
      </c>
      <c r="C27" s="28" t="s">
        <v>1018</v>
      </c>
      <c r="D27" s="29"/>
      <c r="E27" s="29"/>
      <c r="F27" s="29">
        <v>279</v>
      </c>
      <c r="G27" s="29"/>
      <c r="H27" s="29">
        <v>3253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>
        <f t="shared" si="1"/>
        <v>3532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30">
        <f t="shared" si="0"/>
        <v>0</v>
      </c>
      <c r="AE27" s="31">
        <v>3532</v>
      </c>
    </row>
    <row r="28" spans="1:31" ht="22.5" customHeight="1">
      <c r="A28" s="26" t="s">
        <v>63</v>
      </c>
      <c r="B28" s="27">
        <v>2</v>
      </c>
      <c r="C28" s="28" t="s">
        <v>64</v>
      </c>
      <c r="D28" s="29">
        <v>654247</v>
      </c>
      <c r="E28" s="29">
        <v>138300</v>
      </c>
      <c r="F28" s="29">
        <v>305093</v>
      </c>
      <c r="G28" s="29"/>
      <c r="H28" s="29">
        <v>697750</v>
      </c>
      <c r="I28" s="29"/>
      <c r="J28" s="29">
        <v>34801</v>
      </c>
      <c r="K28" s="29"/>
      <c r="L28" s="29"/>
      <c r="M28" s="29"/>
      <c r="N28" s="29"/>
      <c r="O28" s="29">
        <v>9326</v>
      </c>
      <c r="P28" s="29">
        <v>29518</v>
      </c>
      <c r="Q28" s="29"/>
      <c r="R28" s="29"/>
      <c r="S28" s="29">
        <f t="shared" si="1"/>
        <v>1869035</v>
      </c>
      <c r="T28" s="29">
        <v>42168</v>
      </c>
      <c r="U28" s="29">
        <v>20863</v>
      </c>
      <c r="V28" s="29">
        <v>32219</v>
      </c>
      <c r="W28" s="29">
        <v>9376</v>
      </c>
      <c r="X28" s="29"/>
      <c r="Y28" s="29">
        <v>392</v>
      </c>
      <c r="Z28" s="29">
        <v>7782</v>
      </c>
      <c r="AA28" s="29">
        <v>1298</v>
      </c>
      <c r="AB28" s="29"/>
      <c r="AC28" s="29">
        <v>1514</v>
      </c>
      <c r="AD28" s="30">
        <f t="shared" si="0"/>
        <v>115612</v>
      </c>
      <c r="AE28" s="31">
        <v>1984647</v>
      </c>
    </row>
    <row r="29" spans="1:31" ht="22.5" customHeight="1">
      <c r="A29" s="26" t="s">
        <v>65</v>
      </c>
      <c r="B29" s="27">
        <v>2</v>
      </c>
      <c r="C29" s="28" t="s">
        <v>66</v>
      </c>
      <c r="D29" s="29">
        <v>57057</v>
      </c>
      <c r="E29" s="29">
        <v>62026</v>
      </c>
      <c r="F29" s="29">
        <v>191440</v>
      </c>
      <c r="G29" s="29">
        <v>784</v>
      </c>
      <c r="H29" s="29">
        <v>983837</v>
      </c>
      <c r="I29" s="29">
        <v>875</v>
      </c>
      <c r="J29" s="29"/>
      <c r="K29" s="29"/>
      <c r="L29" s="29"/>
      <c r="M29" s="29"/>
      <c r="N29" s="29"/>
      <c r="O29" s="29">
        <v>8486</v>
      </c>
      <c r="P29" s="29"/>
      <c r="Q29" s="29"/>
      <c r="R29" s="29"/>
      <c r="S29" s="29">
        <f t="shared" si="1"/>
        <v>1304505</v>
      </c>
      <c r="T29" s="29">
        <v>7572</v>
      </c>
      <c r="U29" s="29">
        <v>153917</v>
      </c>
      <c r="V29" s="29">
        <v>83476</v>
      </c>
      <c r="W29" s="29">
        <v>65536</v>
      </c>
      <c r="X29" s="29"/>
      <c r="Y29" s="29">
        <v>3597</v>
      </c>
      <c r="Z29" s="29">
        <v>43923</v>
      </c>
      <c r="AA29" s="29">
        <v>526</v>
      </c>
      <c r="AB29" s="29"/>
      <c r="AC29" s="29">
        <v>4688</v>
      </c>
      <c r="AD29" s="30">
        <f t="shared" si="0"/>
        <v>363235</v>
      </c>
      <c r="AE29" s="31">
        <v>1667740</v>
      </c>
    </row>
    <row r="30" spans="1:31" ht="22.5" customHeight="1">
      <c r="A30" s="26" t="s">
        <v>67</v>
      </c>
      <c r="B30" s="27">
        <v>3</v>
      </c>
      <c r="C30" s="28" t="s">
        <v>68</v>
      </c>
      <c r="D30" s="29"/>
      <c r="E30" s="29">
        <v>6788</v>
      </c>
      <c r="F30" s="29">
        <v>51088</v>
      </c>
      <c r="G30" s="29">
        <v>784</v>
      </c>
      <c r="H30" s="29">
        <v>57227</v>
      </c>
      <c r="I30" s="29">
        <v>875</v>
      </c>
      <c r="J30" s="29"/>
      <c r="K30" s="29"/>
      <c r="L30" s="29"/>
      <c r="M30" s="29"/>
      <c r="N30" s="29"/>
      <c r="O30" s="29"/>
      <c r="P30" s="29"/>
      <c r="Q30" s="29"/>
      <c r="R30" s="29"/>
      <c r="S30" s="29">
        <f t="shared" si="1"/>
        <v>116762</v>
      </c>
      <c r="T30" s="29">
        <v>3500</v>
      </c>
      <c r="U30" s="29">
        <v>30605</v>
      </c>
      <c r="V30" s="29">
        <v>51784</v>
      </c>
      <c r="W30" s="29">
        <v>47591</v>
      </c>
      <c r="X30" s="29"/>
      <c r="Y30" s="29">
        <v>3597</v>
      </c>
      <c r="Z30" s="29">
        <v>43923</v>
      </c>
      <c r="AA30" s="29">
        <v>526</v>
      </c>
      <c r="AB30" s="29"/>
      <c r="AC30" s="29">
        <v>1152</v>
      </c>
      <c r="AD30" s="30">
        <f t="shared" si="0"/>
        <v>182678</v>
      </c>
      <c r="AE30" s="31">
        <v>299440</v>
      </c>
    </row>
    <row r="31" spans="1:31" ht="22.5" customHeight="1">
      <c r="A31" s="26" t="s">
        <v>69</v>
      </c>
      <c r="B31" s="27">
        <v>2</v>
      </c>
      <c r="C31" s="28" t="s">
        <v>70</v>
      </c>
      <c r="D31" s="29">
        <v>1129501</v>
      </c>
      <c r="E31" s="29">
        <v>216</v>
      </c>
      <c r="F31" s="29">
        <v>164711</v>
      </c>
      <c r="G31" s="29"/>
      <c r="H31" s="29">
        <v>67419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>
        <f t="shared" si="1"/>
        <v>1361847</v>
      </c>
      <c r="T31" s="29">
        <v>26564</v>
      </c>
      <c r="U31" s="29">
        <v>5915</v>
      </c>
      <c r="V31" s="29">
        <v>8048</v>
      </c>
      <c r="W31" s="29">
        <v>237</v>
      </c>
      <c r="X31" s="29"/>
      <c r="Y31" s="29">
        <v>58669</v>
      </c>
      <c r="Z31" s="29">
        <v>27320</v>
      </c>
      <c r="AA31" s="29"/>
      <c r="AB31" s="29"/>
      <c r="AC31" s="29"/>
      <c r="AD31" s="30">
        <f t="shared" si="0"/>
        <v>126753</v>
      </c>
      <c r="AE31" s="31">
        <v>1488600</v>
      </c>
    </row>
    <row r="32" spans="1:31" ht="22.5" customHeight="1">
      <c r="A32" s="26" t="s">
        <v>71</v>
      </c>
      <c r="B32" s="27">
        <v>3</v>
      </c>
      <c r="C32" s="28" t="s">
        <v>72</v>
      </c>
      <c r="D32" s="29">
        <v>989704</v>
      </c>
      <c r="E32" s="29"/>
      <c r="F32" s="29">
        <v>164711</v>
      </c>
      <c r="G32" s="29"/>
      <c r="H32" s="29">
        <v>67151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>
        <f t="shared" si="1"/>
        <v>1221566</v>
      </c>
      <c r="T32" s="29">
        <v>14244</v>
      </c>
      <c r="U32" s="29">
        <v>5915</v>
      </c>
      <c r="V32" s="29">
        <v>8048</v>
      </c>
      <c r="W32" s="29">
        <v>237</v>
      </c>
      <c r="X32" s="29"/>
      <c r="Y32" s="29">
        <v>58669</v>
      </c>
      <c r="Z32" s="29">
        <v>27320</v>
      </c>
      <c r="AA32" s="29"/>
      <c r="AB32" s="29"/>
      <c r="AC32" s="29"/>
      <c r="AD32" s="30">
        <f t="shared" si="0"/>
        <v>114433</v>
      </c>
      <c r="AE32" s="31">
        <v>1335999</v>
      </c>
    </row>
    <row r="33" spans="1:31" ht="22.5" customHeight="1">
      <c r="A33" s="26" t="s">
        <v>73</v>
      </c>
      <c r="B33" s="27">
        <v>2</v>
      </c>
      <c r="C33" s="28" t="s">
        <v>74</v>
      </c>
      <c r="D33" s="29">
        <v>733107</v>
      </c>
      <c r="E33" s="29">
        <v>293401</v>
      </c>
      <c r="F33" s="29">
        <v>819511</v>
      </c>
      <c r="G33" s="29">
        <v>24473</v>
      </c>
      <c r="H33" s="29">
        <v>1136721</v>
      </c>
      <c r="I33" s="29"/>
      <c r="J33" s="29"/>
      <c r="K33" s="29"/>
      <c r="L33" s="29">
        <v>342</v>
      </c>
      <c r="M33" s="29"/>
      <c r="N33" s="29"/>
      <c r="O33" s="29">
        <v>35342</v>
      </c>
      <c r="P33" s="29"/>
      <c r="Q33" s="29"/>
      <c r="R33" s="29"/>
      <c r="S33" s="29">
        <f t="shared" si="1"/>
        <v>3042897</v>
      </c>
      <c r="T33" s="29">
        <v>447879</v>
      </c>
      <c r="U33" s="29">
        <v>242780</v>
      </c>
      <c r="V33" s="29">
        <v>191111</v>
      </c>
      <c r="W33" s="29">
        <v>53579</v>
      </c>
      <c r="X33" s="29"/>
      <c r="Y33" s="29">
        <v>40141</v>
      </c>
      <c r="Z33" s="29">
        <v>152998</v>
      </c>
      <c r="AA33" s="29">
        <v>11499</v>
      </c>
      <c r="AB33" s="29"/>
      <c r="AC33" s="29">
        <v>7547</v>
      </c>
      <c r="AD33" s="30">
        <f t="shared" si="0"/>
        <v>1147534</v>
      </c>
      <c r="AE33" s="31">
        <v>4190431</v>
      </c>
    </row>
    <row r="34" spans="1:31" ht="22.5" customHeight="1">
      <c r="A34" s="19" t="s">
        <v>75</v>
      </c>
      <c r="B34" s="20">
        <v>1</v>
      </c>
      <c r="C34" s="21" t="s">
        <v>76</v>
      </c>
      <c r="D34" s="22">
        <v>190394</v>
      </c>
      <c r="E34" s="22">
        <v>307639</v>
      </c>
      <c r="F34" s="22">
        <v>344253</v>
      </c>
      <c r="G34" s="22"/>
      <c r="H34" s="22">
        <v>848805</v>
      </c>
      <c r="I34" s="22"/>
      <c r="J34" s="22"/>
      <c r="K34" s="22"/>
      <c r="L34" s="22"/>
      <c r="M34" s="22"/>
      <c r="N34" s="22"/>
      <c r="O34" s="22">
        <v>52377</v>
      </c>
      <c r="P34" s="22"/>
      <c r="Q34" s="22"/>
      <c r="R34" s="22"/>
      <c r="S34" s="22">
        <f t="shared" si="1"/>
        <v>1743468</v>
      </c>
      <c r="T34" s="22">
        <v>72829</v>
      </c>
      <c r="U34" s="22">
        <v>1032</v>
      </c>
      <c r="V34" s="22">
        <v>199857</v>
      </c>
      <c r="W34" s="22">
        <v>115493</v>
      </c>
      <c r="X34" s="22"/>
      <c r="Y34" s="22">
        <v>47565</v>
      </c>
      <c r="Z34" s="22">
        <v>20300</v>
      </c>
      <c r="AA34" s="22">
        <v>3346</v>
      </c>
      <c r="AB34" s="22"/>
      <c r="AC34" s="22"/>
      <c r="AD34" s="23">
        <f t="shared" si="0"/>
        <v>460422</v>
      </c>
      <c r="AE34" s="24">
        <v>2203890</v>
      </c>
    </row>
    <row r="35" spans="1:31" ht="22.5" customHeight="1">
      <c r="A35" s="26" t="s">
        <v>77</v>
      </c>
      <c r="B35" s="27">
        <v>2</v>
      </c>
      <c r="C35" s="28" t="s">
        <v>78</v>
      </c>
      <c r="D35" s="29">
        <v>190394</v>
      </c>
      <c r="E35" s="29">
        <v>307639</v>
      </c>
      <c r="F35" s="29">
        <v>344253</v>
      </c>
      <c r="G35" s="29"/>
      <c r="H35" s="29">
        <v>848805</v>
      </c>
      <c r="I35" s="29"/>
      <c r="J35" s="29"/>
      <c r="K35" s="29"/>
      <c r="L35" s="29"/>
      <c r="M35" s="29"/>
      <c r="N35" s="29"/>
      <c r="O35" s="29">
        <v>52377</v>
      </c>
      <c r="P35" s="29"/>
      <c r="Q35" s="29"/>
      <c r="R35" s="29"/>
      <c r="S35" s="29">
        <f t="shared" si="1"/>
        <v>1743468</v>
      </c>
      <c r="T35" s="29">
        <v>72829</v>
      </c>
      <c r="U35" s="29">
        <v>1032</v>
      </c>
      <c r="V35" s="29">
        <v>199857</v>
      </c>
      <c r="W35" s="29">
        <v>115493</v>
      </c>
      <c r="X35" s="29"/>
      <c r="Y35" s="29">
        <v>47565</v>
      </c>
      <c r="Z35" s="29">
        <v>20300</v>
      </c>
      <c r="AA35" s="29">
        <v>3346</v>
      </c>
      <c r="AB35" s="29"/>
      <c r="AC35" s="29"/>
      <c r="AD35" s="30">
        <f t="shared" si="0"/>
        <v>460422</v>
      </c>
      <c r="AE35" s="31">
        <v>2203890</v>
      </c>
    </row>
    <row r="36" spans="1:31" ht="22.5" customHeight="1">
      <c r="A36" s="19" t="s">
        <v>79</v>
      </c>
      <c r="B36" s="20">
        <v>1</v>
      </c>
      <c r="C36" s="21" t="s">
        <v>1019</v>
      </c>
      <c r="D36" s="22">
        <v>21500333</v>
      </c>
      <c r="E36" s="22">
        <v>34903001</v>
      </c>
      <c r="F36" s="22">
        <v>4491521</v>
      </c>
      <c r="G36" s="22"/>
      <c r="H36" s="22">
        <v>1053194</v>
      </c>
      <c r="I36" s="22">
        <v>689838</v>
      </c>
      <c r="J36" s="22">
        <v>54421</v>
      </c>
      <c r="K36" s="22">
        <v>32197</v>
      </c>
      <c r="L36" s="22"/>
      <c r="M36" s="22">
        <v>730622</v>
      </c>
      <c r="N36" s="22"/>
      <c r="O36" s="22">
        <v>13898</v>
      </c>
      <c r="P36" s="22"/>
      <c r="Q36" s="22">
        <v>45795</v>
      </c>
      <c r="R36" s="22"/>
      <c r="S36" s="22">
        <f t="shared" si="1"/>
        <v>63514820</v>
      </c>
      <c r="T36" s="22">
        <v>4683015</v>
      </c>
      <c r="U36" s="22">
        <v>2468921</v>
      </c>
      <c r="V36" s="22">
        <v>29004</v>
      </c>
      <c r="W36" s="22">
        <v>902134</v>
      </c>
      <c r="X36" s="22"/>
      <c r="Y36" s="22">
        <v>318230</v>
      </c>
      <c r="Z36" s="22">
        <v>2441065</v>
      </c>
      <c r="AA36" s="22">
        <v>6818</v>
      </c>
      <c r="AB36" s="22">
        <v>1800</v>
      </c>
      <c r="AC36" s="22">
        <v>371</v>
      </c>
      <c r="AD36" s="23">
        <f t="shared" si="0"/>
        <v>10851358</v>
      </c>
      <c r="AE36" s="24">
        <v>74366178</v>
      </c>
    </row>
    <row r="37" spans="1:31" ht="22.5" customHeight="1">
      <c r="A37" s="26" t="s">
        <v>80</v>
      </c>
      <c r="B37" s="27">
        <v>2</v>
      </c>
      <c r="C37" s="28" t="s">
        <v>81</v>
      </c>
      <c r="D37" s="29">
        <v>106447</v>
      </c>
      <c r="E37" s="29"/>
      <c r="F37" s="29">
        <v>68502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>
        <f t="shared" si="1"/>
        <v>174949</v>
      </c>
      <c r="T37" s="29"/>
      <c r="U37" s="29">
        <v>531647</v>
      </c>
      <c r="V37" s="29"/>
      <c r="W37" s="29"/>
      <c r="X37" s="29"/>
      <c r="Y37" s="29"/>
      <c r="Z37" s="29"/>
      <c r="AA37" s="29">
        <v>1587</v>
      </c>
      <c r="AB37" s="29"/>
      <c r="AC37" s="29"/>
      <c r="AD37" s="30">
        <f t="shared" si="0"/>
        <v>533234</v>
      </c>
      <c r="AE37" s="31">
        <v>708183</v>
      </c>
    </row>
    <row r="38" spans="1:31" ht="22.5" customHeight="1">
      <c r="A38" s="26" t="s">
        <v>82</v>
      </c>
      <c r="B38" s="27">
        <v>2</v>
      </c>
      <c r="C38" s="28" t="s">
        <v>83</v>
      </c>
      <c r="D38" s="29">
        <v>2601</v>
      </c>
      <c r="E38" s="29">
        <v>833</v>
      </c>
      <c r="F38" s="29"/>
      <c r="G38" s="29"/>
      <c r="H38" s="29">
        <v>3623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>
        <f t="shared" si="1"/>
        <v>7057</v>
      </c>
      <c r="T38" s="29">
        <v>692</v>
      </c>
      <c r="U38" s="29"/>
      <c r="V38" s="29">
        <v>433</v>
      </c>
      <c r="W38" s="29"/>
      <c r="X38" s="29"/>
      <c r="Y38" s="29">
        <v>201</v>
      </c>
      <c r="Z38" s="29"/>
      <c r="AA38" s="29"/>
      <c r="AB38" s="29"/>
      <c r="AC38" s="29"/>
      <c r="AD38" s="30">
        <f t="shared" si="0"/>
        <v>1326</v>
      </c>
      <c r="AE38" s="31">
        <v>8383</v>
      </c>
    </row>
    <row r="39" spans="1:31" ht="22.5" customHeight="1">
      <c r="A39" s="26" t="s">
        <v>84</v>
      </c>
      <c r="B39" s="27">
        <v>2</v>
      </c>
      <c r="C39" s="28" t="s">
        <v>85</v>
      </c>
      <c r="D39" s="29">
        <v>197212</v>
      </c>
      <c r="E39" s="29">
        <v>4030785</v>
      </c>
      <c r="F39" s="29">
        <v>450463</v>
      </c>
      <c r="G39" s="29"/>
      <c r="H39" s="29">
        <v>557227</v>
      </c>
      <c r="I39" s="29">
        <v>442084</v>
      </c>
      <c r="J39" s="29">
        <v>17399</v>
      </c>
      <c r="K39" s="29"/>
      <c r="L39" s="29"/>
      <c r="M39" s="29"/>
      <c r="N39" s="29"/>
      <c r="O39" s="29"/>
      <c r="P39" s="29"/>
      <c r="Q39" s="29"/>
      <c r="R39" s="29"/>
      <c r="S39" s="29">
        <f t="shared" si="1"/>
        <v>5695170</v>
      </c>
      <c r="T39" s="29">
        <v>413296</v>
      </c>
      <c r="U39" s="29">
        <v>602833</v>
      </c>
      <c r="V39" s="29"/>
      <c r="W39" s="29">
        <v>64491</v>
      </c>
      <c r="X39" s="29"/>
      <c r="Y39" s="29">
        <v>81251</v>
      </c>
      <c r="Z39" s="29">
        <v>440990</v>
      </c>
      <c r="AA39" s="29"/>
      <c r="AB39" s="29"/>
      <c r="AC39" s="29"/>
      <c r="AD39" s="30">
        <f t="shared" si="0"/>
        <v>1602861</v>
      </c>
      <c r="AE39" s="31">
        <v>7298031</v>
      </c>
    </row>
    <row r="40" spans="1:31" ht="22.5" customHeight="1">
      <c r="A40" s="26" t="s">
        <v>86</v>
      </c>
      <c r="B40" s="27">
        <v>3</v>
      </c>
      <c r="C40" s="28" t="s">
        <v>87</v>
      </c>
      <c r="D40" s="29">
        <v>188133</v>
      </c>
      <c r="E40" s="29">
        <v>3929051</v>
      </c>
      <c r="F40" s="29">
        <v>418387</v>
      </c>
      <c r="G40" s="29"/>
      <c r="H40" s="29">
        <v>456622</v>
      </c>
      <c r="I40" s="29">
        <v>406807</v>
      </c>
      <c r="J40" s="29">
        <v>15596</v>
      </c>
      <c r="K40" s="29"/>
      <c r="L40" s="29"/>
      <c r="M40" s="29"/>
      <c r="N40" s="29"/>
      <c r="O40" s="29"/>
      <c r="P40" s="29"/>
      <c r="Q40" s="29"/>
      <c r="R40" s="29"/>
      <c r="S40" s="29">
        <f t="shared" si="1"/>
        <v>5414596</v>
      </c>
      <c r="T40" s="29">
        <v>391968</v>
      </c>
      <c r="U40" s="29">
        <v>602576</v>
      </c>
      <c r="V40" s="29"/>
      <c r="W40" s="29">
        <v>35019</v>
      </c>
      <c r="X40" s="29"/>
      <c r="Y40" s="29">
        <v>81251</v>
      </c>
      <c r="Z40" s="29">
        <v>438450</v>
      </c>
      <c r="AA40" s="29"/>
      <c r="AB40" s="29"/>
      <c r="AC40" s="29"/>
      <c r="AD40" s="30">
        <f t="shared" si="0"/>
        <v>1549264</v>
      </c>
      <c r="AE40" s="31">
        <v>6963860</v>
      </c>
    </row>
    <row r="41" spans="1:31" ht="22.5" customHeight="1">
      <c r="A41" s="26" t="s">
        <v>88</v>
      </c>
      <c r="B41" s="27">
        <v>2</v>
      </c>
      <c r="C41" s="28" t="s">
        <v>89</v>
      </c>
      <c r="D41" s="29">
        <v>145099</v>
      </c>
      <c r="E41" s="29">
        <v>939488</v>
      </c>
      <c r="F41" s="29">
        <v>222095</v>
      </c>
      <c r="G41" s="29"/>
      <c r="H41" s="29">
        <v>3398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>
        <f t="shared" si="1"/>
        <v>1310080</v>
      </c>
      <c r="T41" s="29">
        <v>17410</v>
      </c>
      <c r="U41" s="29">
        <v>4696</v>
      </c>
      <c r="V41" s="29"/>
      <c r="W41" s="29">
        <v>4701</v>
      </c>
      <c r="X41" s="29"/>
      <c r="Y41" s="29">
        <v>155908</v>
      </c>
      <c r="Z41" s="29">
        <v>91042</v>
      </c>
      <c r="AA41" s="29"/>
      <c r="AB41" s="29"/>
      <c r="AC41" s="29"/>
      <c r="AD41" s="30">
        <f t="shared" si="0"/>
        <v>273757</v>
      </c>
      <c r="AE41" s="31">
        <v>1583837</v>
      </c>
    </row>
    <row r="42" spans="1:31" ht="22.5" customHeight="1">
      <c r="A42" s="26" t="s">
        <v>90</v>
      </c>
      <c r="B42" s="27">
        <v>3</v>
      </c>
      <c r="C42" s="28" t="s">
        <v>91</v>
      </c>
      <c r="D42" s="29">
        <v>145099</v>
      </c>
      <c r="E42" s="29">
        <v>939283</v>
      </c>
      <c r="F42" s="29">
        <v>221667</v>
      </c>
      <c r="G42" s="29"/>
      <c r="H42" s="29">
        <v>3398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>
        <f t="shared" si="1"/>
        <v>1309447</v>
      </c>
      <c r="T42" s="29">
        <v>17410</v>
      </c>
      <c r="U42" s="29">
        <v>1950</v>
      </c>
      <c r="V42" s="29"/>
      <c r="W42" s="29">
        <v>4701</v>
      </c>
      <c r="X42" s="29"/>
      <c r="Y42" s="29">
        <v>155908</v>
      </c>
      <c r="Z42" s="29">
        <v>91042</v>
      </c>
      <c r="AA42" s="29"/>
      <c r="AB42" s="29"/>
      <c r="AC42" s="29"/>
      <c r="AD42" s="30">
        <f t="shared" si="0"/>
        <v>271011</v>
      </c>
      <c r="AE42" s="31">
        <v>1580458</v>
      </c>
    </row>
    <row r="43" spans="1:31" ht="22.5" customHeight="1">
      <c r="A43" s="26" t="s">
        <v>92</v>
      </c>
      <c r="B43" s="27">
        <v>4</v>
      </c>
      <c r="C43" s="28" t="s">
        <v>93</v>
      </c>
      <c r="D43" s="29">
        <v>94656</v>
      </c>
      <c r="E43" s="29">
        <v>230007</v>
      </c>
      <c r="F43" s="29">
        <v>90742</v>
      </c>
      <c r="G43" s="29"/>
      <c r="H43" s="29">
        <v>3398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>
        <f t="shared" si="1"/>
        <v>418803</v>
      </c>
      <c r="T43" s="29">
        <v>7420</v>
      </c>
      <c r="U43" s="29">
        <v>1950</v>
      </c>
      <c r="V43" s="29"/>
      <c r="W43" s="29">
        <v>4701</v>
      </c>
      <c r="X43" s="29"/>
      <c r="Y43" s="29">
        <v>155908</v>
      </c>
      <c r="Z43" s="29">
        <v>91042</v>
      </c>
      <c r="AA43" s="29"/>
      <c r="AB43" s="29"/>
      <c r="AC43" s="29"/>
      <c r="AD43" s="30">
        <f t="shared" si="0"/>
        <v>261021</v>
      </c>
      <c r="AE43" s="31">
        <v>679824</v>
      </c>
    </row>
    <row r="44" spans="1:31" ht="22.5" customHeight="1">
      <c r="A44" s="26" t="s">
        <v>94</v>
      </c>
      <c r="B44" s="27">
        <v>2</v>
      </c>
      <c r="C44" s="28" t="s">
        <v>95</v>
      </c>
      <c r="D44" s="29">
        <v>316375</v>
      </c>
      <c r="E44" s="29">
        <v>4367943</v>
      </c>
      <c r="F44" s="29">
        <v>721127</v>
      </c>
      <c r="G44" s="29"/>
      <c r="H44" s="29">
        <v>476</v>
      </c>
      <c r="I44" s="29">
        <v>14232</v>
      </c>
      <c r="J44" s="29"/>
      <c r="K44" s="29"/>
      <c r="L44" s="29"/>
      <c r="M44" s="29"/>
      <c r="N44" s="29"/>
      <c r="O44" s="29"/>
      <c r="P44" s="29"/>
      <c r="Q44" s="29"/>
      <c r="R44" s="29"/>
      <c r="S44" s="29">
        <f t="shared" si="1"/>
        <v>5420153</v>
      </c>
      <c r="T44" s="29">
        <v>109079</v>
      </c>
      <c r="U44" s="29">
        <v>163737</v>
      </c>
      <c r="V44" s="29"/>
      <c r="W44" s="29">
        <v>6398</v>
      </c>
      <c r="X44" s="29"/>
      <c r="Y44" s="29"/>
      <c r="Z44" s="29">
        <v>21848</v>
      </c>
      <c r="AA44" s="29"/>
      <c r="AB44" s="29"/>
      <c r="AC44" s="29"/>
      <c r="AD44" s="30">
        <f t="shared" si="0"/>
        <v>301062</v>
      </c>
      <c r="AE44" s="31">
        <v>5721215</v>
      </c>
    </row>
    <row r="45" spans="1:31" ht="22.5" customHeight="1">
      <c r="A45" s="26" t="s">
        <v>96</v>
      </c>
      <c r="B45" s="27">
        <v>2</v>
      </c>
      <c r="C45" s="28" t="s">
        <v>97</v>
      </c>
      <c r="D45" s="29">
        <v>630856</v>
      </c>
      <c r="E45" s="29">
        <v>1031192</v>
      </c>
      <c r="F45" s="29">
        <v>134591</v>
      </c>
      <c r="G45" s="29"/>
      <c r="H45" s="29">
        <v>12234</v>
      </c>
      <c r="I45" s="29">
        <v>50432</v>
      </c>
      <c r="J45" s="29">
        <v>34246</v>
      </c>
      <c r="K45" s="29">
        <v>3545</v>
      </c>
      <c r="L45" s="29"/>
      <c r="M45" s="29">
        <v>7184</v>
      </c>
      <c r="N45" s="29"/>
      <c r="O45" s="29">
        <v>907</v>
      </c>
      <c r="P45" s="29"/>
      <c r="Q45" s="29"/>
      <c r="R45" s="29"/>
      <c r="S45" s="29">
        <f t="shared" si="1"/>
        <v>1905187</v>
      </c>
      <c r="T45" s="29">
        <v>16976</v>
      </c>
      <c r="U45" s="29">
        <v>363644</v>
      </c>
      <c r="V45" s="29">
        <v>4671</v>
      </c>
      <c r="W45" s="29">
        <v>579674</v>
      </c>
      <c r="X45" s="29"/>
      <c r="Y45" s="29">
        <v>20865</v>
      </c>
      <c r="Z45" s="29">
        <v>37409</v>
      </c>
      <c r="AA45" s="29"/>
      <c r="AB45" s="29"/>
      <c r="AC45" s="29">
        <v>371</v>
      </c>
      <c r="AD45" s="30">
        <f t="shared" si="0"/>
        <v>1023610</v>
      </c>
      <c r="AE45" s="31">
        <v>2928797</v>
      </c>
    </row>
    <row r="46" spans="1:31" ht="22.5" customHeight="1">
      <c r="A46" s="26" t="s">
        <v>98</v>
      </c>
      <c r="B46" s="27">
        <v>3</v>
      </c>
      <c r="C46" s="28" t="s">
        <v>99</v>
      </c>
      <c r="D46" s="29">
        <v>316505</v>
      </c>
      <c r="E46" s="29">
        <v>966966</v>
      </c>
      <c r="F46" s="29">
        <v>112211</v>
      </c>
      <c r="G46" s="29"/>
      <c r="H46" s="29">
        <v>2684</v>
      </c>
      <c r="I46" s="29">
        <v>45647</v>
      </c>
      <c r="J46" s="29"/>
      <c r="K46" s="29"/>
      <c r="L46" s="29"/>
      <c r="M46" s="29"/>
      <c r="N46" s="29"/>
      <c r="O46" s="29">
        <v>907</v>
      </c>
      <c r="P46" s="29"/>
      <c r="Q46" s="29"/>
      <c r="R46" s="29"/>
      <c r="S46" s="29">
        <f t="shared" si="1"/>
        <v>1444920</v>
      </c>
      <c r="T46" s="29">
        <v>372</v>
      </c>
      <c r="U46" s="29">
        <v>100939</v>
      </c>
      <c r="V46" s="29"/>
      <c r="W46" s="29">
        <v>203</v>
      </c>
      <c r="X46" s="29"/>
      <c r="Y46" s="29"/>
      <c r="Z46" s="29">
        <v>36877</v>
      </c>
      <c r="AA46" s="29"/>
      <c r="AB46" s="29"/>
      <c r="AC46" s="29"/>
      <c r="AD46" s="30">
        <f t="shared" si="0"/>
        <v>138391</v>
      </c>
      <c r="AE46" s="31">
        <v>1583311</v>
      </c>
    </row>
    <row r="47" spans="1:31" ht="22.5" customHeight="1">
      <c r="A47" s="26" t="s">
        <v>100</v>
      </c>
      <c r="B47" s="27">
        <v>4</v>
      </c>
      <c r="C47" s="28" t="s">
        <v>101</v>
      </c>
      <c r="D47" s="29">
        <v>1324</v>
      </c>
      <c r="E47" s="29">
        <v>345659</v>
      </c>
      <c r="F47" s="29">
        <v>25835</v>
      </c>
      <c r="G47" s="29"/>
      <c r="H47" s="29">
        <v>1155</v>
      </c>
      <c r="I47" s="29">
        <v>39845</v>
      </c>
      <c r="J47" s="29"/>
      <c r="K47" s="29"/>
      <c r="L47" s="29"/>
      <c r="M47" s="29"/>
      <c r="N47" s="29"/>
      <c r="O47" s="29"/>
      <c r="P47" s="29"/>
      <c r="Q47" s="29"/>
      <c r="R47" s="29"/>
      <c r="S47" s="29">
        <f t="shared" si="1"/>
        <v>413818</v>
      </c>
      <c r="T47" s="29">
        <v>372</v>
      </c>
      <c r="U47" s="29">
        <v>68354</v>
      </c>
      <c r="V47" s="29"/>
      <c r="W47" s="29"/>
      <c r="X47" s="29"/>
      <c r="Y47" s="29"/>
      <c r="Z47" s="29">
        <v>11561</v>
      </c>
      <c r="AA47" s="29"/>
      <c r="AB47" s="29"/>
      <c r="AC47" s="29"/>
      <c r="AD47" s="30">
        <f t="shared" si="0"/>
        <v>80287</v>
      </c>
      <c r="AE47" s="31">
        <v>494105</v>
      </c>
    </row>
    <row r="48" spans="1:31" ht="22.5" customHeight="1">
      <c r="A48" s="26" t="s">
        <v>102</v>
      </c>
      <c r="B48" s="27">
        <v>4</v>
      </c>
      <c r="C48" s="28" t="s">
        <v>103</v>
      </c>
      <c r="D48" s="29"/>
      <c r="E48" s="29">
        <v>486998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>
        <f t="shared" si="1"/>
        <v>486998</v>
      </c>
      <c r="T48" s="29"/>
      <c r="U48" s="29"/>
      <c r="V48" s="29"/>
      <c r="W48" s="29"/>
      <c r="X48" s="29"/>
      <c r="Y48" s="29"/>
      <c r="Z48" s="29">
        <v>3230</v>
      </c>
      <c r="AA48" s="29"/>
      <c r="AB48" s="29"/>
      <c r="AC48" s="29"/>
      <c r="AD48" s="30">
        <f t="shared" si="0"/>
        <v>3230</v>
      </c>
      <c r="AE48" s="31">
        <v>490228</v>
      </c>
    </row>
    <row r="49" spans="1:31" ht="22.5" customHeight="1">
      <c r="A49" s="26" t="s">
        <v>104</v>
      </c>
      <c r="B49" s="27">
        <v>2</v>
      </c>
      <c r="C49" s="28" t="s">
        <v>105</v>
      </c>
      <c r="D49" s="29">
        <v>429467</v>
      </c>
      <c r="E49" s="29">
        <v>844746</v>
      </c>
      <c r="F49" s="29">
        <v>430307</v>
      </c>
      <c r="G49" s="29"/>
      <c r="H49" s="29">
        <v>7765</v>
      </c>
      <c r="I49" s="29">
        <v>8031</v>
      </c>
      <c r="J49" s="29"/>
      <c r="K49" s="29">
        <v>24112</v>
      </c>
      <c r="L49" s="29"/>
      <c r="M49" s="29">
        <v>60251</v>
      </c>
      <c r="N49" s="29"/>
      <c r="O49" s="29">
        <v>263</v>
      </c>
      <c r="P49" s="29"/>
      <c r="Q49" s="29"/>
      <c r="R49" s="29"/>
      <c r="S49" s="29">
        <f t="shared" si="1"/>
        <v>1804942</v>
      </c>
      <c r="T49" s="29">
        <v>98041</v>
      </c>
      <c r="U49" s="29">
        <v>244274</v>
      </c>
      <c r="V49" s="29">
        <v>1510</v>
      </c>
      <c r="W49" s="29">
        <v>134167</v>
      </c>
      <c r="X49" s="29"/>
      <c r="Y49" s="29">
        <v>45381</v>
      </c>
      <c r="Z49" s="29">
        <v>503304</v>
      </c>
      <c r="AA49" s="29"/>
      <c r="AB49" s="29"/>
      <c r="AC49" s="29"/>
      <c r="AD49" s="30">
        <f t="shared" si="0"/>
        <v>1026677</v>
      </c>
      <c r="AE49" s="31">
        <v>2831619</v>
      </c>
    </row>
    <row r="50" spans="1:31" ht="22.5" customHeight="1">
      <c r="A50" s="26" t="s">
        <v>106</v>
      </c>
      <c r="B50" s="27">
        <v>3</v>
      </c>
      <c r="C50" s="28" t="s">
        <v>107</v>
      </c>
      <c r="D50" s="29">
        <v>121102</v>
      </c>
      <c r="E50" s="29">
        <v>56138</v>
      </c>
      <c r="F50" s="29">
        <v>130861</v>
      </c>
      <c r="G50" s="29"/>
      <c r="H50" s="29">
        <v>6475</v>
      </c>
      <c r="I50" s="29">
        <v>1590</v>
      </c>
      <c r="J50" s="29"/>
      <c r="K50" s="29">
        <v>21549</v>
      </c>
      <c r="L50" s="29"/>
      <c r="M50" s="29">
        <v>57651</v>
      </c>
      <c r="N50" s="29"/>
      <c r="O50" s="29"/>
      <c r="P50" s="29"/>
      <c r="Q50" s="29"/>
      <c r="R50" s="29"/>
      <c r="S50" s="29">
        <f t="shared" si="1"/>
        <v>395366</v>
      </c>
      <c r="T50" s="29">
        <v>25238</v>
      </c>
      <c r="U50" s="29">
        <v>111264</v>
      </c>
      <c r="V50" s="29"/>
      <c r="W50" s="29">
        <v>42310</v>
      </c>
      <c r="X50" s="29"/>
      <c r="Y50" s="29">
        <v>370</v>
      </c>
      <c r="Z50" s="29">
        <v>315552</v>
      </c>
      <c r="AA50" s="29"/>
      <c r="AB50" s="29"/>
      <c r="AC50" s="29"/>
      <c r="AD50" s="30">
        <f t="shared" si="0"/>
        <v>494734</v>
      </c>
      <c r="AE50" s="31">
        <v>890100</v>
      </c>
    </row>
    <row r="51" spans="1:31" ht="22.5" customHeight="1">
      <c r="A51" s="26" t="s">
        <v>108</v>
      </c>
      <c r="B51" s="27">
        <v>2</v>
      </c>
      <c r="C51" s="28" t="s">
        <v>109</v>
      </c>
      <c r="D51" s="29">
        <v>19477028</v>
      </c>
      <c r="E51" s="29">
        <v>22949287</v>
      </c>
      <c r="F51" s="29">
        <v>2410083</v>
      </c>
      <c r="G51" s="29"/>
      <c r="H51" s="29">
        <v>272076</v>
      </c>
      <c r="I51" s="29">
        <v>145522</v>
      </c>
      <c r="J51" s="29">
        <v>513</v>
      </c>
      <c r="K51" s="29"/>
      <c r="L51" s="29"/>
      <c r="M51" s="29">
        <v>613998</v>
      </c>
      <c r="N51" s="29"/>
      <c r="O51" s="29">
        <v>12728</v>
      </c>
      <c r="P51" s="29"/>
      <c r="Q51" s="29"/>
      <c r="R51" s="29"/>
      <c r="S51" s="29">
        <f t="shared" si="1"/>
        <v>45881235</v>
      </c>
      <c r="T51" s="29">
        <v>3572785</v>
      </c>
      <c r="U51" s="29">
        <v>535794</v>
      </c>
      <c r="V51" s="29"/>
      <c r="W51" s="29">
        <v>102263</v>
      </c>
      <c r="X51" s="29"/>
      <c r="Y51" s="29">
        <v>2639</v>
      </c>
      <c r="Z51" s="29">
        <v>1318843</v>
      </c>
      <c r="AA51" s="29"/>
      <c r="AB51" s="29"/>
      <c r="AC51" s="29"/>
      <c r="AD51" s="30">
        <f t="shared" si="0"/>
        <v>5532324</v>
      </c>
      <c r="AE51" s="31">
        <v>51413559</v>
      </c>
    </row>
    <row r="52" spans="1:31" ht="22.5" customHeight="1">
      <c r="A52" s="26" t="s">
        <v>110</v>
      </c>
      <c r="B52" s="27">
        <v>3</v>
      </c>
      <c r="C52" s="28" t="s">
        <v>111</v>
      </c>
      <c r="D52" s="29">
        <v>18321950</v>
      </c>
      <c r="E52" s="29">
        <v>12149975</v>
      </c>
      <c r="F52" s="29">
        <v>2009912</v>
      </c>
      <c r="G52" s="29"/>
      <c r="H52" s="29">
        <v>29472</v>
      </c>
      <c r="I52" s="29">
        <v>143862</v>
      </c>
      <c r="J52" s="29">
        <v>513</v>
      </c>
      <c r="K52" s="29"/>
      <c r="L52" s="29"/>
      <c r="M52" s="29">
        <v>613998</v>
      </c>
      <c r="N52" s="29"/>
      <c r="O52" s="29"/>
      <c r="P52" s="29"/>
      <c r="Q52" s="29"/>
      <c r="R52" s="29"/>
      <c r="S52" s="29">
        <f t="shared" si="1"/>
        <v>33269682</v>
      </c>
      <c r="T52" s="29">
        <v>3533985</v>
      </c>
      <c r="U52" s="29">
        <v>521114</v>
      </c>
      <c r="V52" s="29"/>
      <c r="W52" s="29">
        <v>75771</v>
      </c>
      <c r="X52" s="29"/>
      <c r="Y52" s="29"/>
      <c r="Z52" s="29">
        <v>1311474</v>
      </c>
      <c r="AA52" s="29"/>
      <c r="AB52" s="29"/>
      <c r="AC52" s="29"/>
      <c r="AD52" s="30">
        <f t="shared" si="0"/>
        <v>5442344</v>
      </c>
      <c r="AE52" s="31">
        <v>38712026</v>
      </c>
    </row>
    <row r="53" spans="1:31" ht="22.5" customHeight="1">
      <c r="A53" s="26" t="s">
        <v>112</v>
      </c>
      <c r="B53" s="27">
        <v>2</v>
      </c>
      <c r="C53" s="28" t="s">
        <v>113</v>
      </c>
      <c r="D53" s="29">
        <v>195248</v>
      </c>
      <c r="E53" s="29">
        <v>738727</v>
      </c>
      <c r="F53" s="29">
        <v>54353</v>
      </c>
      <c r="G53" s="29"/>
      <c r="H53" s="29">
        <v>196395</v>
      </c>
      <c r="I53" s="29">
        <v>29537</v>
      </c>
      <c r="J53" s="29">
        <v>2263</v>
      </c>
      <c r="K53" s="29">
        <v>4540</v>
      </c>
      <c r="L53" s="29"/>
      <c r="M53" s="29">
        <v>49189</v>
      </c>
      <c r="N53" s="29"/>
      <c r="O53" s="29"/>
      <c r="P53" s="29"/>
      <c r="Q53" s="29">
        <v>45795</v>
      </c>
      <c r="R53" s="29"/>
      <c r="S53" s="29">
        <f t="shared" si="1"/>
        <v>1316047</v>
      </c>
      <c r="T53" s="29">
        <v>454736</v>
      </c>
      <c r="U53" s="29">
        <v>22296</v>
      </c>
      <c r="V53" s="29">
        <v>22390</v>
      </c>
      <c r="W53" s="29">
        <v>10440</v>
      </c>
      <c r="X53" s="29"/>
      <c r="Y53" s="29">
        <v>11985</v>
      </c>
      <c r="Z53" s="29">
        <v>27629</v>
      </c>
      <c r="AA53" s="29">
        <v>5231</v>
      </c>
      <c r="AB53" s="29">
        <v>1800</v>
      </c>
      <c r="AC53" s="29"/>
      <c r="AD53" s="30">
        <f t="shared" si="0"/>
        <v>556507</v>
      </c>
      <c r="AE53" s="31">
        <v>1872554</v>
      </c>
    </row>
    <row r="54" spans="1:31" ht="22.5" customHeight="1">
      <c r="A54" s="26" t="s">
        <v>114</v>
      </c>
      <c r="B54" s="27">
        <v>3</v>
      </c>
      <c r="C54" s="28" t="s">
        <v>115</v>
      </c>
      <c r="D54" s="29"/>
      <c r="E54" s="29">
        <v>1596</v>
      </c>
      <c r="F54" s="29">
        <v>1956</v>
      </c>
      <c r="G54" s="29"/>
      <c r="H54" s="29"/>
      <c r="I54" s="29">
        <v>1591</v>
      </c>
      <c r="J54" s="29"/>
      <c r="K54" s="29"/>
      <c r="L54" s="29"/>
      <c r="M54" s="29"/>
      <c r="N54" s="29"/>
      <c r="O54" s="29"/>
      <c r="P54" s="29"/>
      <c r="Q54" s="29"/>
      <c r="R54" s="29"/>
      <c r="S54" s="29">
        <f t="shared" si="1"/>
        <v>5143</v>
      </c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30">
        <f t="shared" si="0"/>
        <v>0</v>
      </c>
      <c r="AE54" s="31">
        <v>5143</v>
      </c>
    </row>
    <row r="55" spans="1:31" ht="22.5" customHeight="1">
      <c r="A55" s="19" t="s">
        <v>116</v>
      </c>
      <c r="B55" s="20">
        <v>1</v>
      </c>
      <c r="C55" s="21" t="s">
        <v>117</v>
      </c>
      <c r="D55" s="22">
        <v>11642903</v>
      </c>
      <c r="E55" s="22">
        <v>12504335</v>
      </c>
      <c r="F55" s="22">
        <v>955393</v>
      </c>
      <c r="G55" s="22">
        <v>60677</v>
      </c>
      <c r="H55" s="22">
        <v>226170</v>
      </c>
      <c r="I55" s="22">
        <v>1965804</v>
      </c>
      <c r="J55" s="22">
        <v>193656</v>
      </c>
      <c r="K55" s="22">
        <v>273101</v>
      </c>
      <c r="L55" s="22">
        <v>1342</v>
      </c>
      <c r="M55" s="22">
        <v>7828</v>
      </c>
      <c r="N55" s="22">
        <v>12884</v>
      </c>
      <c r="O55" s="22">
        <v>15035</v>
      </c>
      <c r="P55" s="22">
        <v>3925</v>
      </c>
      <c r="Q55" s="22">
        <v>14604</v>
      </c>
      <c r="R55" s="22">
        <v>1275</v>
      </c>
      <c r="S55" s="22">
        <f t="shared" si="1"/>
        <v>27878932</v>
      </c>
      <c r="T55" s="22">
        <v>361363</v>
      </c>
      <c r="U55" s="22">
        <v>1437015</v>
      </c>
      <c r="V55" s="22">
        <v>2467519</v>
      </c>
      <c r="W55" s="22">
        <v>733000</v>
      </c>
      <c r="X55" s="22">
        <v>1726</v>
      </c>
      <c r="Y55" s="22">
        <v>131311</v>
      </c>
      <c r="Z55" s="22">
        <v>1334285</v>
      </c>
      <c r="AA55" s="22">
        <v>3125</v>
      </c>
      <c r="AB55" s="22"/>
      <c r="AC55" s="22">
        <v>52484</v>
      </c>
      <c r="AD55" s="23">
        <f t="shared" si="0"/>
        <v>6521828</v>
      </c>
      <c r="AE55" s="24">
        <v>34400760</v>
      </c>
    </row>
    <row r="56" spans="1:31" ht="22.5" customHeight="1">
      <c r="A56" s="26" t="s">
        <v>118</v>
      </c>
      <c r="B56" s="27">
        <v>2</v>
      </c>
      <c r="C56" s="28" t="s">
        <v>119</v>
      </c>
      <c r="D56" s="29">
        <v>6454</v>
      </c>
      <c r="E56" s="29"/>
      <c r="F56" s="29">
        <v>19478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>
        <f t="shared" si="1"/>
        <v>25932</v>
      </c>
      <c r="T56" s="29">
        <v>566</v>
      </c>
      <c r="U56" s="29">
        <v>6002</v>
      </c>
      <c r="V56" s="29"/>
      <c r="W56" s="29"/>
      <c r="X56" s="29"/>
      <c r="Y56" s="29">
        <v>692</v>
      </c>
      <c r="Z56" s="29">
        <v>140547</v>
      </c>
      <c r="AA56" s="29"/>
      <c r="AB56" s="29"/>
      <c r="AC56" s="29">
        <v>233</v>
      </c>
      <c r="AD56" s="30">
        <f t="shared" si="0"/>
        <v>148040</v>
      </c>
      <c r="AE56" s="31">
        <v>173972</v>
      </c>
    </row>
    <row r="57" spans="1:31" ht="22.5" customHeight="1">
      <c r="A57" s="26" t="s">
        <v>120</v>
      </c>
      <c r="B57" s="27">
        <v>3</v>
      </c>
      <c r="C57" s="28" t="s">
        <v>121</v>
      </c>
      <c r="D57" s="29">
        <v>6454</v>
      </c>
      <c r="E57" s="29"/>
      <c r="F57" s="29">
        <v>19478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>
        <f t="shared" si="1"/>
        <v>25932</v>
      </c>
      <c r="T57" s="29"/>
      <c r="U57" s="29">
        <v>6002</v>
      </c>
      <c r="V57" s="29"/>
      <c r="W57" s="29"/>
      <c r="X57" s="29"/>
      <c r="Y57" s="29">
        <v>692</v>
      </c>
      <c r="Z57" s="29">
        <v>31598</v>
      </c>
      <c r="AA57" s="29"/>
      <c r="AB57" s="29"/>
      <c r="AC57" s="29"/>
      <c r="AD57" s="30">
        <f t="shared" si="0"/>
        <v>38292</v>
      </c>
      <c r="AE57" s="31">
        <v>64224</v>
      </c>
    </row>
    <row r="58" spans="1:31" ht="22.5" customHeight="1">
      <c r="A58" s="26" t="s">
        <v>122</v>
      </c>
      <c r="B58" s="27">
        <v>2</v>
      </c>
      <c r="C58" s="28" t="s">
        <v>123</v>
      </c>
      <c r="D58" s="29">
        <v>11636449</v>
      </c>
      <c r="E58" s="29">
        <v>12504335</v>
      </c>
      <c r="F58" s="29">
        <v>935915</v>
      </c>
      <c r="G58" s="29">
        <v>60677</v>
      </c>
      <c r="H58" s="29">
        <v>226170</v>
      </c>
      <c r="I58" s="29">
        <v>1965804</v>
      </c>
      <c r="J58" s="29">
        <v>193656</v>
      </c>
      <c r="K58" s="29">
        <v>273101</v>
      </c>
      <c r="L58" s="29">
        <v>1342</v>
      </c>
      <c r="M58" s="29">
        <v>7828</v>
      </c>
      <c r="N58" s="29">
        <v>12884</v>
      </c>
      <c r="O58" s="29">
        <v>15035</v>
      </c>
      <c r="P58" s="29">
        <v>3925</v>
      </c>
      <c r="Q58" s="29">
        <v>14604</v>
      </c>
      <c r="R58" s="29">
        <v>1275</v>
      </c>
      <c r="S58" s="29">
        <f t="shared" si="1"/>
        <v>27853000</v>
      </c>
      <c r="T58" s="29">
        <v>360797</v>
      </c>
      <c r="U58" s="29">
        <v>1431013</v>
      </c>
      <c r="V58" s="29">
        <v>2467519</v>
      </c>
      <c r="W58" s="29">
        <v>733000</v>
      </c>
      <c r="X58" s="29">
        <v>1726</v>
      </c>
      <c r="Y58" s="29">
        <v>130619</v>
      </c>
      <c r="Z58" s="29">
        <v>1193738</v>
      </c>
      <c r="AA58" s="29">
        <v>3125</v>
      </c>
      <c r="AB58" s="29"/>
      <c r="AC58" s="29">
        <v>52251</v>
      </c>
      <c r="AD58" s="30">
        <f t="shared" si="0"/>
        <v>6373788</v>
      </c>
      <c r="AE58" s="31">
        <v>34226788</v>
      </c>
    </row>
    <row r="59" spans="1:31" ht="22.5" customHeight="1">
      <c r="A59" s="26" t="s">
        <v>124</v>
      </c>
      <c r="B59" s="27">
        <v>3</v>
      </c>
      <c r="C59" s="28" t="s">
        <v>125</v>
      </c>
      <c r="D59" s="29">
        <v>11617527</v>
      </c>
      <c r="E59" s="29">
        <v>12468657</v>
      </c>
      <c r="F59" s="29">
        <v>935915</v>
      </c>
      <c r="G59" s="29">
        <v>60677</v>
      </c>
      <c r="H59" s="29">
        <v>225509</v>
      </c>
      <c r="I59" s="29">
        <v>1912003</v>
      </c>
      <c r="J59" s="29">
        <v>191965</v>
      </c>
      <c r="K59" s="29">
        <v>271933</v>
      </c>
      <c r="L59" s="29">
        <v>1342</v>
      </c>
      <c r="M59" s="29">
        <v>7828</v>
      </c>
      <c r="N59" s="29">
        <v>12884</v>
      </c>
      <c r="O59" s="29">
        <v>15035</v>
      </c>
      <c r="P59" s="29">
        <v>3925</v>
      </c>
      <c r="Q59" s="29">
        <v>14604</v>
      </c>
      <c r="R59" s="29">
        <v>1275</v>
      </c>
      <c r="S59" s="29">
        <f t="shared" si="1"/>
        <v>27741079</v>
      </c>
      <c r="T59" s="29">
        <v>351003</v>
      </c>
      <c r="U59" s="29">
        <v>1413285</v>
      </c>
      <c r="V59" s="29">
        <v>2343024</v>
      </c>
      <c r="W59" s="29">
        <v>727752</v>
      </c>
      <c r="X59" s="29">
        <v>1726</v>
      </c>
      <c r="Y59" s="29">
        <v>127189</v>
      </c>
      <c r="Z59" s="29">
        <v>1159986</v>
      </c>
      <c r="AA59" s="29">
        <v>3125</v>
      </c>
      <c r="AB59" s="29"/>
      <c r="AC59" s="29">
        <v>52251</v>
      </c>
      <c r="AD59" s="30">
        <f t="shared" si="0"/>
        <v>6179341</v>
      </c>
      <c r="AE59" s="31">
        <v>33920420</v>
      </c>
    </row>
    <row r="60" spans="1:31" ht="22.5" customHeight="1">
      <c r="A60" s="26" t="s">
        <v>126</v>
      </c>
      <c r="B60" s="27">
        <v>4</v>
      </c>
      <c r="C60" s="28" t="s">
        <v>127</v>
      </c>
      <c r="D60" s="29">
        <v>2765083</v>
      </c>
      <c r="E60" s="29">
        <v>18468</v>
      </c>
      <c r="F60" s="29">
        <v>2076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>
        <f t="shared" si="1"/>
        <v>2785627</v>
      </c>
      <c r="T60" s="29">
        <v>710</v>
      </c>
      <c r="U60" s="29">
        <v>8079</v>
      </c>
      <c r="V60" s="29"/>
      <c r="W60" s="29"/>
      <c r="X60" s="29"/>
      <c r="Y60" s="29">
        <v>3204</v>
      </c>
      <c r="Z60" s="29">
        <v>4396</v>
      </c>
      <c r="AA60" s="29"/>
      <c r="AB60" s="29"/>
      <c r="AC60" s="29"/>
      <c r="AD60" s="30">
        <f t="shared" si="0"/>
        <v>16389</v>
      </c>
      <c r="AE60" s="31">
        <v>2802016</v>
      </c>
    </row>
    <row r="61" spans="1:31" ht="22.5" customHeight="1">
      <c r="A61" s="26" t="s">
        <v>128</v>
      </c>
      <c r="B61" s="27">
        <v>4</v>
      </c>
      <c r="C61" s="28" t="s">
        <v>129</v>
      </c>
      <c r="D61" s="29">
        <v>5125862</v>
      </c>
      <c r="E61" s="29">
        <v>1423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>
        <f t="shared" si="1"/>
        <v>5127285</v>
      </c>
      <c r="T61" s="29"/>
      <c r="U61" s="29">
        <v>606</v>
      </c>
      <c r="V61" s="29"/>
      <c r="W61" s="29"/>
      <c r="X61" s="29"/>
      <c r="Y61" s="29"/>
      <c r="Z61" s="29"/>
      <c r="AA61" s="29"/>
      <c r="AB61" s="29"/>
      <c r="AC61" s="29"/>
      <c r="AD61" s="30">
        <f t="shared" si="0"/>
        <v>606</v>
      </c>
      <c r="AE61" s="31">
        <v>5127891</v>
      </c>
    </row>
    <row r="62" spans="1:31" ht="22.5" customHeight="1">
      <c r="A62" s="26" t="s">
        <v>130</v>
      </c>
      <c r="B62" s="27">
        <v>4</v>
      </c>
      <c r="C62" s="28" t="s">
        <v>131</v>
      </c>
      <c r="D62" s="29">
        <v>854471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>
        <f t="shared" si="1"/>
        <v>854471</v>
      </c>
      <c r="T62" s="29"/>
      <c r="U62" s="29">
        <v>389</v>
      </c>
      <c r="V62" s="29"/>
      <c r="W62" s="29"/>
      <c r="X62" s="29"/>
      <c r="Y62" s="29"/>
      <c r="Z62" s="29"/>
      <c r="AA62" s="29"/>
      <c r="AB62" s="29"/>
      <c r="AC62" s="29"/>
      <c r="AD62" s="30">
        <f t="shared" si="0"/>
        <v>389</v>
      </c>
      <c r="AE62" s="31">
        <v>854860</v>
      </c>
    </row>
    <row r="63" spans="1:31" ht="22.5" customHeight="1">
      <c r="A63" s="26" t="s">
        <v>132</v>
      </c>
      <c r="B63" s="27">
        <v>4</v>
      </c>
      <c r="C63" s="28" t="s">
        <v>133</v>
      </c>
      <c r="D63" s="29">
        <v>1702078</v>
      </c>
      <c r="E63" s="29">
        <v>11103624</v>
      </c>
      <c r="F63" s="29">
        <v>911750</v>
      </c>
      <c r="G63" s="29">
        <v>48691</v>
      </c>
      <c r="H63" s="29">
        <v>213043</v>
      </c>
      <c r="I63" s="29">
        <v>1850020</v>
      </c>
      <c r="J63" s="29">
        <v>69055</v>
      </c>
      <c r="K63" s="29">
        <v>229261</v>
      </c>
      <c r="L63" s="29">
        <v>1342</v>
      </c>
      <c r="M63" s="29">
        <v>7828</v>
      </c>
      <c r="N63" s="29">
        <v>12884</v>
      </c>
      <c r="O63" s="29">
        <v>15035</v>
      </c>
      <c r="P63" s="29">
        <v>3134</v>
      </c>
      <c r="Q63" s="29">
        <v>14604</v>
      </c>
      <c r="R63" s="29"/>
      <c r="S63" s="29">
        <f t="shared" si="1"/>
        <v>16182349</v>
      </c>
      <c r="T63" s="29">
        <v>332551</v>
      </c>
      <c r="U63" s="29">
        <v>1322291</v>
      </c>
      <c r="V63" s="29">
        <v>304646</v>
      </c>
      <c r="W63" s="29">
        <v>176887</v>
      </c>
      <c r="X63" s="29">
        <v>1726</v>
      </c>
      <c r="Y63" s="29">
        <v>117705</v>
      </c>
      <c r="Z63" s="29">
        <v>1032155</v>
      </c>
      <c r="AA63" s="29">
        <v>3125</v>
      </c>
      <c r="AB63" s="29"/>
      <c r="AC63" s="29">
        <v>51805</v>
      </c>
      <c r="AD63" s="30">
        <f t="shared" si="0"/>
        <v>3342891</v>
      </c>
      <c r="AE63" s="31">
        <v>19525240</v>
      </c>
    </row>
    <row r="64" spans="1:31" ht="22.5" customHeight="1">
      <c r="A64" s="19" t="s">
        <v>134</v>
      </c>
      <c r="B64" s="20">
        <v>1</v>
      </c>
      <c r="C64" s="21" t="s">
        <v>135</v>
      </c>
      <c r="D64" s="22">
        <v>285919</v>
      </c>
      <c r="E64" s="22">
        <v>235377</v>
      </c>
      <c r="F64" s="22">
        <v>91133</v>
      </c>
      <c r="G64" s="22">
        <v>310</v>
      </c>
      <c r="H64" s="22">
        <v>118212</v>
      </c>
      <c r="I64" s="22">
        <v>2774</v>
      </c>
      <c r="J64" s="22"/>
      <c r="K64" s="22"/>
      <c r="L64" s="22"/>
      <c r="M64" s="22"/>
      <c r="N64" s="22"/>
      <c r="O64" s="22"/>
      <c r="P64" s="22"/>
      <c r="Q64" s="22"/>
      <c r="R64" s="22"/>
      <c r="S64" s="22">
        <f t="shared" si="1"/>
        <v>733725</v>
      </c>
      <c r="T64" s="22">
        <v>74667</v>
      </c>
      <c r="U64" s="22">
        <v>78281</v>
      </c>
      <c r="V64" s="22">
        <v>147626</v>
      </c>
      <c r="W64" s="22">
        <v>337613</v>
      </c>
      <c r="X64" s="22"/>
      <c r="Y64" s="22">
        <v>5496</v>
      </c>
      <c r="Z64" s="22">
        <v>12127</v>
      </c>
      <c r="AA64" s="22"/>
      <c r="AB64" s="22"/>
      <c r="AC64" s="22"/>
      <c r="AD64" s="23">
        <f t="shared" si="0"/>
        <v>655810</v>
      </c>
      <c r="AE64" s="24">
        <v>1389535</v>
      </c>
    </row>
    <row r="65" spans="1:31" ht="22.5" customHeight="1">
      <c r="A65" s="26" t="s">
        <v>136</v>
      </c>
      <c r="B65" s="27">
        <v>2</v>
      </c>
      <c r="C65" s="28" t="s">
        <v>137</v>
      </c>
      <c r="D65" s="29">
        <v>204</v>
      </c>
      <c r="E65" s="29"/>
      <c r="F65" s="29">
        <v>52542</v>
      </c>
      <c r="G65" s="29"/>
      <c r="H65" s="29">
        <v>14756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>
        <f t="shared" si="1"/>
        <v>67502</v>
      </c>
      <c r="T65" s="29"/>
      <c r="U65" s="29">
        <v>693</v>
      </c>
      <c r="V65" s="29"/>
      <c r="W65" s="29"/>
      <c r="X65" s="29"/>
      <c r="Y65" s="29">
        <v>3645</v>
      </c>
      <c r="Z65" s="29"/>
      <c r="AA65" s="29"/>
      <c r="AB65" s="29"/>
      <c r="AC65" s="29"/>
      <c r="AD65" s="30">
        <f t="shared" si="0"/>
        <v>4338</v>
      </c>
      <c r="AE65" s="31">
        <v>71840</v>
      </c>
    </row>
    <row r="66" spans="1:31" ht="22.5" customHeight="1">
      <c r="A66" s="26" t="s">
        <v>138</v>
      </c>
      <c r="B66" s="27">
        <v>2</v>
      </c>
      <c r="C66" s="28" t="s">
        <v>139</v>
      </c>
      <c r="D66" s="29">
        <v>282088</v>
      </c>
      <c r="E66" s="29">
        <v>34528</v>
      </c>
      <c r="F66" s="29">
        <v>32271</v>
      </c>
      <c r="G66" s="29">
        <v>310</v>
      </c>
      <c r="H66" s="29">
        <v>103456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>
        <f t="shared" si="1"/>
        <v>452653</v>
      </c>
      <c r="T66" s="29">
        <v>201</v>
      </c>
      <c r="U66" s="29">
        <v>33981</v>
      </c>
      <c r="V66" s="29">
        <v>147626</v>
      </c>
      <c r="W66" s="29">
        <v>327764</v>
      </c>
      <c r="X66" s="29"/>
      <c r="Y66" s="29"/>
      <c r="Z66" s="29">
        <v>6513</v>
      </c>
      <c r="AA66" s="29"/>
      <c r="AB66" s="29"/>
      <c r="AC66" s="29"/>
      <c r="AD66" s="30">
        <f t="shared" si="0"/>
        <v>516085</v>
      </c>
      <c r="AE66" s="31">
        <v>968738</v>
      </c>
    </row>
    <row r="67" spans="1:31" ht="22.5" customHeight="1">
      <c r="A67" s="26" t="s">
        <v>140</v>
      </c>
      <c r="B67" s="27">
        <v>2</v>
      </c>
      <c r="C67" s="28" t="s">
        <v>141</v>
      </c>
      <c r="D67" s="29">
        <v>3627</v>
      </c>
      <c r="E67" s="29">
        <v>200849</v>
      </c>
      <c r="F67" s="29">
        <v>6320</v>
      </c>
      <c r="G67" s="29"/>
      <c r="H67" s="29"/>
      <c r="I67" s="29">
        <v>2774</v>
      </c>
      <c r="J67" s="29"/>
      <c r="K67" s="29"/>
      <c r="L67" s="29"/>
      <c r="M67" s="29"/>
      <c r="N67" s="29"/>
      <c r="O67" s="29"/>
      <c r="P67" s="29"/>
      <c r="Q67" s="29"/>
      <c r="R67" s="29"/>
      <c r="S67" s="29">
        <f t="shared" si="1"/>
        <v>213570</v>
      </c>
      <c r="T67" s="29">
        <v>74466</v>
      </c>
      <c r="U67" s="29">
        <v>43607</v>
      </c>
      <c r="V67" s="29"/>
      <c r="W67" s="29">
        <v>9849</v>
      </c>
      <c r="X67" s="29"/>
      <c r="Y67" s="29">
        <v>1851</v>
      </c>
      <c r="Z67" s="29">
        <v>5614</v>
      </c>
      <c r="AA67" s="29"/>
      <c r="AB67" s="29"/>
      <c r="AC67" s="29"/>
      <c r="AD67" s="30">
        <f t="shared" si="0"/>
        <v>135387</v>
      </c>
      <c r="AE67" s="31">
        <v>348957</v>
      </c>
    </row>
    <row r="68" spans="1:31" ht="22.5" customHeight="1">
      <c r="A68" s="19" t="s">
        <v>142</v>
      </c>
      <c r="B68" s="20">
        <v>1</v>
      </c>
      <c r="C68" s="21" t="s">
        <v>143</v>
      </c>
      <c r="D68" s="22">
        <v>71438537</v>
      </c>
      <c r="E68" s="22">
        <v>174282911</v>
      </c>
      <c r="F68" s="22">
        <v>43499843</v>
      </c>
      <c r="G68" s="22">
        <v>54405</v>
      </c>
      <c r="H68" s="22">
        <v>31190090</v>
      </c>
      <c r="I68" s="22">
        <v>11136004</v>
      </c>
      <c r="J68" s="22">
        <v>1135836</v>
      </c>
      <c r="K68" s="22">
        <v>444677</v>
      </c>
      <c r="L68" s="22">
        <v>2849</v>
      </c>
      <c r="M68" s="22">
        <v>276095</v>
      </c>
      <c r="N68" s="22">
        <v>3327</v>
      </c>
      <c r="O68" s="22">
        <v>42944</v>
      </c>
      <c r="P68" s="22">
        <v>20990</v>
      </c>
      <c r="Q68" s="22">
        <v>2908</v>
      </c>
      <c r="R68" s="22">
        <v>361</v>
      </c>
      <c r="S68" s="22">
        <f t="shared" si="1"/>
        <v>333531777</v>
      </c>
      <c r="T68" s="22">
        <v>24458650</v>
      </c>
      <c r="U68" s="22">
        <v>50528332</v>
      </c>
      <c r="V68" s="22">
        <v>11946213</v>
      </c>
      <c r="W68" s="22">
        <v>14838275</v>
      </c>
      <c r="X68" s="22">
        <v>1531</v>
      </c>
      <c r="Y68" s="22">
        <v>15052495</v>
      </c>
      <c r="Z68" s="22">
        <v>16642572</v>
      </c>
      <c r="AA68" s="22">
        <v>47747</v>
      </c>
      <c r="AB68" s="22">
        <v>2853</v>
      </c>
      <c r="AC68" s="22">
        <v>98642</v>
      </c>
      <c r="AD68" s="23">
        <f t="shared" si="0"/>
        <v>133617310</v>
      </c>
      <c r="AE68" s="24">
        <v>467149087</v>
      </c>
    </row>
    <row r="69" spans="1:31" ht="22.5" customHeight="1">
      <c r="A69" s="26" t="s">
        <v>144</v>
      </c>
      <c r="B69" s="27">
        <v>2</v>
      </c>
      <c r="C69" s="28" t="s">
        <v>145</v>
      </c>
      <c r="D69" s="29">
        <v>16475653</v>
      </c>
      <c r="E69" s="29">
        <v>33517386</v>
      </c>
      <c r="F69" s="29">
        <v>8462995</v>
      </c>
      <c r="G69" s="29">
        <v>215</v>
      </c>
      <c r="H69" s="29">
        <v>905181</v>
      </c>
      <c r="I69" s="29">
        <v>2222583</v>
      </c>
      <c r="J69" s="29">
        <v>114999</v>
      </c>
      <c r="K69" s="29">
        <v>64443</v>
      </c>
      <c r="L69" s="29"/>
      <c r="M69" s="29">
        <v>27341</v>
      </c>
      <c r="N69" s="29"/>
      <c r="O69" s="29">
        <v>2677</v>
      </c>
      <c r="P69" s="29"/>
      <c r="Q69" s="29"/>
      <c r="R69" s="29"/>
      <c r="S69" s="29">
        <f t="shared" si="1"/>
        <v>61793473</v>
      </c>
      <c r="T69" s="29">
        <v>5709359</v>
      </c>
      <c r="U69" s="29">
        <v>19044802</v>
      </c>
      <c r="V69" s="29">
        <v>1934649</v>
      </c>
      <c r="W69" s="29">
        <v>1512847</v>
      </c>
      <c r="X69" s="29">
        <v>410</v>
      </c>
      <c r="Y69" s="29">
        <v>891398</v>
      </c>
      <c r="Z69" s="29">
        <v>1911638</v>
      </c>
      <c r="AA69" s="29">
        <v>728</v>
      </c>
      <c r="AB69" s="29"/>
      <c r="AC69" s="29">
        <v>393</v>
      </c>
      <c r="AD69" s="30">
        <f t="shared" si="0"/>
        <v>31006224</v>
      </c>
      <c r="AE69" s="31">
        <v>92799697</v>
      </c>
    </row>
    <row r="70" spans="1:31" ht="22.5" customHeight="1">
      <c r="A70" s="26" t="s">
        <v>146</v>
      </c>
      <c r="B70" s="27">
        <v>3</v>
      </c>
      <c r="C70" s="28" t="s">
        <v>147</v>
      </c>
      <c r="D70" s="29">
        <v>13827893</v>
      </c>
      <c r="E70" s="29">
        <v>28108106</v>
      </c>
      <c r="F70" s="29">
        <v>4104600</v>
      </c>
      <c r="G70" s="29"/>
      <c r="H70" s="29">
        <v>429087</v>
      </c>
      <c r="I70" s="29">
        <v>1567127</v>
      </c>
      <c r="J70" s="29">
        <v>62285</v>
      </c>
      <c r="K70" s="29">
        <v>63211</v>
      </c>
      <c r="L70" s="29"/>
      <c r="M70" s="29">
        <v>12437</v>
      </c>
      <c r="N70" s="29"/>
      <c r="O70" s="29"/>
      <c r="P70" s="29"/>
      <c r="Q70" s="29"/>
      <c r="R70" s="29"/>
      <c r="S70" s="29">
        <f t="shared" si="1"/>
        <v>48174746</v>
      </c>
      <c r="T70" s="29">
        <v>1898050</v>
      </c>
      <c r="U70" s="29">
        <v>1777679</v>
      </c>
      <c r="V70" s="29">
        <v>737413</v>
      </c>
      <c r="W70" s="29">
        <v>427732</v>
      </c>
      <c r="X70" s="29"/>
      <c r="Y70" s="29">
        <v>250646</v>
      </c>
      <c r="Z70" s="29">
        <v>1346828</v>
      </c>
      <c r="AA70" s="29"/>
      <c r="AB70" s="29"/>
      <c r="AC70" s="29"/>
      <c r="AD70" s="30">
        <f t="shared" si="0"/>
        <v>6438348</v>
      </c>
      <c r="AE70" s="31">
        <v>54613094</v>
      </c>
    </row>
    <row r="71" spans="1:31" ht="22.5" customHeight="1">
      <c r="A71" s="26" t="s">
        <v>148</v>
      </c>
      <c r="B71" s="27">
        <v>4</v>
      </c>
      <c r="C71" s="28" t="s">
        <v>149</v>
      </c>
      <c r="D71" s="29">
        <v>1423496</v>
      </c>
      <c r="E71" s="29">
        <v>21580060</v>
      </c>
      <c r="F71" s="29">
        <v>488731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>
        <f t="shared" si="1"/>
        <v>23492287</v>
      </c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30">
        <f t="shared" si="0"/>
        <v>0</v>
      </c>
      <c r="AE71" s="31">
        <v>23492287</v>
      </c>
    </row>
    <row r="72" spans="1:31" ht="22.5" customHeight="1">
      <c r="A72" s="26" t="s">
        <v>150</v>
      </c>
      <c r="B72" s="27">
        <v>4</v>
      </c>
      <c r="C72" s="28" t="s">
        <v>151</v>
      </c>
      <c r="D72" s="29">
        <v>109295</v>
      </c>
      <c r="E72" s="29">
        <v>11226</v>
      </c>
      <c r="F72" s="29">
        <v>5415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>
        <f t="shared" si="1"/>
        <v>125936</v>
      </c>
      <c r="T72" s="29">
        <v>494</v>
      </c>
      <c r="U72" s="29">
        <v>520031</v>
      </c>
      <c r="V72" s="29"/>
      <c r="W72" s="29"/>
      <c r="X72" s="29"/>
      <c r="Y72" s="29"/>
      <c r="Z72" s="29">
        <v>789471</v>
      </c>
      <c r="AA72" s="29"/>
      <c r="AB72" s="29"/>
      <c r="AC72" s="29"/>
      <c r="AD72" s="30">
        <f aca="true" t="shared" si="2" ref="AD72:AD135">SUM(T72:AC72)</f>
        <v>1309996</v>
      </c>
      <c r="AE72" s="31">
        <v>1435932</v>
      </c>
    </row>
    <row r="73" spans="1:31" ht="22.5" customHeight="1">
      <c r="A73" s="26" t="s">
        <v>152</v>
      </c>
      <c r="B73" s="27">
        <v>4</v>
      </c>
      <c r="C73" s="28" t="s">
        <v>153</v>
      </c>
      <c r="D73" s="29"/>
      <c r="E73" s="29">
        <v>2236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>
        <f aca="true" t="shared" si="3" ref="S73:S136">SUM(D73:R73)</f>
        <v>2236</v>
      </c>
      <c r="T73" s="29"/>
      <c r="U73" s="29"/>
      <c r="V73" s="29"/>
      <c r="W73" s="29"/>
      <c r="X73" s="29"/>
      <c r="Y73" s="29"/>
      <c r="Z73" s="29">
        <v>717</v>
      </c>
      <c r="AA73" s="29"/>
      <c r="AB73" s="29"/>
      <c r="AC73" s="29"/>
      <c r="AD73" s="30">
        <f t="shared" si="2"/>
        <v>717</v>
      </c>
      <c r="AE73" s="31">
        <v>2953</v>
      </c>
    </row>
    <row r="74" spans="1:31" ht="22.5" customHeight="1">
      <c r="A74" s="26" t="s">
        <v>154</v>
      </c>
      <c r="B74" s="27">
        <v>3</v>
      </c>
      <c r="C74" s="28" t="s">
        <v>155</v>
      </c>
      <c r="D74" s="29">
        <v>2008414</v>
      </c>
      <c r="E74" s="29">
        <v>5389616</v>
      </c>
      <c r="F74" s="29">
        <v>3281763</v>
      </c>
      <c r="G74" s="29">
        <v>215</v>
      </c>
      <c r="H74" s="29">
        <v>476094</v>
      </c>
      <c r="I74" s="29">
        <v>655456</v>
      </c>
      <c r="J74" s="29">
        <v>52714</v>
      </c>
      <c r="K74" s="29">
        <v>1232</v>
      </c>
      <c r="L74" s="29"/>
      <c r="M74" s="29">
        <v>14904</v>
      </c>
      <c r="N74" s="29"/>
      <c r="O74" s="29">
        <v>2677</v>
      </c>
      <c r="P74" s="29"/>
      <c r="Q74" s="29"/>
      <c r="R74" s="29"/>
      <c r="S74" s="29">
        <f t="shared" si="3"/>
        <v>11883085</v>
      </c>
      <c r="T74" s="29">
        <v>354040</v>
      </c>
      <c r="U74" s="29">
        <v>15338395</v>
      </c>
      <c r="V74" s="29">
        <v>1197236</v>
      </c>
      <c r="W74" s="29">
        <v>1085115</v>
      </c>
      <c r="X74" s="29">
        <v>410</v>
      </c>
      <c r="Y74" s="29">
        <v>640002</v>
      </c>
      <c r="Z74" s="29">
        <v>564810</v>
      </c>
      <c r="AA74" s="29">
        <v>728</v>
      </c>
      <c r="AB74" s="29"/>
      <c r="AC74" s="29">
        <v>393</v>
      </c>
      <c r="AD74" s="30">
        <f t="shared" si="2"/>
        <v>19181129</v>
      </c>
      <c r="AE74" s="31">
        <v>31064214</v>
      </c>
    </row>
    <row r="75" spans="1:31" ht="22.5" customHeight="1">
      <c r="A75" s="26" t="s">
        <v>156</v>
      </c>
      <c r="B75" s="27">
        <v>4</v>
      </c>
      <c r="C75" s="28" t="s">
        <v>157</v>
      </c>
      <c r="D75" s="29">
        <v>257</v>
      </c>
      <c r="E75" s="29">
        <v>24933</v>
      </c>
      <c r="F75" s="29">
        <v>19388</v>
      </c>
      <c r="G75" s="29"/>
      <c r="H75" s="29">
        <v>32517</v>
      </c>
      <c r="I75" s="29">
        <v>61570</v>
      </c>
      <c r="J75" s="29"/>
      <c r="K75" s="29"/>
      <c r="L75" s="29"/>
      <c r="M75" s="29"/>
      <c r="N75" s="29"/>
      <c r="O75" s="29"/>
      <c r="P75" s="29"/>
      <c r="Q75" s="29"/>
      <c r="R75" s="29"/>
      <c r="S75" s="29">
        <f t="shared" si="3"/>
        <v>138665</v>
      </c>
      <c r="T75" s="29">
        <v>40764</v>
      </c>
      <c r="U75" s="29">
        <v>52848</v>
      </c>
      <c r="V75" s="29"/>
      <c r="W75" s="29"/>
      <c r="X75" s="29">
        <v>410</v>
      </c>
      <c r="Y75" s="29">
        <v>7363</v>
      </c>
      <c r="Z75" s="29">
        <v>4392</v>
      </c>
      <c r="AA75" s="29"/>
      <c r="AB75" s="29"/>
      <c r="AC75" s="29"/>
      <c r="AD75" s="30">
        <f t="shared" si="2"/>
        <v>105777</v>
      </c>
      <c r="AE75" s="31">
        <v>244442</v>
      </c>
    </row>
    <row r="76" spans="1:31" ht="22.5" customHeight="1">
      <c r="A76" s="26" t="s">
        <v>158</v>
      </c>
      <c r="B76" s="27">
        <v>4</v>
      </c>
      <c r="C76" s="28" t="s">
        <v>159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>
        <f t="shared" si="3"/>
        <v>0</v>
      </c>
      <c r="T76" s="29"/>
      <c r="U76" s="29"/>
      <c r="V76" s="29"/>
      <c r="W76" s="29"/>
      <c r="X76" s="29"/>
      <c r="Y76" s="29">
        <v>23864</v>
      </c>
      <c r="Z76" s="29"/>
      <c r="AA76" s="29"/>
      <c r="AB76" s="29"/>
      <c r="AC76" s="29"/>
      <c r="AD76" s="30">
        <f t="shared" si="2"/>
        <v>23864</v>
      </c>
      <c r="AE76" s="31">
        <v>23864</v>
      </c>
    </row>
    <row r="77" spans="1:31" ht="22.5" customHeight="1">
      <c r="A77" s="26" t="s">
        <v>160</v>
      </c>
      <c r="B77" s="27">
        <v>4</v>
      </c>
      <c r="C77" s="28" t="s">
        <v>161</v>
      </c>
      <c r="D77" s="29">
        <v>28793</v>
      </c>
      <c r="E77" s="29">
        <v>830377</v>
      </c>
      <c r="F77" s="29">
        <v>4231</v>
      </c>
      <c r="G77" s="29"/>
      <c r="H77" s="29">
        <v>5927</v>
      </c>
      <c r="I77" s="29">
        <v>790</v>
      </c>
      <c r="J77" s="29"/>
      <c r="K77" s="29">
        <v>1232</v>
      </c>
      <c r="L77" s="29"/>
      <c r="M77" s="29"/>
      <c r="N77" s="29"/>
      <c r="O77" s="29"/>
      <c r="P77" s="29"/>
      <c r="Q77" s="29"/>
      <c r="R77" s="29"/>
      <c r="S77" s="29">
        <f t="shared" si="3"/>
        <v>871350</v>
      </c>
      <c r="T77" s="29">
        <v>60910</v>
      </c>
      <c r="U77" s="29">
        <v>49304</v>
      </c>
      <c r="V77" s="29">
        <v>50140</v>
      </c>
      <c r="W77" s="29">
        <v>16389</v>
      </c>
      <c r="X77" s="29"/>
      <c r="Y77" s="29">
        <v>3115</v>
      </c>
      <c r="Z77" s="29">
        <v>10333</v>
      </c>
      <c r="AA77" s="29"/>
      <c r="AB77" s="29"/>
      <c r="AC77" s="29"/>
      <c r="AD77" s="30">
        <f t="shared" si="2"/>
        <v>190191</v>
      </c>
      <c r="AE77" s="31">
        <v>1061541</v>
      </c>
    </row>
    <row r="78" spans="1:31" ht="22.5" customHeight="1">
      <c r="A78" s="26" t="s">
        <v>162</v>
      </c>
      <c r="B78" s="27">
        <v>2</v>
      </c>
      <c r="C78" s="28" t="s">
        <v>163</v>
      </c>
      <c r="D78" s="29">
        <v>1074838</v>
      </c>
      <c r="E78" s="29">
        <v>2847991</v>
      </c>
      <c r="F78" s="29"/>
      <c r="G78" s="29"/>
      <c r="H78" s="29"/>
      <c r="I78" s="29"/>
      <c r="J78" s="29"/>
      <c r="K78" s="29">
        <v>204</v>
      </c>
      <c r="L78" s="29"/>
      <c r="M78" s="29"/>
      <c r="N78" s="29"/>
      <c r="O78" s="29"/>
      <c r="P78" s="29"/>
      <c r="Q78" s="29"/>
      <c r="R78" s="29"/>
      <c r="S78" s="29">
        <f t="shared" si="3"/>
        <v>3923033</v>
      </c>
      <c r="T78" s="29">
        <v>1175</v>
      </c>
      <c r="U78" s="29"/>
      <c r="V78" s="29"/>
      <c r="W78" s="29"/>
      <c r="X78" s="29"/>
      <c r="Y78" s="29"/>
      <c r="Z78" s="29"/>
      <c r="AA78" s="29"/>
      <c r="AB78" s="29"/>
      <c r="AC78" s="29"/>
      <c r="AD78" s="30">
        <f t="shared" si="2"/>
        <v>1175</v>
      </c>
      <c r="AE78" s="31">
        <v>3924208</v>
      </c>
    </row>
    <row r="79" spans="1:31" ht="22.5" customHeight="1">
      <c r="A79" s="26" t="s">
        <v>164</v>
      </c>
      <c r="B79" s="27">
        <v>2</v>
      </c>
      <c r="C79" s="28" t="s">
        <v>165</v>
      </c>
      <c r="D79" s="29">
        <v>10330570</v>
      </c>
      <c r="E79" s="29">
        <v>7228001</v>
      </c>
      <c r="F79" s="29">
        <v>3839943</v>
      </c>
      <c r="G79" s="29">
        <v>262</v>
      </c>
      <c r="H79" s="29">
        <v>1074864</v>
      </c>
      <c r="I79" s="29">
        <v>450632</v>
      </c>
      <c r="J79" s="29">
        <v>157254</v>
      </c>
      <c r="K79" s="29">
        <v>218032</v>
      </c>
      <c r="L79" s="29"/>
      <c r="M79" s="29">
        <v>18662</v>
      </c>
      <c r="N79" s="29"/>
      <c r="O79" s="29"/>
      <c r="P79" s="29"/>
      <c r="Q79" s="29"/>
      <c r="R79" s="29"/>
      <c r="S79" s="29">
        <f t="shared" si="3"/>
        <v>23318220</v>
      </c>
      <c r="T79" s="29">
        <v>1147643</v>
      </c>
      <c r="U79" s="29">
        <v>2636755</v>
      </c>
      <c r="V79" s="29">
        <v>546619</v>
      </c>
      <c r="W79" s="29">
        <v>765864</v>
      </c>
      <c r="X79" s="29"/>
      <c r="Y79" s="29">
        <v>2528211</v>
      </c>
      <c r="Z79" s="29">
        <v>1702073</v>
      </c>
      <c r="AA79" s="29">
        <v>298</v>
      </c>
      <c r="AB79" s="29"/>
      <c r="AC79" s="29">
        <v>6607</v>
      </c>
      <c r="AD79" s="30">
        <f t="shared" si="2"/>
        <v>9334070</v>
      </c>
      <c r="AE79" s="31">
        <v>32652290</v>
      </c>
    </row>
    <row r="80" spans="1:31" ht="22.5" customHeight="1">
      <c r="A80" s="26" t="s">
        <v>166</v>
      </c>
      <c r="B80" s="27">
        <v>3</v>
      </c>
      <c r="C80" s="28" t="s">
        <v>167</v>
      </c>
      <c r="D80" s="29">
        <v>595548</v>
      </c>
      <c r="E80" s="29">
        <v>137116</v>
      </c>
      <c r="F80" s="29">
        <v>11847</v>
      </c>
      <c r="G80" s="29"/>
      <c r="H80" s="29">
        <v>61474</v>
      </c>
      <c r="I80" s="29">
        <v>3929</v>
      </c>
      <c r="J80" s="29">
        <v>7505</v>
      </c>
      <c r="K80" s="29">
        <v>231</v>
      </c>
      <c r="L80" s="29"/>
      <c r="M80" s="29">
        <v>1989</v>
      </c>
      <c r="N80" s="29"/>
      <c r="O80" s="29"/>
      <c r="P80" s="29"/>
      <c r="Q80" s="29"/>
      <c r="R80" s="29"/>
      <c r="S80" s="29">
        <f t="shared" si="3"/>
        <v>819639</v>
      </c>
      <c r="T80" s="29">
        <v>2586</v>
      </c>
      <c r="U80" s="29">
        <v>21511</v>
      </c>
      <c r="V80" s="29">
        <v>2367</v>
      </c>
      <c r="W80" s="29">
        <v>80286</v>
      </c>
      <c r="X80" s="29"/>
      <c r="Y80" s="29">
        <v>2799</v>
      </c>
      <c r="Z80" s="29">
        <v>85348</v>
      </c>
      <c r="AA80" s="29"/>
      <c r="AB80" s="29"/>
      <c r="AC80" s="29"/>
      <c r="AD80" s="30">
        <f t="shared" si="2"/>
        <v>194897</v>
      </c>
      <c r="AE80" s="31">
        <v>1014536</v>
      </c>
    </row>
    <row r="81" spans="1:31" ht="22.5" customHeight="1">
      <c r="A81" s="26" t="s">
        <v>168</v>
      </c>
      <c r="B81" s="27">
        <v>3</v>
      </c>
      <c r="C81" s="28" t="s">
        <v>169</v>
      </c>
      <c r="D81" s="29">
        <v>9644570</v>
      </c>
      <c r="E81" s="29">
        <v>5315516</v>
      </c>
      <c r="F81" s="29">
        <v>3281123</v>
      </c>
      <c r="G81" s="29">
        <v>262</v>
      </c>
      <c r="H81" s="29">
        <v>882345</v>
      </c>
      <c r="I81" s="29">
        <v>412224</v>
      </c>
      <c r="J81" s="29">
        <v>139466</v>
      </c>
      <c r="K81" s="29">
        <v>210740</v>
      </c>
      <c r="L81" s="29"/>
      <c r="M81" s="29">
        <v>15050</v>
      </c>
      <c r="N81" s="29"/>
      <c r="O81" s="29"/>
      <c r="P81" s="29"/>
      <c r="Q81" s="29"/>
      <c r="R81" s="29"/>
      <c r="S81" s="29">
        <f t="shared" si="3"/>
        <v>19901296</v>
      </c>
      <c r="T81" s="29">
        <v>841336</v>
      </c>
      <c r="U81" s="29">
        <v>1963299</v>
      </c>
      <c r="V81" s="29">
        <v>19500</v>
      </c>
      <c r="W81" s="29">
        <v>582920</v>
      </c>
      <c r="X81" s="29"/>
      <c r="Y81" s="29">
        <v>324972</v>
      </c>
      <c r="Z81" s="29">
        <v>1477585</v>
      </c>
      <c r="AA81" s="29">
        <v>298</v>
      </c>
      <c r="AB81" s="29"/>
      <c r="AC81" s="29">
        <v>5627</v>
      </c>
      <c r="AD81" s="30">
        <f t="shared" si="2"/>
        <v>5215537</v>
      </c>
      <c r="AE81" s="31">
        <v>25116833</v>
      </c>
    </row>
    <row r="82" spans="1:31" ht="22.5" customHeight="1">
      <c r="A82" s="26" t="s">
        <v>170</v>
      </c>
      <c r="B82" s="27">
        <v>2</v>
      </c>
      <c r="C82" s="28" t="s">
        <v>171</v>
      </c>
      <c r="D82" s="29">
        <v>1406074</v>
      </c>
      <c r="E82" s="29">
        <v>7582934</v>
      </c>
      <c r="F82" s="29">
        <v>1029015</v>
      </c>
      <c r="G82" s="29">
        <v>3536</v>
      </c>
      <c r="H82" s="29">
        <v>2575477</v>
      </c>
      <c r="I82" s="29">
        <v>18621</v>
      </c>
      <c r="J82" s="29"/>
      <c r="K82" s="29"/>
      <c r="L82" s="29"/>
      <c r="M82" s="29"/>
      <c r="N82" s="29"/>
      <c r="O82" s="29">
        <v>1167</v>
      </c>
      <c r="P82" s="29"/>
      <c r="Q82" s="29"/>
      <c r="R82" s="29"/>
      <c r="S82" s="29">
        <f t="shared" si="3"/>
        <v>12616824</v>
      </c>
      <c r="T82" s="29">
        <v>133574</v>
      </c>
      <c r="U82" s="29">
        <v>402508</v>
      </c>
      <c r="V82" s="29">
        <v>13778</v>
      </c>
      <c r="W82" s="29">
        <v>337517</v>
      </c>
      <c r="X82" s="29"/>
      <c r="Y82" s="29">
        <v>39388</v>
      </c>
      <c r="Z82" s="29">
        <v>98534</v>
      </c>
      <c r="AA82" s="29"/>
      <c r="AB82" s="29"/>
      <c r="AC82" s="29">
        <v>15890</v>
      </c>
      <c r="AD82" s="30">
        <f t="shared" si="2"/>
        <v>1041189</v>
      </c>
      <c r="AE82" s="31">
        <v>13658013</v>
      </c>
    </row>
    <row r="83" spans="1:31" ht="22.5" customHeight="1">
      <c r="A83" s="26" t="s">
        <v>172</v>
      </c>
      <c r="B83" s="27">
        <v>3</v>
      </c>
      <c r="C83" s="28" t="s">
        <v>173</v>
      </c>
      <c r="D83" s="29"/>
      <c r="E83" s="29">
        <v>371</v>
      </c>
      <c r="F83" s="29">
        <v>9526</v>
      </c>
      <c r="G83" s="29"/>
      <c r="H83" s="29">
        <v>608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>
        <f t="shared" si="3"/>
        <v>10505</v>
      </c>
      <c r="T83" s="29"/>
      <c r="U83" s="29">
        <v>670</v>
      </c>
      <c r="V83" s="29"/>
      <c r="W83" s="29"/>
      <c r="X83" s="29"/>
      <c r="Y83" s="29"/>
      <c r="Z83" s="29"/>
      <c r="AA83" s="29"/>
      <c r="AB83" s="29"/>
      <c r="AC83" s="29"/>
      <c r="AD83" s="30">
        <f t="shared" si="2"/>
        <v>670</v>
      </c>
      <c r="AE83" s="31">
        <v>11175</v>
      </c>
    </row>
    <row r="84" spans="1:31" ht="22.5" customHeight="1">
      <c r="A84" s="26" t="s">
        <v>174</v>
      </c>
      <c r="B84" s="27">
        <v>3</v>
      </c>
      <c r="C84" s="28" t="s">
        <v>175</v>
      </c>
      <c r="D84" s="29"/>
      <c r="E84" s="29">
        <v>32180</v>
      </c>
      <c r="F84" s="29"/>
      <c r="G84" s="29">
        <v>770</v>
      </c>
      <c r="H84" s="29">
        <v>244851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>
        <f t="shared" si="3"/>
        <v>277801</v>
      </c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30">
        <f t="shared" si="2"/>
        <v>0</v>
      </c>
      <c r="AE84" s="31">
        <v>277801</v>
      </c>
    </row>
    <row r="85" spans="1:31" ht="22.5" customHeight="1">
      <c r="A85" s="26" t="s">
        <v>176</v>
      </c>
      <c r="B85" s="27">
        <v>3</v>
      </c>
      <c r="C85" s="28" t="s">
        <v>177</v>
      </c>
      <c r="D85" s="29">
        <v>27645</v>
      </c>
      <c r="E85" s="29">
        <v>5353801</v>
      </c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>
        <f t="shared" si="3"/>
        <v>5381446</v>
      </c>
      <c r="T85" s="29"/>
      <c r="U85" s="29"/>
      <c r="V85" s="29"/>
      <c r="W85" s="29"/>
      <c r="X85" s="29"/>
      <c r="Y85" s="29"/>
      <c r="Z85" s="29">
        <v>39165</v>
      </c>
      <c r="AA85" s="29"/>
      <c r="AB85" s="29"/>
      <c r="AC85" s="29"/>
      <c r="AD85" s="30">
        <f t="shared" si="2"/>
        <v>39165</v>
      </c>
      <c r="AE85" s="31">
        <v>5420611</v>
      </c>
    </row>
    <row r="86" spans="1:31" ht="22.5" customHeight="1">
      <c r="A86" s="26" t="s">
        <v>178</v>
      </c>
      <c r="B86" s="27">
        <v>3</v>
      </c>
      <c r="C86" s="28" t="s">
        <v>179</v>
      </c>
      <c r="D86" s="29">
        <v>204259</v>
      </c>
      <c r="E86" s="29"/>
      <c r="F86" s="29">
        <v>90343</v>
      </c>
      <c r="G86" s="29"/>
      <c r="H86" s="29">
        <v>60303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>
        <f t="shared" si="3"/>
        <v>354905</v>
      </c>
      <c r="T86" s="29"/>
      <c r="U86" s="29">
        <v>23908</v>
      </c>
      <c r="V86" s="29">
        <v>6791</v>
      </c>
      <c r="W86" s="29">
        <v>261290</v>
      </c>
      <c r="X86" s="29"/>
      <c r="Y86" s="29">
        <v>36292</v>
      </c>
      <c r="Z86" s="29">
        <v>27388</v>
      </c>
      <c r="AA86" s="29"/>
      <c r="AB86" s="29"/>
      <c r="AC86" s="29"/>
      <c r="AD86" s="30">
        <f t="shared" si="2"/>
        <v>355669</v>
      </c>
      <c r="AE86" s="31">
        <v>710574</v>
      </c>
    </row>
    <row r="87" spans="1:31" ht="22.5" customHeight="1">
      <c r="A87" s="26" t="s">
        <v>180</v>
      </c>
      <c r="B87" s="27">
        <v>2</v>
      </c>
      <c r="C87" s="28" t="s">
        <v>181</v>
      </c>
      <c r="D87" s="29">
        <v>10759484</v>
      </c>
      <c r="E87" s="29">
        <v>16435655</v>
      </c>
      <c r="F87" s="29">
        <v>6084076</v>
      </c>
      <c r="G87" s="29">
        <v>47867</v>
      </c>
      <c r="H87" s="29">
        <v>3846367</v>
      </c>
      <c r="I87" s="29">
        <v>236611</v>
      </c>
      <c r="J87" s="29">
        <v>67662</v>
      </c>
      <c r="K87" s="29">
        <v>532</v>
      </c>
      <c r="L87" s="29"/>
      <c r="M87" s="29">
        <v>2028</v>
      </c>
      <c r="N87" s="29"/>
      <c r="O87" s="29">
        <v>22732</v>
      </c>
      <c r="P87" s="29"/>
      <c r="Q87" s="29"/>
      <c r="R87" s="29"/>
      <c r="S87" s="29">
        <f t="shared" si="3"/>
        <v>37503014</v>
      </c>
      <c r="T87" s="29">
        <v>638006</v>
      </c>
      <c r="U87" s="29">
        <v>1776424</v>
      </c>
      <c r="V87" s="29">
        <v>756017</v>
      </c>
      <c r="W87" s="29">
        <v>749116</v>
      </c>
      <c r="X87" s="29">
        <v>1121</v>
      </c>
      <c r="Y87" s="29">
        <v>205479</v>
      </c>
      <c r="Z87" s="29">
        <v>729147</v>
      </c>
      <c r="AA87" s="29">
        <v>16647</v>
      </c>
      <c r="AB87" s="29"/>
      <c r="AC87" s="29">
        <v>33239</v>
      </c>
      <c r="AD87" s="30">
        <f t="shared" si="2"/>
        <v>4905196</v>
      </c>
      <c r="AE87" s="31">
        <v>42408210</v>
      </c>
    </row>
    <row r="88" spans="1:31" ht="22.5" customHeight="1">
      <c r="A88" s="26" t="s">
        <v>182</v>
      </c>
      <c r="B88" s="27">
        <v>3</v>
      </c>
      <c r="C88" s="28" t="s">
        <v>183</v>
      </c>
      <c r="D88" s="29">
        <v>2315873</v>
      </c>
      <c r="E88" s="29">
        <v>5518852</v>
      </c>
      <c r="F88" s="29">
        <v>1046689</v>
      </c>
      <c r="G88" s="29">
        <v>44695</v>
      </c>
      <c r="H88" s="29">
        <v>3485940</v>
      </c>
      <c r="I88" s="29"/>
      <c r="J88" s="29"/>
      <c r="K88" s="29"/>
      <c r="L88" s="29"/>
      <c r="M88" s="29">
        <v>707</v>
      </c>
      <c r="N88" s="29"/>
      <c r="O88" s="29">
        <v>6830</v>
      </c>
      <c r="P88" s="29"/>
      <c r="Q88" s="29"/>
      <c r="R88" s="29"/>
      <c r="S88" s="29">
        <f t="shared" si="3"/>
        <v>12419586</v>
      </c>
      <c r="T88" s="29">
        <v>283915</v>
      </c>
      <c r="U88" s="29">
        <v>586966</v>
      </c>
      <c r="V88" s="29">
        <v>283684</v>
      </c>
      <c r="W88" s="29">
        <v>257816</v>
      </c>
      <c r="X88" s="29"/>
      <c r="Y88" s="29">
        <v>1633</v>
      </c>
      <c r="Z88" s="29">
        <v>93175</v>
      </c>
      <c r="AA88" s="29">
        <v>16232</v>
      </c>
      <c r="AB88" s="29"/>
      <c r="AC88" s="29"/>
      <c r="AD88" s="30">
        <f t="shared" si="2"/>
        <v>1523421</v>
      </c>
      <c r="AE88" s="31">
        <v>13943007</v>
      </c>
    </row>
    <row r="89" spans="1:31" ht="22.5" customHeight="1">
      <c r="A89" s="26" t="s">
        <v>184</v>
      </c>
      <c r="B89" s="27">
        <v>3</v>
      </c>
      <c r="C89" s="28" t="s">
        <v>185</v>
      </c>
      <c r="D89" s="29">
        <v>7201607</v>
      </c>
      <c r="E89" s="29">
        <v>4351841</v>
      </c>
      <c r="F89" s="29">
        <v>4211467</v>
      </c>
      <c r="G89" s="29"/>
      <c r="H89" s="29">
        <v>87334</v>
      </c>
      <c r="I89" s="29">
        <v>9609</v>
      </c>
      <c r="J89" s="29">
        <v>4040</v>
      </c>
      <c r="K89" s="29"/>
      <c r="L89" s="29"/>
      <c r="M89" s="29"/>
      <c r="N89" s="29"/>
      <c r="O89" s="29"/>
      <c r="P89" s="29"/>
      <c r="Q89" s="29"/>
      <c r="R89" s="29"/>
      <c r="S89" s="29">
        <f t="shared" si="3"/>
        <v>15865898</v>
      </c>
      <c r="T89" s="29">
        <v>25928</v>
      </c>
      <c r="U89" s="29">
        <v>207440</v>
      </c>
      <c r="V89" s="29">
        <v>399140</v>
      </c>
      <c r="W89" s="29">
        <v>311738</v>
      </c>
      <c r="X89" s="29"/>
      <c r="Y89" s="29">
        <v>8622</v>
      </c>
      <c r="Z89" s="29">
        <v>80458</v>
      </c>
      <c r="AA89" s="29"/>
      <c r="AB89" s="29"/>
      <c r="AC89" s="29"/>
      <c r="AD89" s="30">
        <f t="shared" si="2"/>
        <v>1033326</v>
      </c>
      <c r="AE89" s="31">
        <v>16899224</v>
      </c>
    </row>
    <row r="90" spans="1:31" ht="22.5" customHeight="1">
      <c r="A90" s="26" t="s">
        <v>186</v>
      </c>
      <c r="B90" s="27">
        <v>2</v>
      </c>
      <c r="C90" s="28" t="s">
        <v>187</v>
      </c>
      <c r="D90" s="29">
        <v>34150</v>
      </c>
      <c r="E90" s="29">
        <v>70698</v>
      </c>
      <c r="F90" s="29">
        <v>47632</v>
      </c>
      <c r="G90" s="29"/>
      <c r="H90" s="29">
        <v>2190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>
        <f t="shared" si="3"/>
        <v>154670</v>
      </c>
      <c r="T90" s="29">
        <v>749989</v>
      </c>
      <c r="U90" s="29">
        <v>5973</v>
      </c>
      <c r="V90" s="29">
        <v>1191</v>
      </c>
      <c r="W90" s="29">
        <v>6798</v>
      </c>
      <c r="X90" s="29"/>
      <c r="Y90" s="29"/>
      <c r="Z90" s="29"/>
      <c r="AA90" s="29"/>
      <c r="AB90" s="29"/>
      <c r="AC90" s="29">
        <v>4715</v>
      </c>
      <c r="AD90" s="30">
        <f t="shared" si="2"/>
        <v>768666</v>
      </c>
      <c r="AE90" s="31">
        <v>923336</v>
      </c>
    </row>
    <row r="91" spans="1:31" ht="22.5" customHeight="1">
      <c r="A91" s="26" t="s">
        <v>188</v>
      </c>
      <c r="B91" s="27">
        <v>3</v>
      </c>
      <c r="C91" s="28" t="s">
        <v>189</v>
      </c>
      <c r="D91" s="29"/>
      <c r="E91" s="29">
        <v>7637</v>
      </c>
      <c r="F91" s="29">
        <v>4071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>
        <f t="shared" si="3"/>
        <v>11708</v>
      </c>
      <c r="T91" s="29">
        <v>691883</v>
      </c>
      <c r="U91" s="29">
        <v>5973</v>
      </c>
      <c r="V91" s="29"/>
      <c r="W91" s="29"/>
      <c r="X91" s="29"/>
      <c r="Y91" s="29"/>
      <c r="Z91" s="29"/>
      <c r="AA91" s="29"/>
      <c r="AB91" s="29"/>
      <c r="AC91" s="29"/>
      <c r="AD91" s="30">
        <f t="shared" si="2"/>
        <v>697856</v>
      </c>
      <c r="AE91" s="31">
        <v>709564</v>
      </c>
    </row>
    <row r="92" spans="1:31" ht="22.5" customHeight="1">
      <c r="A92" s="26" t="s">
        <v>190</v>
      </c>
      <c r="B92" s="27">
        <v>4</v>
      </c>
      <c r="C92" s="28" t="s">
        <v>191</v>
      </c>
      <c r="D92" s="29"/>
      <c r="E92" s="29"/>
      <c r="F92" s="29">
        <v>4071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>
        <f t="shared" si="3"/>
        <v>4071</v>
      </c>
      <c r="T92" s="29">
        <v>691883</v>
      </c>
      <c r="U92" s="29">
        <v>1655</v>
      </c>
      <c r="V92" s="29"/>
      <c r="W92" s="29"/>
      <c r="X92" s="29"/>
      <c r="Y92" s="29"/>
      <c r="Z92" s="29"/>
      <c r="AA92" s="29"/>
      <c r="AB92" s="29"/>
      <c r="AC92" s="29"/>
      <c r="AD92" s="30">
        <f t="shared" si="2"/>
        <v>693538</v>
      </c>
      <c r="AE92" s="31">
        <v>697609</v>
      </c>
    </row>
    <row r="93" spans="1:31" ht="22.5" customHeight="1">
      <c r="A93" s="26" t="s">
        <v>192</v>
      </c>
      <c r="B93" s="27">
        <v>4</v>
      </c>
      <c r="C93" s="28" t="s">
        <v>193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>
        <f t="shared" si="3"/>
        <v>0</v>
      </c>
      <c r="T93" s="29"/>
      <c r="U93" s="29">
        <v>216</v>
      </c>
      <c r="V93" s="29"/>
      <c r="W93" s="29"/>
      <c r="X93" s="29"/>
      <c r="Y93" s="29"/>
      <c r="Z93" s="29"/>
      <c r="AA93" s="29"/>
      <c r="AB93" s="29"/>
      <c r="AC93" s="29"/>
      <c r="AD93" s="30">
        <f t="shared" si="2"/>
        <v>216</v>
      </c>
      <c r="AE93" s="31">
        <v>216</v>
      </c>
    </row>
    <row r="94" spans="1:31" ht="22.5" customHeight="1">
      <c r="A94" s="26" t="s">
        <v>194</v>
      </c>
      <c r="B94" s="27">
        <v>2</v>
      </c>
      <c r="C94" s="28" t="s">
        <v>195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>
        <f t="shared" si="3"/>
        <v>0</v>
      </c>
      <c r="T94" s="29"/>
      <c r="U94" s="29">
        <v>419</v>
      </c>
      <c r="V94" s="29">
        <v>1044</v>
      </c>
      <c r="W94" s="29"/>
      <c r="X94" s="29"/>
      <c r="Y94" s="29"/>
      <c r="Z94" s="29"/>
      <c r="AA94" s="29"/>
      <c r="AB94" s="29"/>
      <c r="AC94" s="29"/>
      <c r="AD94" s="30">
        <f t="shared" si="2"/>
        <v>1463</v>
      </c>
      <c r="AE94" s="31">
        <v>1463</v>
      </c>
    </row>
    <row r="95" spans="1:31" ht="22.5" customHeight="1">
      <c r="A95" s="26" t="s">
        <v>196</v>
      </c>
      <c r="B95" s="27">
        <v>2</v>
      </c>
      <c r="C95" s="28" t="s">
        <v>197</v>
      </c>
      <c r="D95" s="29">
        <v>15217862</v>
      </c>
      <c r="E95" s="29">
        <v>78152197</v>
      </c>
      <c r="F95" s="29">
        <v>17107608</v>
      </c>
      <c r="G95" s="29"/>
      <c r="H95" s="29">
        <v>19159929</v>
      </c>
      <c r="I95" s="29">
        <v>4772588</v>
      </c>
      <c r="J95" s="29">
        <v>470192</v>
      </c>
      <c r="K95" s="29">
        <v>138967</v>
      </c>
      <c r="L95" s="29">
        <v>231</v>
      </c>
      <c r="M95" s="29">
        <v>204110</v>
      </c>
      <c r="N95" s="29"/>
      <c r="O95" s="29">
        <v>8756</v>
      </c>
      <c r="P95" s="29"/>
      <c r="Q95" s="29">
        <v>2908</v>
      </c>
      <c r="R95" s="29"/>
      <c r="S95" s="29">
        <f t="shared" si="3"/>
        <v>135235348</v>
      </c>
      <c r="T95" s="29">
        <v>13621836</v>
      </c>
      <c r="U95" s="29">
        <v>16432738</v>
      </c>
      <c r="V95" s="29">
        <v>5562035</v>
      </c>
      <c r="W95" s="29">
        <v>7330993</v>
      </c>
      <c r="X95" s="29"/>
      <c r="Y95" s="29">
        <v>8250229</v>
      </c>
      <c r="Z95" s="29">
        <v>6574510</v>
      </c>
      <c r="AA95" s="29">
        <v>20763</v>
      </c>
      <c r="AB95" s="29">
        <v>2853</v>
      </c>
      <c r="AC95" s="29">
        <v>22937</v>
      </c>
      <c r="AD95" s="30">
        <f t="shared" si="2"/>
        <v>57818894</v>
      </c>
      <c r="AE95" s="31">
        <v>193054242</v>
      </c>
    </row>
    <row r="96" spans="1:31" ht="22.5" customHeight="1">
      <c r="A96" s="26" t="s">
        <v>198</v>
      </c>
      <c r="B96" s="27">
        <v>3</v>
      </c>
      <c r="C96" s="28" t="s">
        <v>199</v>
      </c>
      <c r="D96" s="29">
        <v>11665</v>
      </c>
      <c r="E96" s="29">
        <v>31726</v>
      </c>
      <c r="F96" s="29">
        <v>28706</v>
      </c>
      <c r="G96" s="29"/>
      <c r="H96" s="29">
        <v>8505</v>
      </c>
      <c r="I96" s="29">
        <v>869</v>
      </c>
      <c r="J96" s="29">
        <v>40904</v>
      </c>
      <c r="K96" s="29"/>
      <c r="L96" s="29"/>
      <c r="M96" s="29"/>
      <c r="N96" s="29"/>
      <c r="O96" s="29"/>
      <c r="P96" s="29"/>
      <c r="Q96" s="29"/>
      <c r="R96" s="29"/>
      <c r="S96" s="29">
        <f t="shared" si="3"/>
        <v>122375</v>
      </c>
      <c r="T96" s="29"/>
      <c r="U96" s="29">
        <v>28416</v>
      </c>
      <c r="V96" s="29"/>
      <c r="W96" s="29">
        <v>9767</v>
      </c>
      <c r="X96" s="29"/>
      <c r="Y96" s="29">
        <v>2404</v>
      </c>
      <c r="Z96" s="29"/>
      <c r="AA96" s="29"/>
      <c r="AB96" s="29"/>
      <c r="AC96" s="29"/>
      <c r="AD96" s="30">
        <f t="shared" si="2"/>
        <v>40587</v>
      </c>
      <c r="AE96" s="31">
        <v>162962</v>
      </c>
    </row>
    <row r="97" spans="1:31" ht="22.5" customHeight="1">
      <c r="A97" s="26" t="s">
        <v>200</v>
      </c>
      <c r="B97" s="27">
        <v>3</v>
      </c>
      <c r="C97" s="28" t="s">
        <v>201</v>
      </c>
      <c r="D97" s="29">
        <v>555816</v>
      </c>
      <c r="E97" s="29">
        <v>3723723</v>
      </c>
      <c r="F97" s="29">
        <v>4404585</v>
      </c>
      <c r="G97" s="29"/>
      <c r="H97" s="29">
        <v>509734</v>
      </c>
      <c r="I97" s="29">
        <v>1292573</v>
      </c>
      <c r="J97" s="29">
        <v>33214</v>
      </c>
      <c r="K97" s="29">
        <v>26719</v>
      </c>
      <c r="L97" s="29"/>
      <c r="M97" s="29">
        <v>89796</v>
      </c>
      <c r="N97" s="29"/>
      <c r="O97" s="29"/>
      <c r="P97" s="29"/>
      <c r="Q97" s="29">
        <v>2908</v>
      </c>
      <c r="R97" s="29"/>
      <c r="S97" s="29">
        <f t="shared" si="3"/>
        <v>10639068</v>
      </c>
      <c r="T97" s="29">
        <v>1056869</v>
      </c>
      <c r="U97" s="29">
        <v>830136</v>
      </c>
      <c r="V97" s="29">
        <v>165497</v>
      </c>
      <c r="W97" s="29">
        <v>108841</v>
      </c>
      <c r="X97" s="29"/>
      <c r="Y97" s="29">
        <v>647629</v>
      </c>
      <c r="Z97" s="29">
        <v>455243</v>
      </c>
      <c r="AA97" s="29">
        <v>7666</v>
      </c>
      <c r="AB97" s="29"/>
      <c r="AC97" s="29">
        <v>773</v>
      </c>
      <c r="AD97" s="30">
        <f t="shared" si="2"/>
        <v>3272654</v>
      </c>
      <c r="AE97" s="31">
        <v>13911722</v>
      </c>
    </row>
    <row r="98" spans="1:31" ht="22.5" customHeight="1">
      <c r="A98" s="26" t="s">
        <v>202</v>
      </c>
      <c r="B98" s="27">
        <v>4</v>
      </c>
      <c r="C98" s="28" t="s">
        <v>203</v>
      </c>
      <c r="D98" s="29">
        <v>13818</v>
      </c>
      <c r="E98" s="29">
        <v>77832</v>
      </c>
      <c r="F98" s="29">
        <v>10048</v>
      </c>
      <c r="G98" s="29"/>
      <c r="H98" s="29">
        <v>7991</v>
      </c>
      <c r="I98" s="29">
        <v>78553</v>
      </c>
      <c r="J98" s="29"/>
      <c r="K98" s="29"/>
      <c r="L98" s="29"/>
      <c r="M98" s="29"/>
      <c r="N98" s="29"/>
      <c r="O98" s="29"/>
      <c r="P98" s="29"/>
      <c r="Q98" s="29"/>
      <c r="R98" s="29"/>
      <c r="S98" s="29">
        <f t="shared" si="3"/>
        <v>188242</v>
      </c>
      <c r="T98" s="29">
        <v>168961</v>
      </c>
      <c r="U98" s="29">
        <v>32629</v>
      </c>
      <c r="V98" s="29"/>
      <c r="W98" s="29"/>
      <c r="X98" s="29"/>
      <c r="Y98" s="29">
        <v>5373</v>
      </c>
      <c r="Z98" s="29">
        <v>24938</v>
      </c>
      <c r="AA98" s="29">
        <v>5122</v>
      </c>
      <c r="AB98" s="29"/>
      <c r="AC98" s="29"/>
      <c r="AD98" s="30">
        <f t="shared" si="2"/>
        <v>237023</v>
      </c>
      <c r="AE98" s="31">
        <v>425265</v>
      </c>
    </row>
    <row r="99" spans="1:31" ht="22.5" customHeight="1">
      <c r="A99" s="26" t="s">
        <v>204</v>
      </c>
      <c r="B99" s="27">
        <v>4</v>
      </c>
      <c r="C99" s="28" t="s">
        <v>205</v>
      </c>
      <c r="D99" s="29">
        <v>206974</v>
      </c>
      <c r="E99" s="29">
        <v>3352328</v>
      </c>
      <c r="F99" s="29">
        <v>4318240</v>
      </c>
      <c r="G99" s="29"/>
      <c r="H99" s="29">
        <v>391784</v>
      </c>
      <c r="I99" s="29">
        <v>36346</v>
      </c>
      <c r="J99" s="29">
        <v>33214</v>
      </c>
      <c r="K99" s="29">
        <v>26719</v>
      </c>
      <c r="L99" s="29"/>
      <c r="M99" s="29">
        <v>55712</v>
      </c>
      <c r="N99" s="29"/>
      <c r="O99" s="29"/>
      <c r="P99" s="29"/>
      <c r="Q99" s="29">
        <v>2908</v>
      </c>
      <c r="R99" s="29"/>
      <c r="S99" s="29">
        <f t="shared" si="3"/>
        <v>8424225</v>
      </c>
      <c r="T99" s="29">
        <v>747950</v>
      </c>
      <c r="U99" s="29">
        <v>639625</v>
      </c>
      <c r="V99" s="29">
        <v>155980</v>
      </c>
      <c r="W99" s="29">
        <v>21297</v>
      </c>
      <c r="X99" s="29"/>
      <c r="Y99" s="29">
        <v>632220</v>
      </c>
      <c r="Z99" s="29">
        <v>214034</v>
      </c>
      <c r="AA99" s="29">
        <v>2544</v>
      </c>
      <c r="AB99" s="29"/>
      <c r="AC99" s="29">
        <v>773</v>
      </c>
      <c r="AD99" s="30">
        <f t="shared" si="2"/>
        <v>2414423</v>
      </c>
      <c r="AE99" s="31">
        <v>10838648</v>
      </c>
    </row>
    <row r="100" spans="1:31" ht="22.5" customHeight="1">
      <c r="A100" s="26" t="s">
        <v>206</v>
      </c>
      <c r="B100" s="27">
        <v>3</v>
      </c>
      <c r="C100" s="28" t="s">
        <v>207</v>
      </c>
      <c r="D100" s="29">
        <v>627264</v>
      </c>
      <c r="E100" s="29">
        <v>2837171</v>
      </c>
      <c r="F100" s="29">
        <v>986432</v>
      </c>
      <c r="G100" s="29"/>
      <c r="H100" s="29">
        <v>243420</v>
      </c>
      <c r="I100" s="29">
        <v>33336</v>
      </c>
      <c r="J100" s="29">
        <v>4965</v>
      </c>
      <c r="K100" s="29"/>
      <c r="L100" s="29"/>
      <c r="M100" s="29"/>
      <c r="N100" s="29"/>
      <c r="O100" s="29"/>
      <c r="P100" s="29"/>
      <c r="Q100" s="29"/>
      <c r="R100" s="29"/>
      <c r="S100" s="29">
        <f t="shared" si="3"/>
        <v>4732588</v>
      </c>
      <c r="T100" s="29">
        <v>379288</v>
      </c>
      <c r="U100" s="29">
        <v>480159</v>
      </c>
      <c r="V100" s="29">
        <v>27029</v>
      </c>
      <c r="W100" s="29">
        <v>1040101</v>
      </c>
      <c r="X100" s="29"/>
      <c r="Y100" s="29">
        <v>163588</v>
      </c>
      <c r="Z100" s="29">
        <v>500031</v>
      </c>
      <c r="AA100" s="29"/>
      <c r="AB100" s="29"/>
      <c r="AC100" s="29"/>
      <c r="AD100" s="30">
        <f t="shared" si="2"/>
        <v>2590196</v>
      </c>
      <c r="AE100" s="31">
        <v>7322784</v>
      </c>
    </row>
    <row r="101" spans="1:31" ht="22.5" customHeight="1">
      <c r="A101" s="26" t="s">
        <v>208</v>
      </c>
      <c r="B101" s="27">
        <v>3</v>
      </c>
      <c r="C101" s="28" t="s">
        <v>209</v>
      </c>
      <c r="D101" s="29">
        <v>48052</v>
      </c>
      <c r="E101" s="29">
        <v>1158214</v>
      </c>
      <c r="F101" s="29">
        <v>87997</v>
      </c>
      <c r="G101" s="29"/>
      <c r="H101" s="29">
        <v>298366</v>
      </c>
      <c r="I101" s="29">
        <v>4900</v>
      </c>
      <c r="J101" s="29"/>
      <c r="K101" s="29"/>
      <c r="L101" s="29"/>
      <c r="M101" s="29"/>
      <c r="N101" s="29"/>
      <c r="O101" s="29"/>
      <c r="P101" s="29"/>
      <c r="Q101" s="29"/>
      <c r="R101" s="29"/>
      <c r="S101" s="29">
        <f t="shared" si="3"/>
        <v>1597529</v>
      </c>
      <c r="T101" s="29">
        <v>29788</v>
      </c>
      <c r="U101" s="29">
        <v>127083</v>
      </c>
      <c r="V101" s="29">
        <v>1422</v>
      </c>
      <c r="W101" s="29">
        <v>547295</v>
      </c>
      <c r="X101" s="29"/>
      <c r="Y101" s="29">
        <v>10079</v>
      </c>
      <c r="Z101" s="29">
        <v>63606</v>
      </c>
      <c r="AA101" s="29"/>
      <c r="AB101" s="29"/>
      <c r="AC101" s="29"/>
      <c r="AD101" s="30">
        <f t="shared" si="2"/>
        <v>779273</v>
      </c>
      <c r="AE101" s="31">
        <v>2376802</v>
      </c>
    </row>
    <row r="102" spans="1:31" ht="22.5" customHeight="1">
      <c r="A102" s="26" t="s">
        <v>210</v>
      </c>
      <c r="B102" s="27">
        <v>2</v>
      </c>
      <c r="C102" s="28" t="s">
        <v>211</v>
      </c>
      <c r="D102" s="29">
        <v>16139906</v>
      </c>
      <c r="E102" s="29">
        <v>28448049</v>
      </c>
      <c r="F102" s="29">
        <v>6928574</v>
      </c>
      <c r="G102" s="29">
        <v>2525</v>
      </c>
      <c r="H102" s="29">
        <v>3626082</v>
      </c>
      <c r="I102" s="29">
        <v>3434969</v>
      </c>
      <c r="J102" s="29">
        <v>325729</v>
      </c>
      <c r="K102" s="29">
        <v>22499</v>
      </c>
      <c r="L102" s="29">
        <v>2618</v>
      </c>
      <c r="M102" s="29">
        <v>23954</v>
      </c>
      <c r="N102" s="29">
        <v>3327</v>
      </c>
      <c r="O102" s="29">
        <v>7612</v>
      </c>
      <c r="P102" s="29">
        <v>20990</v>
      </c>
      <c r="Q102" s="29"/>
      <c r="R102" s="29">
        <v>361</v>
      </c>
      <c r="S102" s="29">
        <f t="shared" si="3"/>
        <v>58987195</v>
      </c>
      <c r="T102" s="29">
        <v>2457068</v>
      </c>
      <c r="U102" s="29">
        <v>10228713</v>
      </c>
      <c r="V102" s="29">
        <v>3130880</v>
      </c>
      <c r="W102" s="29">
        <v>4135140</v>
      </c>
      <c r="X102" s="29"/>
      <c r="Y102" s="29">
        <v>3137790</v>
      </c>
      <c r="Z102" s="29">
        <v>5626670</v>
      </c>
      <c r="AA102" s="29">
        <v>9311</v>
      </c>
      <c r="AB102" s="29"/>
      <c r="AC102" s="29">
        <v>14861</v>
      </c>
      <c r="AD102" s="30">
        <f t="shared" si="2"/>
        <v>28740433</v>
      </c>
      <c r="AE102" s="31">
        <v>87727628</v>
      </c>
    </row>
    <row r="103" spans="1:31" ht="22.5" customHeight="1">
      <c r="A103" s="19" t="s">
        <v>212</v>
      </c>
      <c r="B103" s="20">
        <v>1</v>
      </c>
      <c r="C103" s="21" t="s">
        <v>213</v>
      </c>
      <c r="D103" s="22">
        <v>44631369</v>
      </c>
      <c r="E103" s="22">
        <v>230809616</v>
      </c>
      <c r="F103" s="22">
        <v>53988194</v>
      </c>
      <c r="G103" s="22">
        <v>184739</v>
      </c>
      <c r="H103" s="22">
        <v>20413086</v>
      </c>
      <c r="I103" s="22">
        <v>30827844</v>
      </c>
      <c r="J103" s="22">
        <v>4721049</v>
      </c>
      <c r="K103" s="22">
        <v>525350</v>
      </c>
      <c r="L103" s="22">
        <v>16076</v>
      </c>
      <c r="M103" s="22">
        <v>3235719</v>
      </c>
      <c r="N103" s="22">
        <v>1713</v>
      </c>
      <c r="O103" s="22">
        <v>52427</v>
      </c>
      <c r="P103" s="22">
        <v>598249</v>
      </c>
      <c r="Q103" s="22">
        <v>53201</v>
      </c>
      <c r="R103" s="22">
        <v>3828</v>
      </c>
      <c r="S103" s="22">
        <f t="shared" si="3"/>
        <v>390062460</v>
      </c>
      <c r="T103" s="22">
        <v>32099826</v>
      </c>
      <c r="U103" s="22">
        <v>146393322</v>
      </c>
      <c r="V103" s="22">
        <v>8990318</v>
      </c>
      <c r="W103" s="22">
        <v>23289179</v>
      </c>
      <c r="X103" s="22">
        <v>24600</v>
      </c>
      <c r="Y103" s="22">
        <v>14164136</v>
      </c>
      <c r="Z103" s="22">
        <v>76834828</v>
      </c>
      <c r="AA103" s="22">
        <v>371016</v>
      </c>
      <c r="AB103" s="22">
        <v>116500</v>
      </c>
      <c r="AC103" s="22">
        <v>1045853</v>
      </c>
      <c r="AD103" s="23">
        <f t="shared" si="2"/>
        <v>303329578</v>
      </c>
      <c r="AE103" s="24">
        <v>693392038</v>
      </c>
    </row>
    <row r="104" spans="1:31" ht="22.5" customHeight="1">
      <c r="A104" s="26" t="s">
        <v>214</v>
      </c>
      <c r="B104" s="27">
        <v>2</v>
      </c>
      <c r="C104" s="28" t="s">
        <v>215</v>
      </c>
      <c r="D104" s="29">
        <v>11402</v>
      </c>
      <c r="E104" s="29">
        <v>85400</v>
      </c>
      <c r="F104" s="29">
        <v>255</v>
      </c>
      <c r="G104" s="29"/>
      <c r="H104" s="29">
        <v>231</v>
      </c>
      <c r="I104" s="29"/>
      <c r="J104" s="29">
        <v>277</v>
      </c>
      <c r="K104" s="29"/>
      <c r="L104" s="29"/>
      <c r="M104" s="29"/>
      <c r="N104" s="29"/>
      <c r="O104" s="29"/>
      <c r="P104" s="29"/>
      <c r="Q104" s="29"/>
      <c r="R104" s="29"/>
      <c r="S104" s="29">
        <f t="shared" si="3"/>
        <v>97565</v>
      </c>
      <c r="T104" s="29">
        <v>6685</v>
      </c>
      <c r="U104" s="29">
        <v>386</v>
      </c>
      <c r="V104" s="29"/>
      <c r="W104" s="29"/>
      <c r="X104" s="29"/>
      <c r="Y104" s="29"/>
      <c r="Z104" s="29">
        <v>1566</v>
      </c>
      <c r="AA104" s="29"/>
      <c r="AB104" s="29"/>
      <c r="AC104" s="29"/>
      <c r="AD104" s="30">
        <f t="shared" si="2"/>
        <v>8637</v>
      </c>
      <c r="AE104" s="31">
        <v>106202</v>
      </c>
    </row>
    <row r="105" spans="1:31" ht="22.5" customHeight="1">
      <c r="A105" s="26" t="s">
        <v>216</v>
      </c>
      <c r="B105" s="27">
        <v>2</v>
      </c>
      <c r="C105" s="28" t="s">
        <v>217</v>
      </c>
      <c r="D105" s="29">
        <v>1892916</v>
      </c>
      <c r="E105" s="29">
        <v>13544666</v>
      </c>
      <c r="F105" s="29">
        <v>2901695</v>
      </c>
      <c r="G105" s="29">
        <v>111223</v>
      </c>
      <c r="H105" s="29">
        <v>800097</v>
      </c>
      <c r="I105" s="29">
        <v>1622971</v>
      </c>
      <c r="J105" s="29">
        <v>1043920</v>
      </c>
      <c r="K105" s="29">
        <v>259829</v>
      </c>
      <c r="L105" s="29">
        <v>3220</v>
      </c>
      <c r="M105" s="29">
        <v>161447</v>
      </c>
      <c r="N105" s="29"/>
      <c r="O105" s="29">
        <v>6627</v>
      </c>
      <c r="P105" s="29">
        <v>447315</v>
      </c>
      <c r="Q105" s="29">
        <v>47522</v>
      </c>
      <c r="R105" s="29"/>
      <c r="S105" s="29">
        <f t="shared" si="3"/>
        <v>22843448</v>
      </c>
      <c r="T105" s="29">
        <v>1913230</v>
      </c>
      <c r="U105" s="29">
        <v>7904587</v>
      </c>
      <c r="V105" s="29">
        <v>1627813</v>
      </c>
      <c r="W105" s="29">
        <v>1329888</v>
      </c>
      <c r="X105" s="29">
        <v>7148</v>
      </c>
      <c r="Y105" s="29">
        <v>1366139</v>
      </c>
      <c r="Z105" s="29">
        <v>2587770</v>
      </c>
      <c r="AA105" s="29">
        <v>22253</v>
      </c>
      <c r="AB105" s="29">
        <v>1963</v>
      </c>
      <c r="AC105" s="29">
        <v>22964</v>
      </c>
      <c r="AD105" s="30">
        <f t="shared" si="2"/>
        <v>16783755</v>
      </c>
      <c r="AE105" s="31">
        <v>39627203</v>
      </c>
    </row>
    <row r="106" spans="1:31" ht="22.5" customHeight="1">
      <c r="A106" s="26" t="s">
        <v>218</v>
      </c>
      <c r="B106" s="27">
        <v>3</v>
      </c>
      <c r="C106" s="28" t="s">
        <v>219</v>
      </c>
      <c r="D106" s="29">
        <v>217409</v>
      </c>
      <c r="E106" s="29">
        <v>3626780</v>
      </c>
      <c r="F106" s="29">
        <v>231276</v>
      </c>
      <c r="G106" s="29">
        <v>233</v>
      </c>
      <c r="H106" s="29">
        <v>157581</v>
      </c>
      <c r="I106" s="29">
        <v>397737</v>
      </c>
      <c r="J106" s="29">
        <v>163225</v>
      </c>
      <c r="K106" s="29"/>
      <c r="L106" s="29">
        <v>3220</v>
      </c>
      <c r="M106" s="29">
        <v>981</v>
      </c>
      <c r="N106" s="29"/>
      <c r="O106" s="29"/>
      <c r="P106" s="29"/>
      <c r="Q106" s="29"/>
      <c r="R106" s="29"/>
      <c r="S106" s="29">
        <f t="shared" si="3"/>
        <v>4798442</v>
      </c>
      <c r="T106" s="29">
        <v>258966</v>
      </c>
      <c r="U106" s="29">
        <v>2591133</v>
      </c>
      <c r="V106" s="29">
        <v>30719</v>
      </c>
      <c r="W106" s="29">
        <v>64675</v>
      </c>
      <c r="X106" s="29"/>
      <c r="Y106" s="29">
        <v>66843</v>
      </c>
      <c r="Z106" s="29">
        <v>957022</v>
      </c>
      <c r="AA106" s="29"/>
      <c r="AB106" s="29"/>
      <c r="AC106" s="29">
        <v>1894</v>
      </c>
      <c r="AD106" s="30">
        <f t="shared" si="2"/>
        <v>3971252</v>
      </c>
      <c r="AE106" s="31">
        <v>8769694</v>
      </c>
    </row>
    <row r="107" spans="1:31" ht="22.5" customHeight="1">
      <c r="A107" s="26" t="s">
        <v>220</v>
      </c>
      <c r="B107" s="27">
        <v>3</v>
      </c>
      <c r="C107" s="28" t="s">
        <v>221</v>
      </c>
      <c r="D107" s="29">
        <v>991580</v>
      </c>
      <c r="E107" s="29">
        <v>1383411</v>
      </c>
      <c r="F107" s="29">
        <v>2027193</v>
      </c>
      <c r="G107" s="29">
        <v>107721</v>
      </c>
      <c r="H107" s="29">
        <v>390148</v>
      </c>
      <c r="I107" s="29">
        <v>320275</v>
      </c>
      <c r="J107" s="29">
        <v>709627</v>
      </c>
      <c r="K107" s="29">
        <v>236294</v>
      </c>
      <c r="L107" s="29"/>
      <c r="M107" s="29">
        <v>144273</v>
      </c>
      <c r="N107" s="29"/>
      <c r="O107" s="29">
        <v>3770</v>
      </c>
      <c r="P107" s="29">
        <v>445303</v>
      </c>
      <c r="Q107" s="29">
        <v>47522</v>
      </c>
      <c r="R107" s="29"/>
      <c r="S107" s="29">
        <f t="shared" si="3"/>
        <v>6807117</v>
      </c>
      <c r="T107" s="29">
        <v>181462</v>
      </c>
      <c r="U107" s="29">
        <v>2240636</v>
      </c>
      <c r="V107" s="29">
        <v>1258979</v>
      </c>
      <c r="W107" s="29">
        <v>979245</v>
      </c>
      <c r="X107" s="29">
        <v>7148</v>
      </c>
      <c r="Y107" s="29">
        <v>355458</v>
      </c>
      <c r="Z107" s="29">
        <v>235362</v>
      </c>
      <c r="AA107" s="29">
        <v>11461</v>
      </c>
      <c r="AB107" s="29">
        <v>1318</v>
      </c>
      <c r="AC107" s="29">
        <v>18049</v>
      </c>
      <c r="AD107" s="30">
        <f t="shared" si="2"/>
        <v>5289118</v>
      </c>
      <c r="AE107" s="31">
        <v>12096235</v>
      </c>
    </row>
    <row r="108" spans="1:31" ht="22.5" customHeight="1">
      <c r="A108" s="26" t="s">
        <v>222</v>
      </c>
      <c r="B108" s="27">
        <v>4</v>
      </c>
      <c r="C108" s="28" t="s">
        <v>223</v>
      </c>
      <c r="D108" s="29">
        <v>934867</v>
      </c>
      <c r="E108" s="29">
        <v>1338359</v>
      </c>
      <c r="F108" s="29">
        <v>2013077</v>
      </c>
      <c r="G108" s="29">
        <v>30040</v>
      </c>
      <c r="H108" s="29">
        <v>367701</v>
      </c>
      <c r="I108" s="29">
        <v>319149</v>
      </c>
      <c r="J108" s="29">
        <v>640203</v>
      </c>
      <c r="K108" s="29">
        <v>230347</v>
      </c>
      <c r="L108" s="29"/>
      <c r="M108" s="29">
        <v>143328</v>
      </c>
      <c r="N108" s="29"/>
      <c r="O108" s="29">
        <v>3770</v>
      </c>
      <c r="P108" s="29">
        <v>438180</v>
      </c>
      <c r="Q108" s="29">
        <v>47522</v>
      </c>
      <c r="R108" s="29"/>
      <c r="S108" s="29">
        <f t="shared" si="3"/>
        <v>6506543</v>
      </c>
      <c r="T108" s="29">
        <v>178942</v>
      </c>
      <c r="U108" s="29">
        <v>2234864</v>
      </c>
      <c r="V108" s="29">
        <v>1233572</v>
      </c>
      <c r="W108" s="29">
        <v>852674</v>
      </c>
      <c r="X108" s="29">
        <v>7148</v>
      </c>
      <c r="Y108" s="29">
        <v>322851</v>
      </c>
      <c r="Z108" s="29">
        <v>158732</v>
      </c>
      <c r="AA108" s="29">
        <v>11461</v>
      </c>
      <c r="AB108" s="29"/>
      <c r="AC108" s="29">
        <v>7861</v>
      </c>
      <c r="AD108" s="30">
        <f t="shared" si="2"/>
        <v>5008105</v>
      </c>
      <c r="AE108" s="31">
        <v>11514648</v>
      </c>
    </row>
    <row r="109" spans="1:31" ht="22.5" customHeight="1">
      <c r="A109" s="26" t="s">
        <v>224</v>
      </c>
      <c r="B109" s="27">
        <v>4</v>
      </c>
      <c r="C109" s="28" t="s">
        <v>225</v>
      </c>
      <c r="D109" s="29">
        <v>1322</v>
      </c>
      <c r="E109" s="29">
        <v>1929</v>
      </c>
      <c r="F109" s="29">
        <v>2673</v>
      </c>
      <c r="G109" s="29"/>
      <c r="H109" s="29">
        <v>5074</v>
      </c>
      <c r="I109" s="29">
        <v>295</v>
      </c>
      <c r="J109" s="29"/>
      <c r="K109" s="29"/>
      <c r="L109" s="29"/>
      <c r="M109" s="29"/>
      <c r="N109" s="29"/>
      <c r="O109" s="29"/>
      <c r="P109" s="29"/>
      <c r="Q109" s="29"/>
      <c r="R109" s="29"/>
      <c r="S109" s="29">
        <f t="shared" si="3"/>
        <v>11293</v>
      </c>
      <c r="T109" s="29">
        <v>457</v>
      </c>
      <c r="U109" s="29">
        <v>1620</v>
      </c>
      <c r="V109" s="29">
        <v>2428</v>
      </c>
      <c r="W109" s="29">
        <v>1843</v>
      </c>
      <c r="X109" s="29"/>
      <c r="Y109" s="29"/>
      <c r="Z109" s="29"/>
      <c r="AA109" s="29"/>
      <c r="AB109" s="29"/>
      <c r="AC109" s="29"/>
      <c r="AD109" s="30">
        <f t="shared" si="2"/>
        <v>6348</v>
      </c>
      <c r="AE109" s="31">
        <v>17641</v>
      </c>
    </row>
    <row r="110" spans="1:31" ht="22.5" customHeight="1">
      <c r="A110" s="26" t="s">
        <v>226</v>
      </c>
      <c r="B110" s="27">
        <v>3</v>
      </c>
      <c r="C110" s="28" t="s">
        <v>227</v>
      </c>
      <c r="D110" s="29">
        <v>31905</v>
      </c>
      <c r="E110" s="29">
        <v>1015735</v>
      </c>
      <c r="F110" s="29">
        <v>131197</v>
      </c>
      <c r="G110" s="29">
        <v>1661</v>
      </c>
      <c r="H110" s="29">
        <v>72572</v>
      </c>
      <c r="I110" s="29">
        <v>93842</v>
      </c>
      <c r="J110" s="29">
        <v>7302</v>
      </c>
      <c r="K110" s="29">
        <v>13155</v>
      </c>
      <c r="L110" s="29"/>
      <c r="M110" s="29">
        <v>8305</v>
      </c>
      <c r="N110" s="29"/>
      <c r="O110" s="29">
        <v>1667</v>
      </c>
      <c r="P110" s="29">
        <v>2012</v>
      </c>
      <c r="Q110" s="29"/>
      <c r="R110" s="29"/>
      <c r="S110" s="29">
        <f t="shared" si="3"/>
        <v>1379353</v>
      </c>
      <c r="T110" s="29">
        <v>46248</v>
      </c>
      <c r="U110" s="29">
        <v>198190</v>
      </c>
      <c r="V110" s="29">
        <v>168550</v>
      </c>
      <c r="W110" s="29">
        <v>15244</v>
      </c>
      <c r="X110" s="29"/>
      <c r="Y110" s="29">
        <v>146654</v>
      </c>
      <c r="Z110" s="29">
        <v>354359</v>
      </c>
      <c r="AA110" s="29">
        <v>767</v>
      </c>
      <c r="AB110" s="29"/>
      <c r="AC110" s="29">
        <v>1039</v>
      </c>
      <c r="AD110" s="30">
        <f t="shared" si="2"/>
        <v>931051</v>
      </c>
      <c r="AE110" s="31">
        <v>2310404</v>
      </c>
    </row>
    <row r="111" spans="1:31" ht="22.5" customHeight="1">
      <c r="A111" s="26" t="s">
        <v>228</v>
      </c>
      <c r="B111" s="27">
        <v>2</v>
      </c>
      <c r="C111" s="28" t="s">
        <v>229</v>
      </c>
      <c r="D111" s="29">
        <v>126312</v>
      </c>
      <c r="E111" s="29">
        <v>279067</v>
      </c>
      <c r="F111" s="29">
        <v>57143</v>
      </c>
      <c r="G111" s="29"/>
      <c r="H111" s="29">
        <v>28553</v>
      </c>
      <c r="I111" s="29">
        <v>5142</v>
      </c>
      <c r="J111" s="29"/>
      <c r="K111" s="29"/>
      <c r="L111" s="29">
        <v>688</v>
      </c>
      <c r="M111" s="29"/>
      <c r="N111" s="29"/>
      <c r="O111" s="29"/>
      <c r="P111" s="29"/>
      <c r="Q111" s="29"/>
      <c r="R111" s="29"/>
      <c r="S111" s="29">
        <f t="shared" si="3"/>
        <v>496905</v>
      </c>
      <c r="T111" s="29">
        <v>235229</v>
      </c>
      <c r="U111" s="29">
        <v>14378</v>
      </c>
      <c r="V111" s="29">
        <v>20811</v>
      </c>
      <c r="W111" s="29">
        <v>3102</v>
      </c>
      <c r="X111" s="29"/>
      <c r="Y111" s="29">
        <v>1593</v>
      </c>
      <c r="Z111" s="29">
        <v>19291</v>
      </c>
      <c r="AA111" s="29">
        <v>4110</v>
      </c>
      <c r="AB111" s="29"/>
      <c r="AC111" s="29"/>
      <c r="AD111" s="30">
        <f t="shared" si="2"/>
        <v>298514</v>
      </c>
      <c r="AE111" s="31">
        <v>795419</v>
      </c>
    </row>
    <row r="112" spans="1:31" ht="22.5" customHeight="1">
      <c r="A112" s="26" t="s">
        <v>230</v>
      </c>
      <c r="B112" s="27">
        <v>3</v>
      </c>
      <c r="C112" s="28" t="s">
        <v>231</v>
      </c>
      <c r="D112" s="29">
        <v>12764</v>
      </c>
      <c r="E112" s="29">
        <v>80033</v>
      </c>
      <c r="F112" s="29">
        <v>11886</v>
      </c>
      <c r="G112" s="29"/>
      <c r="H112" s="29"/>
      <c r="I112" s="29">
        <v>1299</v>
      </c>
      <c r="J112" s="29"/>
      <c r="K112" s="29"/>
      <c r="L112" s="29"/>
      <c r="M112" s="29"/>
      <c r="N112" s="29"/>
      <c r="O112" s="29"/>
      <c r="P112" s="29"/>
      <c r="Q112" s="29"/>
      <c r="R112" s="29"/>
      <c r="S112" s="29">
        <f t="shared" si="3"/>
        <v>105982</v>
      </c>
      <c r="T112" s="29">
        <v>20681</v>
      </c>
      <c r="U112" s="29">
        <v>3072</v>
      </c>
      <c r="V112" s="29"/>
      <c r="W112" s="29"/>
      <c r="X112" s="29"/>
      <c r="Y112" s="29"/>
      <c r="Z112" s="29">
        <v>6637</v>
      </c>
      <c r="AA112" s="29"/>
      <c r="AB112" s="29"/>
      <c r="AC112" s="29"/>
      <c r="AD112" s="30">
        <f t="shared" si="2"/>
        <v>30390</v>
      </c>
      <c r="AE112" s="31">
        <v>136372</v>
      </c>
    </row>
    <row r="113" spans="1:31" ht="22.5" customHeight="1">
      <c r="A113" s="26" t="s">
        <v>232</v>
      </c>
      <c r="B113" s="27">
        <v>4</v>
      </c>
      <c r="C113" s="28" t="s">
        <v>233</v>
      </c>
      <c r="D113" s="29"/>
      <c r="E113" s="29"/>
      <c r="F113" s="29"/>
      <c r="G113" s="29"/>
      <c r="H113" s="29"/>
      <c r="I113" s="29">
        <v>943</v>
      </c>
      <c r="J113" s="29"/>
      <c r="K113" s="29"/>
      <c r="L113" s="29"/>
      <c r="M113" s="29"/>
      <c r="N113" s="29"/>
      <c r="O113" s="29"/>
      <c r="P113" s="29"/>
      <c r="Q113" s="29"/>
      <c r="R113" s="29"/>
      <c r="S113" s="29">
        <f t="shared" si="3"/>
        <v>943</v>
      </c>
      <c r="T113" s="29">
        <v>1175</v>
      </c>
      <c r="U113" s="29">
        <v>1349</v>
      </c>
      <c r="V113" s="29"/>
      <c r="W113" s="29"/>
      <c r="X113" s="29"/>
      <c r="Y113" s="29"/>
      <c r="Z113" s="29"/>
      <c r="AA113" s="29"/>
      <c r="AB113" s="29"/>
      <c r="AC113" s="29"/>
      <c r="AD113" s="30">
        <f t="shared" si="2"/>
        <v>2524</v>
      </c>
      <c r="AE113" s="31">
        <v>3467</v>
      </c>
    </row>
    <row r="114" spans="1:31" ht="22.5" customHeight="1">
      <c r="A114" s="26" t="s">
        <v>234</v>
      </c>
      <c r="B114" s="27">
        <v>4</v>
      </c>
      <c r="C114" s="28" t="s">
        <v>235</v>
      </c>
      <c r="D114" s="29">
        <v>12764</v>
      </c>
      <c r="E114" s="29">
        <v>19248</v>
      </c>
      <c r="F114" s="29">
        <v>11886</v>
      </c>
      <c r="G114" s="29"/>
      <c r="H114" s="29"/>
      <c r="I114" s="29">
        <v>356</v>
      </c>
      <c r="J114" s="29"/>
      <c r="K114" s="29"/>
      <c r="L114" s="29"/>
      <c r="M114" s="29"/>
      <c r="N114" s="29"/>
      <c r="O114" s="29"/>
      <c r="P114" s="29"/>
      <c r="Q114" s="29"/>
      <c r="R114" s="29"/>
      <c r="S114" s="29">
        <f t="shared" si="3"/>
        <v>44254</v>
      </c>
      <c r="T114" s="29">
        <v>17868</v>
      </c>
      <c r="U114" s="29">
        <v>1723</v>
      </c>
      <c r="V114" s="29"/>
      <c r="W114" s="29"/>
      <c r="X114" s="29"/>
      <c r="Y114" s="29"/>
      <c r="Z114" s="29">
        <v>421</v>
      </c>
      <c r="AA114" s="29"/>
      <c r="AB114" s="29"/>
      <c r="AC114" s="29"/>
      <c r="AD114" s="30">
        <f t="shared" si="2"/>
        <v>20012</v>
      </c>
      <c r="AE114" s="31">
        <v>64266</v>
      </c>
    </row>
    <row r="115" spans="1:31" ht="22.5" customHeight="1">
      <c r="A115" s="26" t="s">
        <v>236</v>
      </c>
      <c r="B115" s="27">
        <v>3</v>
      </c>
      <c r="C115" s="28" t="s">
        <v>237</v>
      </c>
      <c r="D115" s="29">
        <v>109335</v>
      </c>
      <c r="E115" s="29">
        <v>178998</v>
      </c>
      <c r="F115" s="29">
        <v>40000</v>
      </c>
      <c r="G115" s="29"/>
      <c r="H115" s="29">
        <v>28187</v>
      </c>
      <c r="I115" s="29">
        <v>3843</v>
      </c>
      <c r="J115" s="29"/>
      <c r="K115" s="29"/>
      <c r="L115" s="29">
        <v>688</v>
      </c>
      <c r="M115" s="29"/>
      <c r="N115" s="29"/>
      <c r="O115" s="29"/>
      <c r="P115" s="29"/>
      <c r="Q115" s="29"/>
      <c r="R115" s="29"/>
      <c r="S115" s="29">
        <f t="shared" si="3"/>
        <v>361051</v>
      </c>
      <c r="T115" s="29">
        <v>48238</v>
      </c>
      <c r="U115" s="29">
        <v>5095</v>
      </c>
      <c r="V115" s="29">
        <v>20811</v>
      </c>
      <c r="W115" s="29">
        <v>3102</v>
      </c>
      <c r="X115" s="29"/>
      <c r="Y115" s="29">
        <v>1593</v>
      </c>
      <c r="Z115" s="29">
        <v>2220</v>
      </c>
      <c r="AA115" s="29">
        <v>4110</v>
      </c>
      <c r="AB115" s="29"/>
      <c r="AC115" s="29"/>
      <c r="AD115" s="30">
        <f t="shared" si="2"/>
        <v>85169</v>
      </c>
      <c r="AE115" s="31">
        <v>446220</v>
      </c>
    </row>
    <row r="116" spans="1:31" ht="22.5" customHeight="1">
      <c r="A116" s="26" t="s">
        <v>238</v>
      </c>
      <c r="B116" s="27">
        <v>4</v>
      </c>
      <c r="C116" s="28" t="s">
        <v>239</v>
      </c>
      <c r="D116" s="29">
        <v>39372</v>
      </c>
      <c r="E116" s="29">
        <v>26800</v>
      </c>
      <c r="F116" s="29">
        <v>11385</v>
      </c>
      <c r="G116" s="29"/>
      <c r="H116" s="29">
        <v>13193</v>
      </c>
      <c r="I116" s="29"/>
      <c r="J116" s="29"/>
      <c r="K116" s="29"/>
      <c r="L116" s="29">
        <v>688</v>
      </c>
      <c r="M116" s="29"/>
      <c r="N116" s="29"/>
      <c r="O116" s="29"/>
      <c r="P116" s="29"/>
      <c r="Q116" s="29"/>
      <c r="R116" s="29"/>
      <c r="S116" s="29">
        <f t="shared" si="3"/>
        <v>91438</v>
      </c>
      <c r="T116" s="29">
        <v>7837</v>
      </c>
      <c r="U116" s="29">
        <v>1038</v>
      </c>
      <c r="V116" s="29">
        <v>4878</v>
      </c>
      <c r="W116" s="29"/>
      <c r="X116" s="29"/>
      <c r="Y116" s="29"/>
      <c r="Z116" s="29">
        <v>223</v>
      </c>
      <c r="AA116" s="29">
        <v>678</v>
      </c>
      <c r="AB116" s="29"/>
      <c r="AC116" s="29"/>
      <c r="AD116" s="30">
        <f t="shared" si="2"/>
        <v>14654</v>
      </c>
      <c r="AE116" s="31">
        <v>106092</v>
      </c>
    </row>
    <row r="117" spans="1:31" ht="22.5" customHeight="1">
      <c r="A117" s="26" t="s">
        <v>240</v>
      </c>
      <c r="B117" s="27">
        <v>2</v>
      </c>
      <c r="C117" s="28" t="s">
        <v>241</v>
      </c>
      <c r="D117" s="29">
        <v>1943837</v>
      </c>
      <c r="E117" s="29">
        <v>6225609</v>
      </c>
      <c r="F117" s="29">
        <v>2735991</v>
      </c>
      <c r="G117" s="29">
        <v>440</v>
      </c>
      <c r="H117" s="29">
        <v>526025</v>
      </c>
      <c r="I117" s="29">
        <v>228846</v>
      </c>
      <c r="J117" s="29">
        <v>15661</v>
      </c>
      <c r="K117" s="29">
        <v>6756</v>
      </c>
      <c r="L117" s="29">
        <v>675</v>
      </c>
      <c r="M117" s="29">
        <v>3893</v>
      </c>
      <c r="N117" s="29"/>
      <c r="O117" s="29">
        <v>1650</v>
      </c>
      <c r="P117" s="29"/>
      <c r="Q117" s="29"/>
      <c r="R117" s="29"/>
      <c r="S117" s="29">
        <f t="shared" si="3"/>
        <v>11689383</v>
      </c>
      <c r="T117" s="29">
        <v>1543570</v>
      </c>
      <c r="U117" s="29">
        <v>2672352</v>
      </c>
      <c r="V117" s="29">
        <v>188827</v>
      </c>
      <c r="W117" s="29">
        <v>2217728</v>
      </c>
      <c r="X117" s="29">
        <v>453</v>
      </c>
      <c r="Y117" s="29">
        <v>344656</v>
      </c>
      <c r="Z117" s="29">
        <v>1484536</v>
      </c>
      <c r="AA117" s="29">
        <v>11482</v>
      </c>
      <c r="AB117" s="29"/>
      <c r="AC117" s="29">
        <v>22655</v>
      </c>
      <c r="AD117" s="30">
        <f t="shared" si="2"/>
        <v>8486259</v>
      </c>
      <c r="AE117" s="31">
        <v>20175642</v>
      </c>
    </row>
    <row r="118" spans="1:31" ht="22.5" customHeight="1">
      <c r="A118" s="26" t="s">
        <v>242</v>
      </c>
      <c r="B118" s="27">
        <v>3</v>
      </c>
      <c r="C118" s="28" t="s">
        <v>243</v>
      </c>
      <c r="D118" s="29">
        <v>1765756</v>
      </c>
      <c r="E118" s="29">
        <v>5472078</v>
      </c>
      <c r="F118" s="29">
        <v>2547634</v>
      </c>
      <c r="G118" s="29"/>
      <c r="H118" s="29">
        <v>410534</v>
      </c>
      <c r="I118" s="29">
        <v>212720</v>
      </c>
      <c r="J118" s="29">
        <v>15373</v>
      </c>
      <c r="K118" s="29">
        <v>1905</v>
      </c>
      <c r="L118" s="29"/>
      <c r="M118" s="29"/>
      <c r="N118" s="29"/>
      <c r="O118" s="29"/>
      <c r="P118" s="29"/>
      <c r="Q118" s="29"/>
      <c r="R118" s="29"/>
      <c r="S118" s="29">
        <f t="shared" si="3"/>
        <v>10426000</v>
      </c>
      <c r="T118" s="29">
        <v>1166126</v>
      </c>
      <c r="U118" s="29">
        <v>2236543</v>
      </c>
      <c r="V118" s="29">
        <v>139296</v>
      </c>
      <c r="W118" s="29">
        <v>1950366</v>
      </c>
      <c r="X118" s="29"/>
      <c r="Y118" s="29">
        <v>234108</v>
      </c>
      <c r="Z118" s="29">
        <v>1420745</v>
      </c>
      <c r="AA118" s="29"/>
      <c r="AB118" s="29"/>
      <c r="AC118" s="29"/>
      <c r="AD118" s="30">
        <f t="shared" si="2"/>
        <v>7147184</v>
      </c>
      <c r="AE118" s="31">
        <v>17573184</v>
      </c>
    </row>
    <row r="119" spans="1:31" ht="22.5" customHeight="1">
      <c r="A119" s="26" t="s">
        <v>244</v>
      </c>
      <c r="B119" s="27">
        <v>4</v>
      </c>
      <c r="C119" s="28" t="s">
        <v>245</v>
      </c>
      <c r="D119" s="29">
        <v>262</v>
      </c>
      <c r="E119" s="29">
        <v>97671</v>
      </c>
      <c r="F119" s="29">
        <v>2666</v>
      </c>
      <c r="G119" s="29"/>
      <c r="H119" s="29">
        <v>2386</v>
      </c>
      <c r="I119" s="29">
        <v>9773</v>
      </c>
      <c r="J119" s="29"/>
      <c r="K119" s="29"/>
      <c r="L119" s="29"/>
      <c r="M119" s="29"/>
      <c r="N119" s="29"/>
      <c r="O119" s="29"/>
      <c r="P119" s="29"/>
      <c r="Q119" s="29"/>
      <c r="R119" s="29"/>
      <c r="S119" s="29">
        <f t="shared" si="3"/>
        <v>112758</v>
      </c>
      <c r="T119" s="29"/>
      <c r="U119" s="29">
        <v>2275</v>
      </c>
      <c r="V119" s="29"/>
      <c r="W119" s="29">
        <v>26848</v>
      </c>
      <c r="X119" s="29"/>
      <c r="Y119" s="29">
        <v>1352</v>
      </c>
      <c r="Z119" s="29"/>
      <c r="AA119" s="29"/>
      <c r="AB119" s="29"/>
      <c r="AC119" s="29"/>
      <c r="AD119" s="30">
        <f t="shared" si="2"/>
        <v>30475</v>
      </c>
      <c r="AE119" s="31">
        <v>143233</v>
      </c>
    </row>
    <row r="120" spans="1:31" ht="22.5" customHeight="1">
      <c r="A120" s="26" t="s">
        <v>246</v>
      </c>
      <c r="B120" s="27">
        <v>4</v>
      </c>
      <c r="C120" s="28" t="s">
        <v>247</v>
      </c>
      <c r="D120" s="29">
        <v>1105421</v>
      </c>
      <c r="E120" s="29">
        <v>1414723</v>
      </c>
      <c r="F120" s="29">
        <v>1344309</v>
      </c>
      <c r="G120" s="29"/>
      <c r="H120" s="29"/>
      <c r="I120" s="29"/>
      <c r="J120" s="29"/>
      <c r="K120" s="29">
        <v>1905</v>
      </c>
      <c r="L120" s="29"/>
      <c r="M120" s="29"/>
      <c r="N120" s="29"/>
      <c r="O120" s="29"/>
      <c r="P120" s="29"/>
      <c r="Q120" s="29"/>
      <c r="R120" s="29"/>
      <c r="S120" s="29">
        <f t="shared" si="3"/>
        <v>3866358</v>
      </c>
      <c r="T120" s="29">
        <v>171538</v>
      </c>
      <c r="U120" s="29">
        <v>777504</v>
      </c>
      <c r="V120" s="29">
        <v>3700</v>
      </c>
      <c r="W120" s="29">
        <v>367166</v>
      </c>
      <c r="X120" s="29"/>
      <c r="Y120" s="29">
        <v>76191</v>
      </c>
      <c r="Z120" s="29">
        <v>540317</v>
      </c>
      <c r="AA120" s="29"/>
      <c r="AB120" s="29"/>
      <c r="AC120" s="29"/>
      <c r="AD120" s="30">
        <f t="shared" si="2"/>
        <v>1936416</v>
      </c>
      <c r="AE120" s="31">
        <v>5802774</v>
      </c>
    </row>
    <row r="121" spans="1:31" ht="22.5" customHeight="1">
      <c r="A121" s="26" t="s">
        <v>248</v>
      </c>
      <c r="B121" s="27">
        <v>5</v>
      </c>
      <c r="C121" s="28" t="s">
        <v>249</v>
      </c>
      <c r="D121" s="29">
        <v>1105421</v>
      </c>
      <c r="E121" s="29">
        <v>1414723</v>
      </c>
      <c r="F121" s="29">
        <v>1344309</v>
      </c>
      <c r="G121" s="29"/>
      <c r="H121" s="29"/>
      <c r="I121" s="29"/>
      <c r="J121" s="29"/>
      <c r="K121" s="29">
        <v>1905</v>
      </c>
      <c r="L121" s="29"/>
      <c r="M121" s="29"/>
      <c r="N121" s="29"/>
      <c r="O121" s="29"/>
      <c r="P121" s="29"/>
      <c r="Q121" s="29"/>
      <c r="R121" s="29"/>
      <c r="S121" s="29">
        <f t="shared" si="3"/>
        <v>3866358</v>
      </c>
      <c r="T121" s="29">
        <v>171538</v>
      </c>
      <c r="U121" s="29">
        <v>777504</v>
      </c>
      <c r="V121" s="29">
        <v>3700</v>
      </c>
      <c r="W121" s="29">
        <v>367166</v>
      </c>
      <c r="X121" s="29"/>
      <c r="Y121" s="29">
        <v>76191</v>
      </c>
      <c r="Z121" s="29">
        <v>540317</v>
      </c>
      <c r="AA121" s="29"/>
      <c r="AB121" s="29"/>
      <c r="AC121" s="29"/>
      <c r="AD121" s="30">
        <f t="shared" si="2"/>
        <v>1936416</v>
      </c>
      <c r="AE121" s="31">
        <v>5802774</v>
      </c>
    </row>
    <row r="122" spans="1:31" ht="22.5" customHeight="1">
      <c r="A122" s="26" t="s">
        <v>250</v>
      </c>
      <c r="B122" s="27">
        <v>4</v>
      </c>
      <c r="C122" s="28" t="s">
        <v>251</v>
      </c>
      <c r="D122" s="29">
        <v>50578</v>
      </c>
      <c r="E122" s="29">
        <v>116612</v>
      </c>
      <c r="F122" s="29">
        <v>105137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>
        <f t="shared" si="3"/>
        <v>272327</v>
      </c>
      <c r="T122" s="29"/>
      <c r="U122" s="29">
        <v>60752</v>
      </c>
      <c r="V122" s="29">
        <v>1239</v>
      </c>
      <c r="W122" s="29">
        <v>6064</v>
      </c>
      <c r="X122" s="29"/>
      <c r="Y122" s="29"/>
      <c r="Z122" s="29">
        <v>7977</v>
      </c>
      <c r="AA122" s="29"/>
      <c r="AB122" s="29"/>
      <c r="AC122" s="29"/>
      <c r="AD122" s="30">
        <f t="shared" si="2"/>
        <v>76032</v>
      </c>
      <c r="AE122" s="31">
        <v>348359</v>
      </c>
    </row>
    <row r="123" spans="1:31" ht="22.5" customHeight="1">
      <c r="A123" s="26" t="s">
        <v>252</v>
      </c>
      <c r="B123" s="27">
        <v>4</v>
      </c>
      <c r="C123" s="28" t="s">
        <v>253</v>
      </c>
      <c r="D123" s="29">
        <v>152952</v>
      </c>
      <c r="E123" s="29">
        <v>50646</v>
      </c>
      <c r="F123" s="29">
        <v>56220</v>
      </c>
      <c r="G123" s="29"/>
      <c r="H123" s="29"/>
      <c r="I123" s="29">
        <v>21551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>
        <f t="shared" si="3"/>
        <v>281369</v>
      </c>
      <c r="T123" s="29"/>
      <c r="U123" s="29">
        <v>51351</v>
      </c>
      <c r="V123" s="29"/>
      <c r="W123" s="29">
        <v>14159</v>
      </c>
      <c r="X123" s="29"/>
      <c r="Y123" s="29">
        <v>2236</v>
      </c>
      <c r="Z123" s="29">
        <v>9667</v>
      </c>
      <c r="AA123" s="29"/>
      <c r="AB123" s="29"/>
      <c r="AC123" s="29"/>
      <c r="AD123" s="30">
        <f t="shared" si="2"/>
        <v>77413</v>
      </c>
      <c r="AE123" s="31">
        <v>358782</v>
      </c>
    </row>
    <row r="124" spans="1:31" ht="22.5" customHeight="1">
      <c r="A124" s="26" t="s">
        <v>254</v>
      </c>
      <c r="B124" s="27">
        <v>5</v>
      </c>
      <c r="C124" s="28" t="s">
        <v>249</v>
      </c>
      <c r="D124" s="29">
        <v>152952</v>
      </c>
      <c r="E124" s="29">
        <v>23955</v>
      </c>
      <c r="F124" s="29">
        <v>13359</v>
      </c>
      <c r="G124" s="29"/>
      <c r="H124" s="29"/>
      <c r="I124" s="29">
        <v>21551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>
        <f t="shared" si="3"/>
        <v>211817</v>
      </c>
      <c r="T124" s="29"/>
      <c r="U124" s="29">
        <v>51351</v>
      </c>
      <c r="V124" s="29"/>
      <c r="W124" s="29"/>
      <c r="X124" s="29"/>
      <c r="Y124" s="29"/>
      <c r="Z124" s="29">
        <v>9667</v>
      </c>
      <c r="AA124" s="29"/>
      <c r="AB124" s="29"/>
      <c r="AC124" s="29"/>
      <c r="AD124" s="30">
        <f t="shared" si="2"/>
        <v>61018</v>
      </c>
      <c r="AE124" s="31">
        <v>272835</v>
      </c>
    </row>
    <row r="125" spans="1:31" ht="22.5" customHeight="1">
      <c r="A125" s="26" t="s">
        <v>255</v>
      </c>
      <c r="B125" s="27">
        <v>4</v>
      </c>
      <c r="C125" s="28" t="s">
        <v>256</v>
      </c>
      <c r="D125" s="29">
        <v>2026</v>
      </c>
      <c r="E125" s="29">
        <v>133259</v>
      </c>
      <c r="F125" s="29">
        <v>580</v>
      </c>
      <c r="G125" s="29"/>
      <c r="H125" s="29">
        <v>682</v>
      </c>
      <c r="I125" s="29">
        <v>1403</v>
      </c>
      <c r="J125" s="29"/>
      <c r="K125" s="29"/>
      <c r="L125" s="29"/>
      <c r="M125" s="29"/>
      <c r="N125" s="29"/>
      <c r="O125" s="29"/>
      <c r="P125" s="29"/>
      <c r="Q125" s="29"/>
      <c r="R125" s="29"/>
      <c r="S125" s="29">
        <f t="shared" si="3"/>
        <v>137950</v>
      </c>
      <c r="T125" s="29">
        <v>1972</v>
      </c>
      <c r="U125" s="29">
        <v>26180</v>
      </c>
      <c r="V125" s="29">
        <v>2844</v>
      </c>
      <c r="W125" s="29">
        <v>21135</v>
      </c>
      <c r="X125" s="29"/>
      <c r="Y125" s="29"/>
      <c r="Z125" s="29">
        <v>1878</v>
      </c>
      <c r="AA125" s="29"/>
      <c r="AB125" s="29"/>
      <c r="AC125" s="29"/>
      <c r="AD125" s="30">
        <f t="shared" si="2"/>
        <v>54009</v>
      </c>
      <c r="AE125" s="31">
        <v>191959</v>
      </c>
    </row>
    <row r="126" spans="1:31" ht="22.5" customHeight="1">
      <c r="A126" s="26" t="s">
        <v>257</v>
      </c>
      <c r="B126" s="27">
        <v>3</v>
      </c>
      <c r="C126" s="28" t="s">
        <v>258</v>
      </c>
      <c r="D126" s="29">
        <v>2094</v>
      </c>
      <c r="E126" s="29">
        <v>23344</v>
      </c>
      <c r="F126" s="29">
        <v>2243</v>
      </c>
      <c r="G126" s="29">
        <v>225</v>
      </c>
      <c r="H126" s="29">
        <v>1000</v>
      </c>
      <c r="I126" s="29">
        <v>1235</v>
      </c>
      <c r="J126" s="29"/>
      <c r="K126" s="29"/>
      <c r="L126" s="29"/>
      <c r="M126" s="29"/>
      <c r="N126" s="29"/>
      <c r="O126" s="29"/>
      <c r="P126" s="29"/>
      <c r="Q126" s="29"/>
      <c r="R126" s="29"/>
      <c r="S126" s="29">
        <f t="shared" si="3"/>
        <v>30141</v>
      </c>
      <c r="T126" s="29"/>
      <c r="U126" s="29">
        <v>4396</v>
      </c>
      <c r="V126" s="29">
        <v>1500</v>
      </c>
      <c r="W126" s="29">
        <v>2408</v>
      </c>
      <c r="X126" s="29"/>
      <c r="Y126" s="29">
        <v>988</v>
      </c>
      <c r="Z126" s="29">
        <v>2500</v>
      </c>
      <c r="AA126" s="29"/>
      <c r="AB126" s="29"/>
      <c r="AC126" s="29"/>
      <c r="AD126" s="30">
        <f t="shared" si="2"/>
        <v>11792</v>
      </c>
      <c r="AE126" s="31">
        <v>41933</v>
      </c>
    </row>
    <row r="127" spans="1:31" ht="22.5" customHeight="1">
      <c r="A127" s="26" t="s">
        <v>259</v>
      </c>
      <c r="B127" s="27">
        <v>3</v>
      </c>
      <c r="C127" s="28" t="s">
        <v>260</v>
      </c>
      <c r="D127" s="29">
        <v>33188</v>
      </c>
      <c r="E127" s="29">
        <v>275497</v>
      </c>
      <c r="F127" s="29">
        <v>99198</v>
      </c>
      <c r="G127" s="29"/>
      <c r="H127" s="29">
        <v>39881</v>
      </c>
      <c r="I127" s="29">
        <v>262</v>
      </c>
      <c r="J127" s="29"/>
      <c r="K127" s="29"/>
      <c r="L127" s="29"/>
      <c r="M127" s="29"/>
      <c r="N127" s="29"/>
      <c r="O127" s="29"/>
      <c r="P127" s="29"/>
      <c r="Q127" s="29"/>
      <c r="R127" s="29"/>
      <c r="S127" s="29">
        <f t="shared" si="3"/>
        <v>448026</v>
      </c>
      <c r="T127" s="29">
        <v>219180</v>
      </c>
      <c r="U127" s="29">
        <v>169000</v>
      </c>
      <c r="V127" s="29">
        <v>13395</v>
      </c>
      <c r="W127" s="29">
        <v>21543</v>
      </c>
      <c r="X127" s="29"/>
      <c r="Y127" s="29">
        <v>17980</v>
      </c>
      <c r="Z127" s="29">
        <v>6757</v>
      </c>
      <c r="AA127" s="29">
        <v>5015</v>
      </c>
      <c r="AB127" s="29"/>
      <c r="AC127" s="29">
        <v>1048</v>
      </c>
      <c r="AD127" s="30">
        <f t="shared" si="2"/>
        <v>453918</v>
      </c>
      <c r="AE127" s="31">
        <v>901944</v>
      </c>
    </row>
    <row r="128" spans="1:31" ht="22.5" customHeight="1">
      <c r="A128" s="26" t="s">
        <v>261</v>
      </c>
      <c r="B128" s="27">
        <v>2</v>
      </c>
      <c r="C128" s="28" t="s">
        <v>262</v>
      </c>
      <c r="D128" s="29">
        <v>2201955</v>
      </c>
      <c r="E128" s="29">
        <v>24501222</v>
      </c>
      <c r="F128" s="29">
        <v>1256106</v>
      </c>
      <c r="G128" s="29">
        <v>5884</v>
      </c>
      <c r="H128" s="29">
        <v>5022625</v>
      </c>
      <c r="I128" s="29">
        <v>886868</v>
      </c>
      <c r="J128" s="29">
        <v>73946</v>
      </c>
      <c r="K128" s="29">
        <v>74483</v>
      </c>
      <c r="L128" s="29">
        <v>5600</v>
      </c>
      <c r="M128" s="29">
        <v>1330776</v>
      </c>
      <c r="N128" s="29"/>
      <c r="O128" s="29">
        <v>4174</v>
      </c>
      <c r="P128" s="29">
        <v>10579</v>
      </c>
      <c r="Q128" s="29"/>
      <c r="R128" s="29"/>
      <c r="S128" s="29">
        <f t="shared" si="3"/>
        <v>35374218</v>
      </c>
      <c r="T128" s="29">
        <v>8824940</v>
      </c>
      <c r="U128" s="29">
        <v>8238919</v>
      </c>
      <c r="V128" s="29">
        <v>689513</v>
      </c>
      <c r="W128" s="29">
        <v>736690</v>
      </c>
      <c r="X128" s="29">
        <v>425</v>
      </c>
      <c r="Y128" s="29">
        <v>929942</v>
      </c>
      <c r="Z128" s="29">
        <v>1777278</v>
      </c>
      <c r="AA128" s="29">
        <v>237379</v>
      </c>
      <c r="AB128" s="29">
        <v>80760</v>
      </c>
      <c r="AC128" s="29">
        <v>884084</v>
      </c>
      <c r="AD128" s="30">
        <f t="shared" si="2"/>
        <v>22399930</v>
      </c>
      <c r="AE128" s="31">
        <v>57774148</v>
      </c>
    </row>
    <row r="129" spans="1:31" ht="22.5" customHeight="1">
      <c r="A129" s="26" t="s">
        <v>263</v>
      </c>
      <c r="B129" s="27">
        <v>3</v>
      </c>
      <c r="C129" s="28" t="s">
        <v>264</v>
      </c>
      <c r="D129" s="29">
        <v>165576</v>
      </c>
      <c r="E129" s="29">
        <v>3766750</v>
      </c>
      <c r="F129" s="29">
        <v>307540</v>
      </c>
      <c r="G129" s="29"/>
      <c r="H129" s="29">
        <v>3026879</v>
      </c>
      <c r="I129" s="29">
        <v>568837</v>
      </c>
      <c r="J129" s="29">
        <v>2327</v>
      </c>
      <c r="K129" s="29">
        <v>53560</v>
      </c>
      <c r="L129" s="29"/>
      <c r="M129" s="29">
        <v>456626</v>
      </c>
      <c r="N129" s="29"/>
      <c r="O129" s="29">
        <v>1795</v>
      </c>
      <c r="P129" s="29"/>
      <c r="Q129" s="29"/>
      <c r="R129" s="29"/>
      <c r="S129" s="29">
        <f t="shared" si="3"/>
        <v>8349890</v>
      </c>
      <c r="T129" s="29">
        <v>1859384</v>
      </c>
      <c r="U129" s="29">
        <v>5227249</v>
      </c>
      <c r="V129" s="29">
        <v>587</v>
      </c>
      <c r="W129" s="29">
        <v>25947</v>
      </c>
      <c r="X129" s="29"/>
      <c r="Y129" s="29">
        <v>114400</v>
      </c>
      <c r="Z129" s="29">
        <v>860368</v>
      </c>
      <c r="AA129" s="29">
        <v>17652</v>
      </c>
      <c r="AB129" s="29">
        <v>3116</v>
      </c>
      <c r="AC129" s="29">
        <v>66341</v>
      </c>
      <c r="AD129" s="30">
        <f t="shared" si="2"/>
        <v>8175044</v>
      </c>
      <c r="AE129" s="31">
        <v>16524934</v>
      </c>
    </row>
    <row r="130" spans="1:31" ht="22.5" customHeight="1">
      <c r="A130" s="26" t="s">
        <v>265</v>
      </c>
      <c r="B130" s="27">
        <v>4</v>
      </c>
      <c r="C130" s="28" t="s">
        <v>266</v>
      </c>
      <c r="D130" s="29">
        <v>10657</v>
      </c>
      <c r="E130" s="29">
        <v>192299</v>
      </c>
      <c r="F130" s="29">
        <v>3275</v>
      </c>
      <c r="G130" s="29"/>
      <c r="H130" s="29">
        <v>24860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>
        <f t="shared" si="3"/>
        <v>231091</v>
      </c>
      <c r="T130" s="29">
        <v>17498</v>
      </c>
      <c r="U130" s="29"/>
      <c r="V130" s="29"/>
      <c r="W130" s="29"/>
      <c r="X130" s="29"/>
      <c r="Y130" s="29"/>
      <c r="Z130" s="29"/>
      <c r="AA130" s="29"/>
      <c r="AB130" s="29"/>
      <c r="AC130" s="29">
        <v>2059</v>
      </c>
      <c r="AD130" s="30">
        <f t="shared" si="2"/>
        <v>19557</v>
      </c>
      <c r="AE130" s="31">
        <v>250648</v>
      </c>
    </row>
    <row r="131" spans="1:31" ht="22.5" customHeight="1">
      <c r="A131" s="26" t="s">
        <v>267</v>
      </c>
      <c r="B131" s="27">
        <v>4</v>
      </c>
      <c r="C131" s="28" t="s">
        <v>268</v>
      </c>
      <c r="D131" s="29">
        <v>21804</v>
      </c>
      <c r="E131" s="29">
        <v>59119</v>
      </c>
      <c r="F131" s="29">
        <v>4074</v>
      </c>
      <c r="G131" s="29"/>
      <c r="H131" s="29">
        <v>15594</v>
      </c>
      <c r="I131" s="29">
        <v>202</v>
      </c>
      <c r="J131" s="29">
        <v>313</v>
      </c>
      <c r="K131" s="29"/>
      <c r="L131" s="29"/>
      <c r="M131" s="29"/>
      <c r="N131" s="29"/>
      <c r="O131" s="29"/>
      <c r="P131" s="29"/>
      <c r="Q131" s="29"/>
      <c r="R131" s="29"/>
      <c r="S131" s="29">
        <f t="shared" si="3"/>
        <v>101106</v>
      </c>
      <c r="T131" s="29">
        <v>19144</v>
      </c>
      <c r="U131" s="29">
        <v>19337</v>
      </c>
      <c r="V131" s="29">
        <v>249</v>
      </c>
      <c r="W131" s="29"/>
      <c r="X131" s="29"/>
      <c r="Y131" s="29">
        <v>4301</v>
      </c>
      <c r="Z131" s="29">
        <v>3399</v>
      </c>
      <c r="AA131" s="29">
        <v>788</v>
      </c>
      <c r="AB131" s="29"/>
      <c r="AC131" s="29">
        <v>3284</v>
      </c>
      <c r="AD131" s="30">
        <f t="shared" si="2"/>
        <v>50502</v>
      </c>
      <c r="AE131" s="31">
        <v>151608</v>
      </c>
    </row>
    <row r="132" spans="1:31" ht="22.5" customHeight="1">
      <c r="A132" s="26" t="s">
        <v>269</v>
      </c>
      <c r="B132" s="27">
        <v>4</v>
      </c>
      <c r="C132" s="28" t="s">
        <v>270</v>
      </c>
      <c r="D132" s="29">
        <v>126865</v>
      </c>
      <c r="E132" s="29">
        <v>3188034</v>
      </c>
      <c r="F132" s="29">
        <v>289573</v>
      </c>
      <c r="G132" s="29"/>
      <c r="H132" s="29">
        <v>2970130</v>
      </c>
      <c r="I132" s="29">
        <v>483048</v>
      </c>
      <c r="J132" s="29">
        <v>2014</v>
      </c>
      <c r="K132" s="29">
        <v>53560</v>
      </c>
      <c r="L132" s="29"/>
      <c r="M132" s="29">
        <v>456626</v>
      </c>
      <c r="N132" s="29"/>
      <c r="O132" s="29">
        <v>1795</v>
      </c>
      <c r="P132" s="29"/>
      <c r="Q132" s="29"/>
      <c r="R132" s="29"/>
      <c r="S132" s="29">
        <f t="shared" si="3"/>
        <v>7571645</v>
      </c>
      <c r="T132" s="29">
        <v>1648359</v>
      </c>
      <c r="U132" s="29">
        <v>5159451</v>
      </c>
      <c r="V132" s="29">
        <v>338</v>
      </c>
      <c r="W132" s="29">
        <v>21172</v>
      </c>
      <c r="X132" s="29"/>
      <c r="Y132" s="29">
        <v>105808</v>
      </c>
      <c r="Z132" s="29">
        <v>856969</v>
      </c>
      <c r="AA132" s="29">
        <v>16864</v>
      </c>
      <c r="AB132" s="29">
        <v>3116</v>
      </c>
      <c r="AC132" s="29">
        <v>60998</v>
      </c>
      <c r="AD132" s="30">
        <f t="shared" si="2"/>
        <v>7873075</v>
      </c>
      <c r="AE132" s="31">
        <v>15444720</v>
      </c>
    </row>
    <row r="133" spans="1:31" ht="22.5" customHeight="1">
      <c r="A133" s="26" t="s">
        <v>271</v>
      </c>
      <c r="B133" s="27">
        <v>4</v>
      </c>
      <c r="C133" s="28" t="s">
        <v>272</v>
      </c>
      <c r="D133" s="29">
        <v>3717</v>
      </c>
      <c r="E133" s="29">
        <v>56630</v>
      </c>
      <c r="F133" s="29"/>
      <c r="G133" s="29"/>
      <c r="H133" s="29">
        <v>3510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>
        <f t="shared" si="3"/>
        <v>63857</v>
      </c>
      <c r="T133" s="29">
        <v>7633</v>
      </c>
      <c r="U133" s="29">
        <v>1117</v>
      </c>
      <c r="V133" s="29"/>
      <c r="W133" s="29">
        <v>4775</v>
      </c>
      <c r="X133" s="29"/>
      <c r="Y133" s="29">
        <v>2717</v>
      </c>
      <c r="Z133" s="29"/>
      <c r="AA133" s="29"/>
      <c r="AB133" s="29"/>
      <c r="AC133" s="29"/>
      <c r="AD133" s="30">
        <f t="shared" si="2"/>
        <v>16242</v>
      </c>
      <c r="AE133" s="31">
        <v>80099</v>
      </c>
    </row>
    <row r="134" spans="1:31" ht="22.5" customHeight="1">
      <c r="A134" s="26" t="s">
        <v>273</v>
      </c>
      <c r="B134" s="27">
        <v>3</v>
      </c>
      <c r="C134" s="28" t="s">
        <v>274</v>
      </c>
      <c r="D134" s="29">
        <v>964407</v>
      </c>
      <c r="E134" s="29">
        <v>9543451</v>
      </c>
      <c r="F134" s="29">
        <v>248235</v>
      </c>
      <c r="G134" s="29"/>
      <c r="H134" s="29">
        <v>1289053</v>
      </c>
      <c r="I134" s="29">
        <v>115236</v>
      </c>
      <c r="J134" s="29"/>
      <c r="K134" s="29">
        <v>4397</v>
      </c>
      <c r="L134" s="29"/>
      <c r="M134" s="29">
        <v>396586</v>
      </c>
      <c r="N134" s="29"/>
      <c r="O134" s="29"/>
      <c r="P134" s="29">
        <v>6203</v>
      </c>
      <c r="Q134" s="29"/>
      <c r="R134" s="29"/>
      <c r="S134" s="29">
        <f t="shared" si="3"/>
        <v>12567568</v>
      </c>
      <c r="T134" s="29">
        <v>2729918</v>
      </c>
      <c r="U134" s="29">
        <v>624077</v>
      </c>
      <c r="V134" s="29">
        <v>32340</v>
      </c>
      <c r="W134" s="29">
        <v>31814</v>
      </c>
      <c r="X134" s="29"/>
      <c r="Y134" s="29">
        <v>252161</v>
      </c>
      <c r="Z134" s="29">
        <v>443569</v>
      </c>
      <c r="AA134" s="29">
        <v>128766</v>
      </c>
      <c r="AB134" s="29">
        <v>55656</v>
      </c>
      <c r="AC134" s="29">
        <v>673417</v>
      </c>
      <c r="AD134" s="30">
        <f t="shared" si="2"/>
        <v>4971718</v>
      </c>
      <c r="AE134" s="31">
        <v>17539286</v>
      </c>
    </row>
    <row r="135" spans="1:31" ht="22.5" customHeight="1">
      <c r="A135" s="26" t="s">
        <v>275</v>
      </c>
      <c r="B135" s="27">
        <v>4</v>
      </c>
      <c r="C135" s="28" t="s">
        <v>276</v>
      </c>
      <c r="D135" s="29">
        <v>77351</v>
      </c>
      <c r="E135" s="29">
        <v>894022</v>
      </c>
      <c r="F135" s="29">
        <v>73598</v>
      </c>
      <c r="G135" s="29"/>
      <c r="H135" s="29">
        <v>300199</v>
      </c>
      <c r="I135" s="29">
        <v>3332</v>
      </c>
      <c r="J135" s="29"/>
      <c r="K135" s="29"/>
      <c r="L135" s="29"/>
      <c r="M135" s="29">
        <v>24512</v>
      </c>
      <c r="N135" s="29"/>
      <c r="O135" s="29"/>
      <c r="P135" s="29">
        <v>3767</v>
      </c>
      <c r="Q135" s="29"/>
      <c r="R135" s="29"/>
      <c r="S135" s="29">
        <f t="shared" si="3"/>
        <v>1376781</v>
      </c>
      <c r="T135" s="29">
        <v>104161</v>
      </c>
      <c r="U135" s="29">
        <v>6955</v>
      </c>
      <c r="V135" s="29">
        <v>225</v>
      </c>
      <c r="W135" s="29">
        <v>27084</v>
      </c>
      <c r="X135" s="29"/>
      <c r="Y135" s="29">
        <v>19052</v>
      </c>
      <c r="Z135" s="29">
        <v>49455</v>
      </c>
      <c r="AA135" s="29">
        <v>32770</v>
      </c>
      <c r="AB135" s="29">
        <v>2244</v>
      </c>
      <c r="AC135" s="29">
        <v>11941</v>
      </c>
      <c r="AD135" s="30">
        <f t="shared" si="2"/>
        <v>253887</v>
      </c>
      <c r="AE135" s="31">
        <v>1630668</v>
      </c>
    </row>
    <row r="136" spans="1:31" ht="22.5" customHeight="1">
      <c r="A136" s="26" t="s">
        <v>277</v>
      </c>
      <c r="B136" s="27">
        <v>4</v>
      </c>
      <c r="C136" s="28" t="s">
        <v>278</v>
      </c>
      <c r="D136" s="29"/>
      <c r="E136" s="29">
        <v>32835</v>
      </c>
      <c r="F136" s="29"/>
      <c r="G136" s="29"/>
      <c r="H136" s="29">
        <v>1330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>
        <f t="shared" si="3"/>
        <v>34165</v>
      </c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30">
        <f aca="true" t="shared" si="4" ref="AD136:AD199">SUM(T136:AC136)</f>
        <v>0</v>
      </c>
      <c r="AE136" s="31">
        <v>34165</v>
      </c>
    </row>
    <row r="137" spans="1:31" ht="22.5" customHeight="1">
      <c r="A137" s="26" t="s">
        <v>279</v>
      </c>
      <c r="B137" s="27">
        <v>4</v>
      </c>
      <c r="C137" s="28" t="s">
        <v>280</v>
      </c>
      <c r="D137" s="29">
        <v>110463</v>
      </c>
      <c r="E137" s="29">
        <v>2218412</v>
      </c>
      <c r="F137" s="29">
        <v>15339</v>
      </c>
      <c r="G137" s="29"/>
      <c r="H137" s="29">
        <v>111773</v>
      </c>
      <c r="I137" s="29">
        <v>11868</v>
      </c>
      <c r="J137" s="29"/>
      <c r="K137" s="29"/>
      <c r="L137" s="29"/>
      <c r="M137" s="29">
        <v>69950</v>
      </c>
      <c r="N137" s="29"/>
      <c r="O137" s="29"/>
      <c r="P137" s="29"/>
      <c r="Q137" s="29"/>
      <c r="R137" s="29"/>
      <c r="S137" s="29">
        <f aca="true" t="shared" si="5" ref="S137:S200">SUM(D137:R137)</f>
        <v>2537805</v>
      </c>
      <c r="T137" s="29">
        <v>191537</v>
      </c>
      <c r="U137" s="29">
        <v>22434</v>
      </c>
      <c r="V137" s="29"/>
      <c r="W137" s="29"/>
      <c r="X137" s="29"/>
      <c r="Y137" s="29">
        <v>5949</v>
      </c>
      <c r="Z137" s="29">
        <v>31504</v>
      </c>
      <c r="AA137" s="29">
        <v>4596</v>
      </c>
      <c r="AB137" s="29">
        <v>251</v>
      </c>
      <c r="AC137" s="29">
        <v>91183</v>
      </c>
      <c r="AD137" s="30">
        <f t="shared" si="4"/>
        <v>347454</v>
      </c>
      <c r="AE137" s="31">
        <v>2885259</v>
      </c>
    </row>
    <row r="138" spans="1:31" ht="22.5" customHeight="1">
      <c r="A138" s="26" t="s">
        <v>281</v>
      </c>
      <c r="B138" s="27">
        <v>4</v>
      </c>
      <c r="C138" s="28" t="s">
        <v>282</v>
      </c>
      <c r="D138" s="29">
        <v>342804</v>
      </c>
      <c r="E138" s="29">
        <v>2958825</v>
      </c>
      <c r="F138" s="29">
        <v>40703</v>
      </c>
      <c r="G138" s="29"/>
      <c r="H138" s="29">
        <v>259847</v>
      </c>
      <c r="I138" s="29">
        <v>43766</v>
      </c>
      <c r="J138" s="29"/>
      <c r="K138" s="29">
        <v>3588</v>
      </c>
      <c r="L138" s="29"/>
      <c r="M138" s="29">
        <v>167692</v>
      </c>
      <c r="N138" s="29"/>
      <c r="O138" s="29"/>
      <c r="P138" s="29">
        <v>2436</v>
      </c>
      <c r="Q138" s="29"/>
      <c r="R138" s="29"/>
      <c r="S138" s="29">
        <f t="shared" si="5"/>
        <v>3819661</v>
      </c>
      <c r="T138" s="29">
        <v>1379125</v>
      </c>
      <c r="U138" s="29">
        <v>182183</v>
      </c>
      <c r="V138" s="29">
        <v>1245</v>
      </c>
      <c r="W138" s="29">
        <v>1888</v>
      </c>
      <c r="X138" s="29"/>
      <c r="Y138" s="29">
        <v>27787</v>
      </c>
      <c r="Z138" s="29">
        <v>295348</v>
      </c>
      <c r="AA138" s="29">
        <v>84707</v>
      </c>
      <c r="AB138" s="29">
        <v>45977</v>
      </c>
      <c r="AC138" s="29">
        <v>433482</v>
      </c>
      <c r="AD138" s="30">
        <f t="shared" si="4"/>
        <v>2451742</v>
      </c>
      <c r="AE138" s="31">
        <v>6271403</v>
      </c>
    </row>
    <row r="139" spans="1:31" ht="22.5" customHeight="1">
      <c r="A139" s="26" t="s">
        <v>283</v>
      </c>
      <c r="B139" s="27">
        <v>4</v>
      </c>
      <c r="C139" s="28" t="s">
        <v>284</v>
      </c>
      <c r="D139" s="29">
        <v>207359</v>
      </c>
      <c r="E139" s="29">
        <v>2733343</v>
      </c>
      <c r="F139" s="29">
        <v>50332</v>
      </c>
      <c r="G139" s="29"/>
      <c r="H139" s="29">
        <v>239145</v>
      </c>
      <c r="I139" s="29">
        <v>4251</v>
      </c>
      <c r="J139" s="29"/>
      <c r="K139" s="29">
        <v>809</v>
      </c>
      <c r="L139" s="29"/>
      <c r="M139" s="29">
        <v>86644</v>
      </c>
      <c r="N139" s="29"/>
      <c r="O139" s="29"/>
      <c r="P139" s="29"/>
      <c r="Q139" s="29"/>
      <c r="R139" s="29"/>
      <c r="S139" s="29">
        <f t="shared" si="5"/>
        <v>3321883</v>
      </c>
      <c r="T139" s="29">
        <v>903384</v>
      </c>
      <c r="U139" s="29">
        <v>340078</v>
      </c>
      <c r="V139" s="29"/>
      <c r="W139" s="29">
        <v>1805</v>
      </c>
      <c r="X139" s="29"/>
      <c r="Y139" s="29">
        <v>174331</v>
      </c>
      <c r="Z139" s="29">
        <v>29466</v>
      </c>
      <c r="AA139" s="29">
        <v>246</v>
      </c>
      <c r="AB139" s="29">
        <v>3352</v>
      </c>
      <c r="AC139" s="29">
        <v>78975</v>
      </c>
      <c r="AD139" s="30">
        <f t="shared" si="4"/>
        <v>1531637</v>
      </c>
      <c r="AE139" s="31">
        <v>4853520</v>
      </c>
    </row>
    <row r="140" spans="1:31" ht="22.5" customHeight="1">
      <c r="A140" s="26" t="s">
        <v>285</v>
      </c>
      <c r="B140" s="27">
        <v>3</v>
      </c>
      <c r="C140" s="28" t="s">
        <v>286</v>
      </c>
      <c r="D140" s="29">
        <v>1071972</v>
      </c>
      <c r="E140" s="29">
        <v>11191021</v>
      </c>
      <c r="F140" s="29">
        <v>700331</v>
      </c>
      <c r="G140" s="29">
        <v>5884</v>
      </c>
      <c r="H140" s="29">
        <v>706693</v>
      </c>
      <c r="I140" s="29">
        <v>202795</v>
      </c>
      <c r="J140" s="29">
        <v>71619</v>
      </c>
      <c r="K140" s="29">
        <v>16526</v>
      </c>
      <c r="L140" s="29">
        <v>5600</v>
      </c>
      <c r="M140" s="29">
        <v>477564</v>
      </c>
      <c r="N140" s="29"/>
      <c r="O140" s="29">
        <v>2379</v>
      </c>
      <c r="P140" s="29">
        <v>4376</v>
      </c>
      <c r="Q140" s="29"/>
      <c r="R140" s="29"/>
      <c r="S140" s="29">
        <f t="shared" si="5"/>
        <v>14456760</v>
      </c>
      <c r="T140" s="29">
        <v>4235638</v>
      </c>
      <c r="U140" s="29">
        <v>2387593</v>
      </c>
      <c r="V140" s="29">
        <v>656586</v>
      </c>
      <c r="W140" s="29">
        <v>678929</v>
      </c>
      <c r="X140" s="29">
        <v>425</v>
      </c>
      <c r="Y140" s="29">
        <v>563381</v>
      </c>
      <c r="Z140" s="29">
        <v>473341</v>
      </c>
      <c r="AA140" s="29">
        <v>90961</v>
      </c>
      <c r="AB140" s="29">
        <v>21988</v>
      </c>
      <c r="AC140" s="29">
        <v>144326</v>
      </c>
      <c r="AD140" s="30">
        <f t="shared" si="4"/>
        <v>9253168</v>
      </c>
      <c r="AE140" s="31">
        <v>23709928</v>
      </c>
    </row>
    <row r="141" spans="1:31" ht="22.5" customHeight="1">
      <c r="A141" s="26" t="s">
        <v>287</v>
      </c>
      <c r="B141" s="27">
        <v>4</v>
      </c>
      <c r="C141" s="28" t="s">
        <v>288</v>
      </c>
      <c r="D141" s="29">
        <v>101974</v>
      </c>
      <c r="E141" s="29">
        <v>655882</v>
      </c>
      <c r="F141" s="29">
        <v>1892</v>
      </c>
      <c r="G141" s="29"/>
      <c r="H141" s="29">
        <v>40516</v>
      </c>
      <c r="I141" s="29">
        <v>27191</v>
      </c>
      <c r="J141" s="29"/>
      <c r="K141" s="29">
        <v>2843</v>
      </c>
      <c r="L141" s="29"/>
      <c r="M141" s="29">
        <v>33191</v>
      </c>
      <c r="N141" s="29"/>
      <c r="O141" s="29"/>
      <c r="P141" s="29"/>
      <c r="Q141" s="29"/>
      <c r="R141" s="29"/>
      <c r="S141" s="29">
        <f t="shared" si="5"/>
        <v>863489</v>
      </c>
      <c r="T141" s="29">
        <v>547403</v>
      </c>
      <c r="U141" s="29">
        <v>116181</v>
      </c>
      <c r="V141" s="29"/>
      <c r="W141" s="29">
        <v>2599</v>
      </c>
      <c r="X141" s="29"/>
      <c r="Y141" s="29">
        <v>9036</v>
      </c>
      <c r="Z141" s="29">
        <v>28965</v>
      </c>
      <c r="AA141" s="29">
        <v>18379</v>
      </c>
      <c r="AB141" s="29">
        <v>12571</v>
      </c>
      <c r="AC141" s="29">
        <v>96380</v>
      </c>
      <c r="AD141" s="30">
        <f t="shared" si="4"/>
        <v>831514</v>
      </c>
      <c r="AE141" s="31">
        <v>1695003</v>
      </c>
    </row>
    <row r="142" spans="1:31" ht="22.5" customHeight="1">
      <c r="A142" s="26" t="s">
        <v>289</v>
      </c>
      <c r="B142" s="27">
        <v>5</v>
      </c>
      <c r="C142" s="28" t="s">
        <v>290</v>
      </c>
      <c r="D142" s="29"/>
      <c r="E142" s="29">
        <v>30273</v>
      </c>
      <c r="F142" s="29"/>
      <c r="G142" s="29"/>
      <c r="H142" s="29">
        <v>587</v>
      </c>
      <c r="I142" s="29"/>
      <c r="J142" s="29"/>
      <c r="K142" s="29"/>
      <c r="L142" s="29"/>
      <c r="M142" s="29">
        <v>2501</v>
      </c>
      <c r="N142" s="29"/>
      <c r="O142" s="29"/>
      <c r="P142" s="29"/>
      <c r="Q142" s="29"/>
      <c r="R142" s="29"/>
      <c r="S142" s="29">
        <f t="shared" si="5"/>
        <v>33361</v>
      </c>
      <c r="T142" s="29">
        <v>1875</v>
      </c>
      <c r="U142" s="29"/>
      <c r="V142" s="29"/>
      <c r="W142" s="29"/>
      <c r="X142" s="29"/>
      <c r="Y142" s="29"/>
      <c r="Z142" s="29">
        <v>5568</v>
      </c>
      <c r="AA142" s="29"/>
      <c r="AB142" s="29"/>
      <c r="AC142" s="29">
        <v>4633</v>
      </c>
      <c r="AD142" s="30">
        <f t="shared" si="4"/>
        <v>12076</v>
      </c>
      <c r="AE142" s="31">
        <v>45437</v>
      </c>
    </row>
    <row r="143" spans="1:31" ht="22.5" customHeight="1">
      <c r="A143" s="26" t="s">
        <v>291</v>
      </c>
      <c r="B143" s="27">
        <v>4</v>
      </c>
      <c r="C143" s="28" t="s">
        <v>292</v>
      </c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>
        <f t="shared" si="5"/>
        <v>0</v>
      </c>
      <c r="T143" s="29">
        <v>31545</v>
      </c>
      <c r="U143" s="29">
        <v>2242</v>
      </c>
      <c r="V143" s="29"/>
      <c r="W143" s="29">
        <v>13418</v>
      </c>
      <c r="X143" s="29"/>
      <c r="Y143" s="29">
        <v>3903</v>
      </c>
      <c r="Z143" s="29">
        <v>585</v>
      </c>
      <c r="AA143" s="29"/>
      <c r="AB143" s="29"/>
      <c r="AC143" s="29"/>
      <c r="AD143" s="30">
        <f t="shared" si="4"/>
        <v>51693</v>
      </c>
      <c r="AE143" s="31">
        <v>51693</v>
      </c>
    </row>
    <row r="144" spans="1:31" ht="22.5" customHeight="1">
      <c r="A144" s="26" t="s">
        <v>293</v>
      </c>
      <c r="B144" s="27">
        <v>4</v>
      </c>
      <c r="C144" s="28" t="s">
        <v>294</v>
      </c>
      <c r="D144" s="29">
        <v>541</v>
      </c>
      <c r="E144" s="29">
        <v>41946</v>
      </c>
      <c r="F144" s="29">
        <v>50785</v>
      </c>
      <c r="G144" s="29"/>
      <c r="H144" s="29">
        <v>2999</v>
      </c>
      <c r="I144" s="29"/>
      <c r="J144" s="29">
        <v>721</v>
      </c>
      <c r="K144" s="29"/>
      <c r="L144" s="29"/>
      <c r="M144" s="29"/>
      <c r="N144" s="29"/>
      <c r="O144" s="29"/>
      <c r="P144" s="29"/>
      <c r="Q144" s="29"/>
      <c r="R144" s="29"/>
      <c r="S144" s="29">
        <f t="shared" si="5"/>
        <v>96992</v>
      </c>
      <c r="T144" s="29"/>
      <c r="U144" s="29">
        <v>1457</v>
      </c>
      <c r="V144" s="29">
        <v>219</v>
      </c>
      <c r="W144" s="29"/>
      <c r="X144" s="29"/>
      <c r="Y144" s="29"/>
      <c r="Z144" s="29"/>
      <c r="AA144" s="29"/>
      <c r="AB144" s="29"/>
      <c r="AC144" s="29"/>
      <c r="AD144" s="30">
        <f t="shared" si="4"/>
        <v>1676</v>
      </c>
      <c r="AE144" s="31">
        <v>98668</v>
      </c>
    </row>
    <row r="145" spans="1:31" ht="22.5" customHeight="1">
      <c r="A145" s="26" t="s">
        <v>295</v>
      </c>
      <c r="B145" s="27">
        <v>4</v>
      </c>
      <c r="C145" s="28" t="s">
        <v>296</v>
      </c>
      <c r="D145" s="29">
        <v>572</v>
      </c>
      <c r="E145" s="29">
        <v>40891</v>
      </c>
      <c r="F145" s="29">
        <v>9761</v>
      </c>
      <c r="G145" s="29">
        <v>5379</v>
      </c>
      <c r="H145" s="29">
        <v>2942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>
        <f t="shared" si="5"/>
        <v>59545</v>
      </c>
      <c r="T145" s="29">
        <v>8165</v>
      </c>
      <c r="U145" s="29">
        <v>24180</v>
      </c>
      <c r="V145" s="29">
        <v>1396</v>
      </c>
      <c r="W145" s="29">
        <v>113381</v>
      </c>
      <c r="X145" s="29"/>
      <c r="Y145" s="29">
        <v>6776</v>
      </c>
      <c r="Z145" s="29">
        <v>83732</v>
      </c>
      <c r="AA145" s="29"/>
      <c r="AB145" s="29"/>
      <c r="AC145" s="29"/>
      <c r="AD145" s="30">
        <f t="shared" si="4"/>
        <v>237630</v>
      </c>
      <c r="AE145" s="31">
        <v>297175</v>
      </c>
    </row>
    <row r="146" spans="1:31" ht="22.5" customHeight="1">
      <c r="A146" s="26" t="s">
        <v>297</v>
      </c>
      <c r="B146" s="27">
        <v>5</v>
      </c>
      <c r="C146" s="28" t="s">
        <v>298</v>
      </c>
      <c r="D146" s="29">
        <v>572</v>
      </c>
      <c r="E146" s="29">
        <v>32697</v>
      </c>
      <c r="F146" s="29">
        <v>9761</v>
      </c>
      <c r="G146" s="29">
        <v>5379</v>
      </c>
      <c r="H146" s="29">
        <v>2942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>
        <f t="shared" si="5"/>
        <v>51351</v>
      </c>
      <c r="T146" s="29">
        <v>8165</v>
      </c>
      <c r="U146" s="29">
        <v>24180</v>
      </c>
      <c r="V146" s="29">
        <v>1396</v>
      </c>
      <c r="W146" s="29">
        <v>113381</v>
      </c>
      <c r="X146" s="29"/>
      <c r="Y146" s="29">
        <v>6776</v>
      </c>
      <c r="Z146" s="29">
        <v>83732</v>
      </c>
      <c r="AA146" s="29"/>
      <c r="AB146" s="29"/>
      <c r="AC146" s="29"/>
      <c r="AD146" s="30">
        <f t="shared" si="4"/>
        <v>237630</v>
      </c>
      <c r="AE146" s="31">
        <v>288981</v>
      </c>
    </row>
    <row r="147" spans="1:31" ht="22.5" customHeight="1">
      <c r="A147" s="26" t="s">
        <v>299</v>
      </c>
      <c r="B147" s="27">
        <v>4</v>
      </c>
      <c r="C147" s="28" t="s">
        <v>300</v>
      </c>
      <c r="D147" s="29">
        <v>968885</v>
      </c>
      <c r="E147" s="29">
        <v>10452302</v>
      </c>
      <c r="F147" s="29">
        <v>637893</v>
      </c>
      <c r="G147" s="29">
        <v>505</v>
      </c>
      <c r="H147" s="29">
        <v>660236</v>
      </c>
      <c r="I147" s="29">
        <v>175604</v>
      </c>
      <c r="J147" s="29">
        <v>70898</v>
      </c>
      <c r="K147" s="29">
        <v>13683</v>
      </c>
      <c r="L147" s="29">
        <v>5600</v>
      </c>
      <c r="M147" s="29">
        <v>444373</v>
      </c>
      <c r="N147" s="29"/>
      <c r="O147" s="29">
        <v>2379</v>
      </c>
      <c r="P147" s="29">
        <v>4376</v>
      </c>
      <c r="Q147" s="29"/>
      <c r="R147" s="29"/>
      <c r="S147" s="29">
        <f t="shared" si="5"/>
        <v>13436734</v>
      </c>
      <c r="T147" s="29">
        <v>3648525</v>
      </c>
      <c r="U147" s="29">
        <v>2243533</v>
      </c>
      <c r="V147" s="29">
        <v>654971</v>
      </c>
      <c r="W147" s="29">
        <v>549531</v>
      </c>
      <c r="X147" s="29">
        <v>425</v>
      </c>
      <c r="Y147" s="29">
        <v>543666</v>
      </c>
      <c r="Z147" s="29">
        <v>360059</v>
      </c>
      <c r="AA147" s="29">
        <v>72582</v>
      </c>
      <c r="AB147" s="29">
        <v>9417</v>
      </c>
      <c r="AC147" s="29">
        <v>47946</v>
      </c>
      <c r="AD147" s="30">
        <f t="shared" si="4"/>
        <v>8130655</v>
      </c>
      <c r="AE147" s="31">
        <v>21567389</v>
      </c>
    </row>
    <row r="148" spans="1:31" ht="22.5" customHeight="1">
      <c r="A148" s="26" t="s">
        <v>301</v>
      </c>
      <c r="B148" s="27">
        <v>5</v>
      </c>
      <c r="C148" s="28" t="s">
        <v>302</v>
      </c>
      <c r="D148" s="29">
        <v>430</v>
      </c>
      <c r="E148" s="29">
        <v>18825</v>
      </c>
      <c r="F148" s="29">
        <v>2255</v>
      </c>
      <c r="G148" s="29"/>
      <c r="H148" s="29">
        <v>1539</v>
      </c>
      <c r="I148" s="29">
        <v>979</v>
      </c>
      <c r="J148" s="29"/>
      <c r="K148" s="29"/>
      <c r="L148" s="29"/>
      <c r="M148" s="29"/>
      <c r="N148" s="29"/>
      <c r="O148" s="29"/>
      <c r="P148" s="29"/>
      <c r="Q148" s="29"/>
      <c r="R148" s="29"/>
      <c r="S148" s="29">
        <f t="shared" si="5"/>
        <v>24028</v>
      </c>
      <c r="T148" s="29">
        <v>17257</v>
      </c>
      <c r="U148" s="29">
        <v>709</v>
      </c>
      <c r="V148" s="29"/>
      <c r="W148" s="29">
        <v>17147</v>
      </c>
      <c r="X148" s="29"/>
      <c r="Y148" s="29"/>
      <c r="Z148" s="29">
        <v>2663</v>
      </c>
      <c r="AA148" s="29"/>
      <c r="AB148" s="29"/>
      <c r="AC148" s="29">
        <v>926</v>
      </c>
      <c r="AD148" s="30">
        <f t="shared" si="4"/>
        <v>38702</v>
      </c>
      <c r="AE148" s="31">
        <v>62730</v>
      </c>
    </row>
    <row r="149" spans="1:31" ht="22.5" customHeight="1">
      <c r="A149" s="26" t="s">
        <v>303</v>
      </c>
      <c r="B149" s="27">
        <v>5</v>
      </c>
      <c r="C149" s="28" t="s">
        <v>304</v>
      </c>
      <c r="D149" s="29">
        <v>39991</v>
      </c>
      <c r="E149" s="29">
        <v>225</v>
      </c>
      <c r="F149" s="29">
        <v>56558</v>
      </c>
      <c r="G149" s="29"/>
      <c r="H149" s="29">
        <v>16974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>
        <f t="shared" si="5"/>
        <v>113748</v>
      </c>
      <c r="T149" s="29"/>
      <c r="U149" s="29">
        <v>381</v>
      </c>
      <c r="V149" s="29"/>
      <c r="W149" s="29"/>
      <c r="X149" s="29"/>
      <c r="Y149" s="29">
        <v>25016</v>
      </c>
      <c r="Z149" s="29"/>
      <c r="AA149" s="29"/>
      <c r="AB149" s="29"/>
      <c r="AC149" s="29"/>
      <c r="AD149" s="30">
        <f t="shared" si="4"/>
        <v>25397</v>
      </c>
      <c r="AE149" s="31">
        <v>139145</v>
      </c>
    </row>
    <row r="150" spans="1:31" ht="22.5" customHeight="1">
      <c r="A150" s="26" t="s">
        <v>305</v>
      </c>
      <c r="B150" s="27">
        <v>2</v>
      </c>
      <c r="C150" s="28" t="s">
        <v>306</v>
      </c>
      <c r="D150" s="29">
        <v>7932596</v>
      </c>
      <c r="E150" s="29">
        <v>52326950</v>
      </c>
      <c r="F150" s="29">
        <v>22418210</v>
      </c>
      <c r="G150" s="29">
        <v>51105</v>
      </c>
      <c r="H150" s="29">
        <v>5024912</v>
      </c>
      <c r="I150" s="29">
        <v>5387826</v>
      </c>
      <c r="J150" s="29">
        <v>133288</v>
      </c>
      <c r="K150" s="29">
        <v>123983</v>
      </c>
      <c r="L150" s="29">
        <v>2337</v>
      </c>
      <c r="M150" s="29">
        <v>45598</v>
      </c>
      <c r="N150" s="29">
        <v>831</v>
      </c>
      <c r="O150" s="29">
        <v>33157</v>
      </c>
      <c r="P150" s="29">
        <v>134425</v>
      </c>
      <c r="Q150" s="29">
        <v>5424</v>
      </c>
      <c r="R150" s="29">
        <v>3828</v>
      </c>
      <c r="S150" s="29">
        <f t="shared" si="5"/>
        <v>93624470</v>
      </c>
      <c r="T150" s="29">
        <v>2285906</v>
      </c>
      <c r="U150" s="29">
        <v>8073432</v>
      </c>
      <c r="V150" s="29">
        <v>1444361</v>
      </c>
      <c r="W150" s="29">
        <v>2362688</v>
      </c>
      <c r="X150" s="29">
        <v>16574</v>
      </c>
      <c r="Y150" s="29">
        <v>1729983</v>
      </c>
      <c r="Z150" s="29">
        <v>4623857</v>
      </c>
      <c r="AA150" s="29">
        <v>11048</v>
      </c>
      <c r="AB150" s="29">
        <v>18082</v>
      </c>
      <c r="AC150" s="29">
        <v>44897</v>
      </c>
      <c r="AD150" s="30">
        <f t="shared" si="4"/>
        <v>20610828</v>
      </c>
      <c r="AE150" s="31">
        <v>114235298</v>
      </c>
    </row>
    <row r="151" spans="1:31" ht="22.5" customHeight="1">
      <c r="A151" s="26" t="s">
        <v>307</v>
      </c>
      <c r="B151" s="27">
        <v>3</v>
      </c>
      <c r="C151" s="28" t="s">
        <v>308</v>
      </c>
      <c r="D151" s="29"/>
      <c r="E151" s="29">
        <v>247</v>
      </c>
      <c r="F151" s="29">
        <v>1830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>
        <f t="shared" si="5"/>
        <v>2077</v>
      </c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30">
        <f t="shared" si="4"/>
        <v>0</v>
      </c>
      <c r="AE151" s="31">
        <v>2077</v>
      </c>
    </row>
    <row r="152" spans="1:31" ht="22.5" customHeight="1">
      <c r="A152" s="26" t="s">
        <v>309</v>
      </c>
      <c r="B152" s="27">
        <v>3</v>
      </c>
      <c r="C152" s="28" t="s">
        <v>310</v>
      </c>
      <c r="D152" s="29">
        <v>243053</v>
      </c>
      <c r="E152" s="29">
        <v>32007</v>
      </c>
      <c r="F152" s="29">
        <v>513902</v>
      </c>
      <c r="G152" s="29"/>
      <c r="H152" s="29">
        <v>759190</v>
      </c>
      <c r="I152" s="29">
        <v>16287</v>
      </c>
      <c r="J152" s="29">
        <v>4230</v>
      </c>
      <c r="K152" s="29">
        <v>4795</v>
      </c>
      <c r="L152" s="29">
        <v>2073</v>
      </c>
      <c r="M152" s="29"/>
      <c r="N152" s="29"/>
      <c r="O152" s="29">
        <v>3053</v>
      </c>
      <c r="P152" s="29"/>
      <c r="Q152" s="29"/>
      <c r="R152" s="29"/>
      <c r="S152" s="29">
        <f t="shared" si="5"/>
        <v>1578590</v>
      </c>
      <c r="T152" s="29">
        <v>52728</v>
      </c>
      <c r="U152" s="29">
        <v>386</v>
      </c>
      <c r="V152" s="29">
        <v>140555</v>
      </c>
      <c r="W152" s="29">
        <v>60423</v>
      </c>
      <c r="X152" s="29"/>
      <c r="Y152" s="29">
        <v>152403</v>
      </c>
      <c r="Z152" s="29">
        <v>21765</v>
      </c>
      <c r="AA152" s="29"/>
      <c r="AB152" s="29">
        <v>17850</v>
      </c>
      <c r="AC152" s="29">
        <v>15307</v>
      </c>
      <c r="AD152" s="30">
        <f t="shared" si="4"/>
        <v>461417</v>
      </c>
      <c r="AE152" s="31">
        <v>2040007</v>
      </c>
    </row>
    <row r="153" spans="1:31" ht="22.5" customHeight="1">
      <c r="A153" s="26" t="s">
        <v>311</v>
      </c>
      <c r="B153" s="27">
        <v>3</v>
      </c>
      <c r="C153" s="28" t="s">
        <v>312</v>
      </c>
      <c r="D153" s="29">
        <v>1293550</v>
      </c>
      <c r="E153" s="29">
        <v>29809889</v>
      </c>
      <c r="F153" s="29">
        <v>15551015</v>
      </c>
      <c r="G153" s="29">
        <v>14204</v>
      </c>
      <c r="H153" s="29">
        <v>2599868</v>
      </c>
      <c r="I153" s="29">
        <v>968831</v>
      </c>
      <c r="J153" s="29">
        <v>22471</v>
      </c>
      <c r="K153" s="29">
        <v>23364</v>
      </c>
      <c r="L153" s="29"/>
      <c r="M153" s="29">
        <v>1002</v>
      </c>
      <c r="N153" s="29"/>
      <c r="O153" s="29">
        <v>22875</v>
      </c>
      <c r="P153" s="29">
        <v>511</v>
      </c>
      <c r="Q153" s="29">
        <v>913</v>
      </c>
      <c r="R153" s="29"/>
      <c r="S153" s="29">
        <f t="shared" si="5"/>
        <v>50308493</v>
      </c>
      <c r="T153" s="29">
        <v>103551</v>
      </c>
      <c r="U153" s="29">
        <v>1077939</v>
      </c>
      <c r="V153" s="29">
        <v>369848</v>
      </c>
      <c r="W153" s="29">
        <v>161080</v>
      </c>
      <c r="X153" s="29"/>
      <c r="Y153" s="29">
        <v>113028</v>
      </c>
      <c r="Z153" s="29">
        <v>368200</v>
      </c>
      <c r="AA153" s="29">
        <v>334</v>
      </c>
      <c r="AB153" s="29"/>
      <c r="AC153" s="29">
        <v>5522</v>
      </c>
      <c r="AD153" s="30">
        <f t="shared" si="4"/>
        <v>2199502</v>
      </c>
      <c r="AE153" s="31">
        <v>52507995</v>
      </c>
    </row>
    <row r="154" spans="1:31" ht="22.5" customHeight="1">
      <c r="A154" s="26" t="s">
        <v>313</v>
      </c>
      <c r="B154" s="27">
        <v>4</v>
      </c>
      <c r="C154" s="28" t="s">
        <v>314</v>
      </c>
      <c r="D154" s="29">
        <v>981276</v>
      </c>
      <c r="E154" s="29">
        <v>18437819</v>
      </c>
      <c r="F154" s="29">
        <v>13906547</v>
      </c>
      <c r="G154" s="29"/>
      <c r="H154" s="29">
        <v>2285397</v>
      </c>
      <c r="I154" s="29">
        <v>329500</v>
      </c>
      <c r="J154" s="29"/>
      <c r="K154" s="29"/>
      <c r="L154" s="29"/>
      <c r="M154" s="29"/>
      <c r="N154" s="29"/>
      <c r="O154" s="29"/>
      <c r="P154" s="29"/>
      <c r="Q154" s="29"/>
      <c r="R154" s="29"/>
      <c r="S154" s="29">
        <f t="shared" si="5"/>
        <v>35940539</v>
      </c>
      <c r="T154" s="29"/>
      <c r="U154" s="29">
        <v>346301</v>
      </c>
      <c r="V154" s="29">
        <v>418</v>
      </c>
      <c r="W154" s="29"/>
      <c r="X154" s="29"/>
      <c r="Y154" s="29"/>
      <c r="Z154" s="29">
        <v>68636</v>
      </c>
      <c r="AA154" s="29"/>
      <c r="AB154" s="29"/>
      <c r="AC154" s="29"/>
      <c r="AD154" s="30">
        <f t="shared" si="4"/>
        <v>415355</v>
      </c>
      <c r="AE154" s="31">
        <v>36355894</v>
      </c>
    </row>
    <row r="155" spans="1:31" ht="22.5" customHeight="1">
      <c r="A155" s="26" t="s">
        <v>315</v>
      </c>
      <c r="B155" s="27">
        <v>5</v>
      </c>
      <c r="C155" s="28" t="s">
        <v>316</v>
      </c>
      <c r="D155" s="29"/>
      <c r="E155" s="29">
        <v>17108098</v>
      </c>
      <c r="F155" s="29">
        <v>13872416</v>
      </c>
      <c r="G155" s="29"/>
      <c r="H155" s="29">
        <v>2276543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>
        <f t="shared" si="5"/>
        <v>33257057</v>
      </c>
      <c r="T155" s="29"/>
      <c r="U155" s="29"/>
      <c r="V155" s="29">
        <v>418</v>
      </c>
      <c r="W155" s="29"/>
      <c r="X155" s="29"/>
      <c r="Y155" s="29"/>
      <c r="Z155" s="29"/>
      <c r="AA155" s="29"/>
      <c r="AB155" s="29"/>
      <c r="AC155" s="29"/>
      <c r="AD155" s="30">
        <f t="shared" si="4"/>
        <v>418</v>
      </c>
      <c r="AE155" s="31">
        <v>33257475</v>
      </c>
    </row>
    <row r="156" spans="1:31" ht="22.5" customHeight="1">
      <c r="A156" s="26" t="s">
        <v>317</v>
      </c>
      <c r="B156" s="27">
        <v>5</v>
      </c>
      <c r="C156" s="28" t="s">
        <v>318</v>
      </c>
      <c r="D156" s="29">
        <v>942757</v>
      </c>
      <c r="E156" s="29">
        <v>1328951</v>
      </c>
      <c r="F156" s="29">
        <v>34131</v>
      </c>
      <c r="G156" s="29"/>
      <c r="H156" s="29">
        <v>2170</v>
      </c>
      <c r="I156" s="29">
        <v>329500</v>
      </c>
      <c r="J156" s="29"/>
      <c r="K156" s="29"/>
      <c r="L156" s="29"/>
      <c r="M156" s="29"/>
      <c r="N156" s="29"/>
      <c r="O156" s="29"/>
      <c r="P156" s="29"/>
      <c r="Q156" s="29"/>
      <c r="R156" s="29"/>
      <c r="S156" s="29">
        <f t="shared" si="5"/>
        <v>2637509</v>
      </c>
      <c r="T156" s="29"/>
      <c r="U156" s="29">
        <v>346301</v>
      </c>
      <c r="V156" s="29"/>
      <c r="W156" s="29"/>
      <c r="X156" s="29"/>
      <c r="Y156" s="29"/>
      <c r="Z156" s="29">
        <v>68636</v>
      </c>
      <c r="AA156" s="29"/>
      <c r="AB156" s="29"/>
      <c r="AC156" s="29"/>
      <c r="AD156" s="30">
        <f t="shared" si="4"/>
        <v>414937</v>
      </c>
      <c r="AE156" s="31">
        <v>3052446</v>
      </c>
    </row>
    <row r="157" spans="1:31" ht="22.5" customHeight="1">
      <c r="A157" s="26" t="s">
        <v>319</v>
      </c>
      <c r="B157" s="27">
        <v>4</v>
      </c>
      <c r="C157" s="28" t="s">
        <v>320</v>
      </c>
      <c r="D157" s="29">
        <v>27900</v>
      </c>
      <c r="E157" s="29">
        <v>152403</v>
      </c>
      <c r="F157" s="29">
        <v>61436</v>
      </c>
      <c r="G157" s="29">
        <v>2097</v>
      </c>
      <c r="H157" s="29">
        <v>15860</v>
      </c>
      <c r="I157" s="29">
        <v>548</v>
      </c>
      <c r="J157" s="29">
        <v>12620</v>
      </c>
      <c r="K157" s="29">
        <v>4941</v>
      </c>
      <c r="L157" s="29"/>
      <c r="M157" s="29">
        <v>219</v>
      </c>
      <c r="N157" s="29"/>
      <c r="O157" s="29"/>
      <c r="P157" s="29">
        <v>242</v>
      </c>
      <c r="Q157" s="29"/>
      <c r="R157" s="29"/>
      <c r="S157" s="29">
        <f t="shared" si="5"/>
        <v>278266</v>
      </c>
      <c r="T157" s="29">
        <v>4792</v>
      </c>
      <c r="U157" s="29">
        <v>44639</v>
      </c>
      <c r="V157" s="29">
        <v>6929</v>
      </c>
      <c r="W157" s="29">
        <v>14980</v>
      </c>
      <c r="X157" s="29"/>
      <c r="Y157" s="29">
        <v>3338</v>
      </c>
      <c r="Z157" s="29">
        <v>20412</v>
      </c>
      <c r="AA157" s="29"/>
      <c r="AB157" s="29"/>
      <c r="AC157" s="29"/>
      <c r="AD157" s="30">
        <f t="shared" si="4"/>
        <v>95090</v>
      </c>
      <c r="AE157" s="31">
        <v>373356</v>
      </c>
    </row>
    <row r="158" spans="1:31" ht="22.5" customHeight="1">
      <c r="A158" s="26" t="s">
        <v>321</v>
      </c>
      <c r="B158" s="27">
        <v>4</v>
      </c>
      <c r="C158" s="28" t="s">
        <v>322</v>
      </c>
      <c r="D158" s="29">
        <v>77205</v>
      </c>
      <c r="E158" s="29">
        <v>426625</v>
      </c>
      <c r="F158" s="29">
        <v>1257510</v>
      </c>
      <c r="G158" s="29"/>
      <c r="H158" s="29">
        <v>206315</v>
      </c>
      <c r="I158" s="29">
        <v>2541</v>
      </c>
      <c r="J158" s="29"/>
      <c r="K158" s="29">
        <v>249</v>
      </c>
      <c r="L158" s="29"/>
      <c r="M158" s="29"/>
      <c r="N158" s="29"/>
      <c r="O158" s="29">
        <v>22875</v>
      </c>
      <c r="P158" s="29"/>
      <c r="Q158" s="29"/>
      <c r="R158" s="29"/>
      <c r="S158" s="29">
        <f t="shared" si="5"/>
        <v>1993320</v>
      </c>
      <c r="T158" s="29">
        <v>35957</v>
      </c>
      <c r="U158" s="29">
        <v>21670</v>
      </c>
      <c r="V158" s="29">
        <v>291639</v>
      </c>
      <c r="W158" s="29">
        <v>42818</v>
      </c>
      <c r="X158" s="29"/>
      <c r="Y158" s="29">
        <v>18025</v>
      </c>
      <c r="Z158" s="29">
        <v>19711</v>
      </c>
      <c r="AA158" s="29">
        <v>334</v>
      </c>
      <c r="AB158" s="29"/>
      <c r="AC158" s="29"/>
      <c r="AD158" s="30">
        <f t="shared" si="4"/>
        <v>430154</v>
      </c>
      <c r="AE158" s="31">
        <v>2423474</v>
      </c>
    </row>
    <row r="159" spans="1:31" ht="22.5" customHeight="1">
      <c r="A159" s="26" t="s">
        <v>323</v>
      </c>
      <c r="B159" s="27">
        <v>5</v>
      </c>
      <c r="C159" s="28" t="s">
        <v>324</v>
      </c>
      <c r="D159" s="29">
        <v>54227</v>
      </c>
      <c r="E159" s="29">
        <v>160311</v>
      </c>
      <c r="F159" s="29">
        <v>9377</v>
      </c>
      <c r="G159" s="29"/>
      <c r="H159" s="29">
        <v>128384</v>
      </c>
      <c r="I159" s="29"/>
      <c r="J159" s="29"/>
      <c r="K159" s="29"/>
      <c r="L159" s="29"/>
      <c r="M159" s="29"/>
      <c r="N159" s="29"/>
      <c r="O159" s="29">
        <v>394</v>
      </c>
      <c r="P159" s="29"/>
      <c r="Q159" s="29"/>
      <c r="R159" s="29"/>
      <c r="S159" s="29">
        <f t="shared" si="5"/>
        <v>352693</v>
      </c>
      <c r="T159" s="29">
        <v>6931</v>
      </c>
      <c r="U159" s="29">
        <v>1359</v>
      </c>
      <c r="V159" s="29">
        <v>6041</v>
      </c>
      <c r="W159" s="29">
        <v>9682</v>
      </c>
      <c r="X159" s="29"/>
      <c r="Y159" s="29">
        <v>1299</v>
      </c>
      <c r="Z159" s="29"/>
      <c r="AA159" s="29">
        <v>334</v>
      </c>
      <c r="AB159" s="29"/>
      <c r="AC159" s="29"/>
      <c r="AD159" s="30">
        <f t="shared" si="4"/>
        <v>25646</v>
      </c>
      <c r="AE159" s="31">
        <v>378339</v>
      </c>
    </row>
    <row r="160" spans="1:31" ht="22.5" customHeight="1">
      <c r="A160" s="26" t="s">
        <v>325</v>
      </c>
      <c r="B160" s="27">
        <v>5</v>
      </c>
      <c r="C160" s="28" t="s">
        <v>326</v>
      </c>
      <c r="D160" s="29">
        <v>279</v>
      </c>
      <c r="E160" s="29">
        <v>882</v>
      </c>
      <c r="F160" s="29"/>
      <c r="G160" s="29"/>
      <c r="H160" s="29">
        <v>382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>
        <f t="shared" si="5"/>
        <v>1543</v>
      </c>
      <c r="T160" s="29"/>
      <c r="U160" s="29">
        <v>589</v>
      </c>
      <c r="V160" s="29"/>
      <c r="W160" s="29">
        <v>1675</v>
      </c>
      <c r="X160" s="29"/>
      <c r="Y160" s="29"/>
      <c r="Z160" s="29"/>
      <c r="AA160" s="29"/>
      <c r="AB160" s="29"/>
      <c r="AC160" s="29"/>
      <c r="AD160" s="30">
        <f t="shared" si="4"/>
        <v>2264</v>
      </c>
      <c r="AE160" s="31">
        <v>3807</v>
      </c>
    </row>
    <row r="161" spans="1:31" ht="22.5" customHeight="1">
      <c r="A161" s="26" t="s">
        <v>327</v>
      </c>
      <c r="B161" s="27">
        <v>3</v>
      </c>
      <c r="C161" s="28" t="s">
        <v>328</v>
      </c>
      <c r="D161" s="29">
        <v>656897</v>
      </c>
      <c r="E161" s="29">
        <v>885394</v>
      </c>
      <c r="F161" s="29">
        <v>612401</v>
      </c>
      <c r="G161" s="29"/>
      <c r="H161" s="29">
        <v>253270</v>
      </c>
      <c r="I161" s="29">
        <v>9317</v>
      </c>
      <c r="J161" s="29"/>
      <c r="K161" s="29"/>
      <c r="L161" s="29">
        <v>264</v>
      </c>
      <c r="M161" s="29"/>
      <c r="N161" s="29"/>
      <c r="O161" s="29">
        <v>5229</v>
      </c>
      <c r="P161" s="29"/>
      <c r="Q161" s="29">
        <v>1665</v>
      </c>
      <c r="R161" s="29"/>
      <c r="S161" s="29">
        <f t="shared" si="5"/>
        <v>2424437</v>
      </c>
      <c r="T161" s="29">
        <v>16970</v>
      </c>
      <c r="U161" s="29">
        <v>30857</v>
      </c>
      <c r="V161" s="29">
        <v>71361</v>
      </c>
      <c r="W161" s="29">
        <v>58519</v>
      </c>
      <c r="X161" s="29"/>
      <c r="Y161" s="29">
        <v>128238</v>
      </c>
      <c r="Z161" s="29">
        <v>421</v>
      </c>
      <c r="AA161" s="29">
        <v>7170</v>
      </c>
      <c r="AB161" s="29"/>
      <c r="AC161" s="29">
        <v>1167</v>
      </c>
      <c r="AD161" s="30">
        <f t="shared" si="4"/>
        <v>314703</v>
      </c>
      <c r="AE161" s="31">
        <v>2739140</v>
      </c>
    </row>
    <row r="162" spans="1:31" ht="22.5" customHeight="1">
      <c r="A162" s="26" t="s">
        <v>329</v>
      </c>
      <c r="B162" s="27">
        <v>4</v>
      </c>
      <c r="C162" s="28" t="s">
        <v>330</v>
      </c>
      <c r="D162" s="29">
        <v>529568</v>
      </c>
      <c r="E162" s="29">
        <v>642655</v>
      </c>
      <c r="F162" s="29">
        <v>532445</v>
      </c>
      <c r="G162" s="29"/>
      <c r="H162" s="29">
        <v>208687</v>
      </c>
      <c r="I162" s="29">
        <v>8934</v>
      </c>
      <c r="J162" s="29"/>
      <c r="K162" s="29"/>
      <c r="L162" s="29">
        <v>264</v>
      </c>
      <c r="M162" s="29"/>
      <c r="N162" s="29"/>
      <c r="O162" s="29">
        <v>4694</v>
      </c>
      <c r="P162" s="29"/>
      <c r="Q162" s="29">
        <v>1665</v>
      </c>
      <c r="R162" s="29"/>
      <c r="S162" s="29">
        <f t="shared" si="5"/>
        <v>1928912</v>
      </c>
      <c r="T162" s="29">
        <v>4288</v>
      </c>
      <c r="U162" s="29">
        <v>8580</v>
      </c>
      <c r="V162" s="29">
        <v>48843</v>
      </c>
      <c r="W162" s="29">
        <v>57028</v>
      </c>
      <c r="X162" s="29"/>
      <c r="Y162" s="29">
        <v>118136</v>
      </c>
      <c r="Z162" s="29">
        <v>208</v>
      </c>
      <c r="AA162" s="29"/>
      <c r="AB162" s="29"/>
      <c r="AC162" s="29"/>
      <c r="AD162" s="30">
        <f t="shared" si="4"/>
        <v>237083</v>
      </c>
      <c r="AE162" s="31">
        <v>2165995</v>
      </c>
    </row>
    <row r="163" spans="1:31" ht="22.5" customHeight="1">
      <c r="A163" s="26" t="s">
        <v>331</v>
      </c>
      <c r="B163" s="27">
        <v>4</v>
      </c>
      <c r="C163" s="28" t="s">
        <v>332</v>
      </c>
      <c r="D163" s="29">
        <v>127329</v>
      </c>
      <c r="E163" s="29">
        <v>242739</v>
      </c>
      <c r="F163" s="29">
        <v>79956</v>
      </c>
      <c r="G163" s="29"/>
      <c r="H163" s="29">
        <v>44583</v>
      </c>
      <c r="I163" s="29">
        <v>383</v>
      </c>
      <c r="J163" s="29"/>
      <c r="K163" s="29"/>
      <c r="L163" s="29"/>
      <c r="M163" s="29"/>
      <c r="N163" s="29"/>
      <c r="O163" s="29">
        <v>535</v>
      </c>
      <c r="P163" s="29"/>
      <c r="Q163" s="29"/>
      <c r="R163" s="29"/>
      <c r="S163" s="29">
        <f t="shared" si="5"/>
        <v>495525</v>
      </c>
      <c r="T163" s="29">
        <v>12682</v>
      </c>
      <c r="U163" s="29">
        <v>22277</v>
      </c>
      <c r="V163" s="29">
        <v>22518</v>
      </c>
      <c r="W163" s="29">
        <v>1491</v>
      </c>
      <c r="X163" s="29"/>
      <c r="Y163" s="29">
        <v>10102</v>
      </c>
      <c r="Z163" s="29">
        <v>213</v>
      </c>
      <c r="AA163" s="29">
        <v>7170</v>
      </c>
      <c r="AB163" s="29"/>
      <c r="AC163" s="29">
        <v>1167</v>
      </c>
      <c r="AD163" s="30">
        <f t="shared" si="4"/>
        <v>77620</v>
      </c>
      <c r="AE163" s="31">
        <v>573145</v>
      </c>
    </row>
    <row r="164" spans="1:31" ht="22.5" customHeight="1">
      <c r="A164" s="26" t="s">
        <v>333</v>
      </c>
      <c r="B164" s="27">
        <v>3</v>
      </c>
      <c r="C164" s="28" t="s">
        <v>334</v>
      </c>
      <c r="D164" s="29">
        <v>1238</v>
      </c>
      <c r="E164" s="29"/>
      <c r="F164" s="29"/>
      <c r="G164" s="29"/>
      <c r="H164" s="29">
        <v>121049</v>
      </c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>
        <f t="shared" si="5"/>
        <v>122287</v>
      </c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30">
        <f t="shared" si="4"/>
        <v>0</v>
      </c>
      <c r="AE164" s="31">
        <v>122287</v>
      </c>
    </row>
    <row r="165" spans="1:31" ht="22.5" customHeight="1">
      <c r="A165" s="26" t="s">
        <v>335</v>
      </c>
      <c r="B165" s="27">
        <v>2</v>
      </c>
      <c r="C165" s="28" t="s">
        <v>336</v>
      </c>
      <c r="D165" s="29">
        <v>25152446</v>
      </c>
      <c r="E165" s="29">
        <v>55769673</v>
      </c>
      <c r="F165" s="29">
        <v>13508078</v>
      </c>
      <c r="G165" s="29"/>
      <c r="H165" s="29">
        <v>199866</v>
      </c>
      <c r="I165" s="29">
        <v>13552213</v>
      </c>
      <c r="J165" s="29">
        <v>2175545</v>
      </c>
      <c r="K165" s="29">
        <v>16350</v>
      </c>
      <c r="L165" s="29"/>
      <c r="M165" s="29">
        <v>926381</v>
      </c>
      <c r="N165" s="29"/>
      <c r="O165" s="29"/>
      <c r="P165" s="29"/>
      <c r="Q165" s="29"/>
      <c r="R165" s="29"/>
      <c r="S165" s="29">
        <f t="shared" si="5"/>
        <v>111300552</v>
      </c>
      <c r="T165" s="29">
        <v>6352289</v>
      </c>
      <c r="U165" s="29">
        <v>69173615</v>
      </c>
      <c r="V165" s="29">
        <v>2474529</v>
      </c>
      <c r="W165" s="29">
        <v>7308846</v>
      </c>
      <c r="X165" s="29"/>
      <c r="Y165" s="29">
        <v>3883480</v>
      </c>
      <c r="Z165" s="29">
        <v>42735538</v>
      </c>
      <c r="AA165" s="29">
        <v>3056</v>
      </c>
      <c r="AB165" s="29"/>
      <c r="AC165" s="29">
        <v>10333</v>
      </c>
      <c r="AD165" s="30">
        <f t="shared" si="4"/>
        <v>131941686</v>
      </c>
      <c r="AE165" s="31">
        <v>243242238</v>
      </c>
    </row>
    <row r="166" spans="1:31" ht="22.5" customHeight="1">
      <c r="A166" s="26" t="s">
        <v>337</v>
      </c>
      <c r="B166" s="27">
        <v>3</v>
      </c>
      <c r="C166" s="28" t="s">
        <v>338</v>
      </c>
      <c r="D166" s="29">
        <v>3273162</v>
      </c>
      <c r="E166" s="29">
        <v>1279321</v>
      </c>
      <c r="F166" s="29">
        <v>574458</v>
      </c>
      <c r="G166" s="29"/>
      <c r="H166" s="29"/>
      <c r="I166" s="29">
        <v>83534</v>
      </c>
      <c r="J166" s="29"/>
      <c r="K166" s="29">
        <v>10678</v>
      </c>
      <c r="L166" s="29"/>
      <c r="M166" s="29">
        <v>294</v>
      </c>
      <c r="N166" s="29"/>
      <c r="O166" s="29"/>
      <c r="P166" s="29"/>
      <c r="Q166" s="29"/>
      <c r="R166" s="29"/>
      <c r="S166" s="29">
        <f t="shared" si="5"/>
        <v>5221447</v>
      </c>
      <c r="T166" s="29">
        <v>208948</v>
      </c>
      <c r="U166" s="29">
        <v>779791</v>
      </c>
      <c r="V166" s="29">
        <v>2994</v>
      </c>
      <c r="W166" s="29">
        <v>17649</v>
      </c>
      <c r="X166" s="29"/>
      <c r="Y166" s="29">
        <v>69711</v>
      </c>
      <c r="Z166" s="29">
        <v>494571</v>
      </c>
      <c r="AA166" s="29"/>
      <c r="AB166" s="29"/>
      <c r="AC166" s="29"/>
      <c r="AD166" s="30">
        <f t="shared" si="4"/>
        <v>1573664</v>
      </c>
      <c r="AE166" s="31">
        <v>6795111</v>
      </c>
    </row>
    <row r="167" spans="1:31" ht="22.5" customHeight="1">
      <c r="A167" s="26" t="s">
        <v>339</v>
      </c>
      <c r="B167" s="27">
        <v>4</v>
      </c>
      <c r="C167" s="28" t="s">
        <v>340</v>
      </c>
      <c r="D167" s="29">
        <v>2818</v>
      </c>
      <c r="E167" s="29">
        <v>12870</v>
      </c>
      <c r="F167" s="29">
        <v>190152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>
        <f t="shared" si="5"/>
        <v>205840</v>
      </c>
      <c r="T167" s="29">
        <v>80254</v>
      </c>
      <c r="U167" s="29">
        <v>445368</v>
      </c>
      <c r="V167" s="29"/>
      <c r="W167" s="29"/>
      <c r="X167" s="29"/>
      <c r="Y167" s="29">
        <v>1125</v>
      </c>
      <c r="Z167" s="29">
        <v>274297</v>
      </c>
      <c r="AA167" s="29"/>
      <c r="AB167" s="29"/>
      <c r="AC167" s="29"/>
      <c r="AD167" s="30">
        <f t="shared" si="4"/>
        <v>801044</v>
      </c>
      <c r="AE167" s="31">
        <v>1006884</v>
      </c>
    </row>
    <row r="168" spans="1:31" ht="22.5" customHeight="1">
      <c r="A168" s="26" t="s">
        <v>341</v>
      </c>
      <c r="B168" s="27">
        <v>3</v>
      </c>
      <c r="C168" s="28" t="s">
        <v>342</v>
      </c>
      <c r="D168" s="29">
        <v>805528</v>
      </c>
      <c r="E168" s="29">
        <v>318765</v>
      </c>
      <c r="F168" s="29">
        <v>470075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>
        <f t="shared" si="5"/>
        <v>1594368</v>
      </c>
      <c r="T168" s="29">
        <v>47041</v>
      </c>
      <c r="U168" s="29">
        <v>2844433</v>
      </c>
      <c r="V168" s="29"/>
      <c r="W168" s="29"/>
      <c r="X168" s="29"/>
      <c r="Y168" s="29">
        <v>3185</v>
      </c>
      <c r="Z168" s="29">
        <v>671629</v>
      </c>
      <c r="AA168" s="29"/>
      <c r="AB168" s="29"/>
      <c r="AC168" s="29"/>
      <c r="AD168" s="30">
        <f t="shared" si="4"/>
        <v>3566288</v>
      </c>
      <c r="AE168" s="31">
        <v>5160656</v>
      </c>
    </row>
    <row r="169" spans="1:31" ht="22.5" customHeight="1">
      <c r="A169" s="26" t="s">
        <v>343</v>
      </c>
      <c r="B169" s="27">
        <v>4</v>
      </c>
      <c r="C169" s="28" t="s">
        <v>344</v>
      </c>
      <c r="D169" s="29">
        <v>228275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>
        <f t="shared" si="5"/>
        <v>228275</v>
      </c>
      <c r="T169" s="29"/>
      <c r="U169" s="29">
        <v>2842320</v>
      </c>
      <c r="V169" s="29"/>
      <c r="W169" s="29"/>
      <c r="X169" s="29"/>
      <c r="Y169" s="29"/>
      <c r="Z169" s="29"/>
      <c r="AA169" s="29"/>
      <c r="AB169" s="29"/>
      <c r="AC169" s="29"/>
      <c r="AD169" s="30">
        <f t="shared" si="4"/>
        <v>2842320</v>
      </c>
      <c r="AE169" s="31">
        <v>3070595</v>
      </c>
    </row>
    <row r="170" spans="1:31" ht="22.5" customHeight="1">
      <c r="A170" s="26" t="s">
        <v>345</v>
      </c>
      <c r="B170" s="27">
        <v>3</v>
      </c>
      <c r="C170" s="28" t="s">
        <v>346</v>
      </c>
      <c r="D170" s="29">
        <v>7523122</v>
      </c>
      <c r="E170" s="29">
        <v>14589358</v>
      </c>
      <c r="F170" s="29">
        <v>4021318</v>
      </c>
      <c r="G170" s="29"/>
      <c r="H170" s="29">
        <v>93232</v>
      </c>
      <c r="I170" s="29">
        <v>3201023</v>
      </c>
      <c r="J170" s="29">
        <v>29614</v>
      </c>
      <c r="K170" s="29"/>
      <c r="L170" s="29"/>
      <c r="M170" s="29"/>
      <c r="N170" s="29"/>
      <c r="O170" s="29"/>
      <c r="P170" s="29"/>
      <c r="Q170" s="29"/>
      <c r="R170" s="29"/>
      <c r="S170" s="29">
        <f t="shared" si="5"/>
        <v>29457667</v>
      </c>
      <c r="T170" s="29">
        <v>2382292</v>
      </c>
      <c r="U170" s="29">
        <v>16521595</v>
      </c>
      <c r="V170" s="29">
        <v>599231</v>
      </c>
      <c r="W170" s="29">
        <v>2424101</v>
      </c>
      <c r="X170" s="29"/>
      <c r="Y170" s="29">
        <v>1445303</v>
      </c>
      <c r="Z170" s="29">
        <v>6803984</v>
      </c>
      <c r="AA170" s="29"/>
      <c r="AB170" s="29"/>
      <c r="AC170" s="29"/>
      <c r="AD170" s="30">
        <f t="shared" si="4"/>
        <v>30176506</v>
      </c>
      <c r="AE170" s="31">
        <v>59634173</v>
      </c>
    </row>
    <row r="171" spans="1:31" ht="22.5" customHeight="1">
      <c r="A171" s="26" t="s">
        <v>347</v>
      </c>
      <c r="B171" s="27">
        <v>4</v>
      </c>
      <c r="C171" s="28" t="s">
        <v>348</v>
      </c>
      <c r="D171" s="29">
        <v>4937470</v>
      </c>
      <c r="E171" s="29">
        <v>13164448</v>
      </c>
      <c r="F171" s="29">
        <v>3488109</v>
      </c>
      <c r="G171" s="29"/>
      <c r="H171" s="29">
        <v>84103</v>
      </c>
      <c r="I171" s="29">
        <v>2768822</v>
      </c>
      <c r="J171" s="29">
        <v>18457</v>
      </c>
      <c r="K171" s="29"/>
      <c r="L171" s="29"/>
      <c r="M171" s="29"/>
      <c r="N171" s="29"/>
      <c r="O171" s="29"/>
      <c r="P171" s="29"/>
      <c r="Q171" s="29"/>
      <c r="R171" s="29"/>
      <c r="S171" s="29">
        <f t="shared" si="5"/>
        <v>24461409</v>
      </c>
      <c r="T171" s="29">
        <v>1741139</v>
      </c>
      <c r="U171" s="29">
        <v>15118498</v>
      </c>
      <c r="V171" s="29">
        <v>578656</v>
      </c>
      <c r="W171" s="29">
        <v>2176748</v>
      </c>
      <c r="X171" s="29"/>
      <c r="Y171" s="29">
        <v>1432688</v>
      </c>
      <c r="Z171" s="29">
        <v>5205795</v>
      </c>
      <c r="AA171" s="29"/>
      <c r="AB171" s="29"/>
      <c r="AC171" s="29"/>
      <c r="AD171" s="30">
        <f t="shared" si="4"/>
        <v>26253524</v>
      </c>
      <c r="AE171" s="31">
        <v>50714933</v>
      </c>
    </row>
    <row r="172" spans="1:31" ht="22.5" customHeight="1">
      <c r="A172" s="26" t="s">
        <v>349</v>
      </c>
      <c r="B172" s="27">
        <v>4</v>
      </c>
      <c r="C172" s="28" t="s">
        <v>350</v>
      </c>
      <c r="D172" s="29">
        <v>2563554</v>
      </c>
      <c r="E172" s="29">
        <v>622605</v>
      </c>
      <c r="F172" s="29">
        <v>227053</v>
      </c>
      <c r="G172" s="29"/>
      <c r="H172" s="29"/>
      <c r="I172" s="29">
        <v>103608</v>
      </c>
      <c r="J172" s="29"/>
      <c r="K172" s="29"/>
      <c r="L172" s="29"/>
      <c r="M172" s="29"/>
      <c r="N172" s="29"/>
      <c r="O172" s="29"/>
      <c r="P172" s="29"/>
      <c r="Q172" s="29"/>
      <c r="R172" s="29"/>
      <c r="S172" s="29">
        <f t="shared" si="5"/>
        <v>3516820</v>
      </c>
      <c r="T172" s="29">
        <v>376589</v>
      </c>
      <c r="U172" s="29">
        <v>177271</v>
      </c>
      <c r="V172" s="29">
        <v>17641</v>
      </c>
      <c r="W172" s="29">
        <v>130778</v>
      </c>
      <c r="X172" s="29"/>
      <c r="Y172" s="29">
        <v>3846</v>
      </c>
      <c r="Z172" s="29">
        <v>394264</v>
      </c>
      <c r="AA172" s="29"/>
      <c r="AB172" s="29"/>
      <c r="AC172" s="29"/>
      <c r="AD172" s="30">
        <f t="shared" si="4"/>
        <v>1100389</v>
      </c>
      <c r="AE172" s="31">
        <v>4617209</v>
      </c>
    </row>
    <row r="173" spans="1:31" ht="22.5" customHeight="1">
      <c r="A173" s="26" t="s">
        <v>351</v>
      </c>
      <c r="B173" s="27">
        <v>4</v>
      </c>
      <c r="C173" s="28" t="s">
        <v>352</v>
      </c>
      <c r="D173" s="29">
        <v>22098</v>
      </c>
      <c r="E173" s="29">
        <v>802305</v>
      </c>
      <c r="F173" s="29">
        <v>306156</v>
      </c>
      <c r="G173" s="29"/>
      <c r="H173" s="29">
        <v>9129</v>
      </c>
      <c r="I173" s="29">
        <v>328593</v>
      </c>
      <c r="J173" s="29">
        <v>11157</v>
      </c>
      <c r="K173" s="29"/>
      <c r="L173" s="29"/>
      <c r="M173" s="29"/>
      <c r="N173" s="29"/>
      <c r="O173" s="29"/>
      <c r="P173" s="29"/>
      <c r="Q173" s="29"/>
      <c r="R173" s="29"/>
      <c r="S173" s="29">
        <f t="shared" si="5"/>
        <v>1479438</v>
      </c>
      <c r="T173" s="29">
        <v>264564</v>
      </c>
      <c r="U173" s="29">
        <v>1225826</v>
      </c>
      <c r="V173" s="29">
        <v>2934</v>
      </c>
      <c r="W173" s="29">
        <v>116575</v>
      </c>
      <c r="X173" s="29"/>
      <c r="Y173" s="29">
        <v>8769</v>
      </c>
      <c r="Z173" s="29">
        <v>1203925</v>
      </c>
      <c r="AA173" s="29"/>
      <c r="AB173" s="29"/>
      <c r="AC173" s="29"/>
      <c r="AD173" s="30">
        <f t="shared" si="4"/>
        <v>2822593</v>
      </c>
      <c r="AE173" s="31">
        <v>4302031</v>
      </c>
    </row>
    <row r="174" spans="1:31" ht="22.5" customHeight="1">
      <c r="A174" s="26" t="s">
        <v>353</v>
      </c>
      <c r="B174" s="27">
        <v>3</v>
      </c>
      <c r="C174" s="28" t="s">
        <v>354</v>
      </c>
      <c r="D174" s="29">
        <v>6489393</v>
      </c>
      <c r="E174" s="29">
        <v>32275471</v>
      </c>
      <c r="F174" s="29">
        <v>5118933</v>
      </c>
      <c r="G174" s="29"/>
      <c r="H174" s="29">
        <v>71539</v>
      </c>
      <c r="I174" s="29">
        <v>7979637</v>
      </c>
      <c r="J174" s="29">
        <v>1474039</v>
      </c>
      <c r="K174" s="29">
        <v>4735</v>
      </c>
      <c r="L174" s="29"/>
      <c r="M174" s="29">
        <v>911449</v>
      </c>
      <c r="N174" s="29"/>
      <c r="O174" s="29"/>
      <c r="P174" s="29"/>
      <c r="Q174" s="29"/>
      <c r="R174" s="29"/>
      <c r="S174" s="29">
        <f t="shared" si="5"/>
        <v>54325196</v>
      </c>
      <c r="T174" s="29">
        <v>3038787</v>
      </c>
      <c r="U174" s="29">
        <v>45311542</v>
      </c>
      <c r="V174" s="29">
        <v>390511</v>
      </c>
      <c r="W174" s="29">
        <v>3849284</v>
      </c>
      <c r="X174" s="29"/>
      <c r="Y174" s="29">
        <v>2059508</v>
      </c>
      <c r="Z174" s="29">
        <v>32610906</v>
      </c>
      <c r="AA174" s="29"/>
      <c r="AB174" s="29"/>
      <c r="AC174" s="29"/>
      <c r="AD174" s="30">
        <f t="shared" si="4"/>
        <v>87260538</v>
      </c>
      <c r="AE174" s="31">
        <v>141585734</v>
      </c>
    </row>
    <row r="175" spans="1:31" ht="22.5" customHeight="1">
      <c r="A175" s="26" t="s">
        <v>355</v>
      </c>
      <c r="B175" s="27">
        <v>4</v>
      </c>
      <c r="C175" s="28" t="s">
        <v>356</v>
      </c>
      <c r="D175" s="29">
        <v>1656158</v>
      </c>
      <c r="E175" s="29">
        <v>5530922</v>
      </c>
      <c r="F175" s="29">
        <v>2317404</v>
      </c>
      <c r="G175" s="29"/>
      <c r="H175" s="29">
        <v>68249</v>
      </c>
      <c r="I175" s="29">
        <v>421293</v>
      </c>
      <c r="J175" s="29">
        <v>8803</v>
      </c>
      <c r="K175" s="29"/>
      <c r="L175" s="29"/>
      <c r="M175" s="29"/>
      <c r="N175" s="29"/>
      <c r="O175" s="29"/>
      <c r="P175" s="29"/>
      <c r="Q175" s="29"/>
      <c r="R175" s="29"/>
      <c r="S175" s="29">
        <f t="shared" si="5"/>
        <v>10002829</v>
      </c>
      <c r="T175" s="29">
        <v>294661</v>
      </c>
      <c r="U175" s="29">
        <v>821290</v>
      </c>
      <c r="V175" s="29">
        <v>16676</v>
      </c>
      <c r="W175" s="29">
        <v>208935</v>
      </c>
      <c r="X175" s="29"/>
      <c r="Y175" s="29">
        <v>31060</v>
      </c>
      <c r="Z175" s="29">
        <v>188763</v>
      </c>
      <c r="AA175" s="29"/>
      <c r="AB175" s="29"/>
      <c r="AC175" s="29"/>
      <c r="AD175" s="30">
        <f t="shared" si="4"/>
        <v>1561385</v>
      </c>
      <c r="AE175" s="31">
        <v>11564214</v>
      </c>
    </row>
    <row r="176" spans="1:31" ht="22.5" customHeight="1">
      <c r="A176" s="26" t="s">
        <v>357</v>
      </c>
      <c r="B176" s="27">
        <v>5</v>
      </c>
      <c r="C176" s="28" t="s">
        <v>358</v>
      </c>
      <c r="D176" s="29">
        <v>192480</v>
      </c>
      <c r="E176" s="29">
        <v>246045</v>
      </c>
      <c r="F176" s="29">
        <v>789140</v>
      </c>
      <c r="G176" s="29"/>
      <c r="H176" s="29">
        <v>5532</v>
      </c>
      <c r="I176" s="29">
        <v>366769</v>
      </c>
      <c r="J176" s="29"/>
      <c r="K176" s="29"/>
      <c r="L176" s="29"/>
      <c r="M176" s="29"/>
      <c r="N176" s="29"/>
      <c r="O176" s="29"/>
      <c r="P176" s="29"/>
      <c r="Q176" s="29"/>
      <c r="R176" s="29"/>
      <c r="S176" s="29">
        <f t="shared" si="5"/>
        <v>1599966</v>
      </c>
      <c r="T176" s="29">
        <v>172568</v>
      </c>
      <c r="U176" s="29">
        <v>632765</v>
      </c>
      <c r="V176" s="29"/>
      <c r="W176" s="29">
        <v>141041</v>
      </c>
      <c r="X176" s="29"/>
      <c r="Y176" s="29">
        <v>20793</v>
      </c>
      <c r="Z176" s="29">
        <v>174369</v>
      </c>
      <c r="AA176" s="29"/>
      <c r="AB176" s="29"/>
      <c r="AC176" s="29"/>
      <c r="AD176" s="30">
        <f t="shared" si="4"/>
        <v>1141536</v>
      </c>
      <c r="AE176" s="31">
        <v>2741502</v>
      </c>
    </row>
    <row r="177" spans="1:31" ht="22.5" customHeight="1">
      <c r="A177" s="26" t="s">
        <v>359</v>
      </c>
      <c r="B177" s="27">
        <v>4</v>
      </c>
      <c r="C177" s="28" t="s">
        <v>360</v>
      </c>
      <c r="D177" s="29">
        <v>2245860</v>
      </c>
      <c r="E177" s="29">
        <v>15357222</v>
      </c>
      <c r="F177" s="29">
        <v>981192</v>
      </c>
      <c r="G177" s="29"/>
      <c r="H177" s="29">
        <v>374</v>
      </c>
      <c r="I177" s="29">
        <v>3802144</v>
      </c>
      <c r="J177" s="29"/>
      <c r="K177" s="29"/>
      <c r="L177" s="29"/>
      <c r="M177" s="29">
        <v>2864</v>
      </c>
      <c r="N177" s="29"/>
      <c r="O177" s="29"/>
      <c r="P177" s="29"/>
      <c r="Q177" s="29"/>
      <c r="R177" s="29"/>
      <c r="S177" s="29">
        <f t="shared" si="5"/>
        <v>22389656</v>
      </c>
      <c r="T177" s="29">
        <v>443156</v>
      </c>
      <c r="U177" s="29">
        <v>8906000</v>
      </c>
      <c r="V177" s="29">
        <v>303634</v>
      </c>
      <c r="W177" s="29">
        <v>615028</v>
      </c>
      <c r="X177" s="29"/>
      <c r="Y177" s="29">
        <v>136989</v>
      </c>
      <c r="Z177" s="29">
        <v>6000730</v>
      </c>
      <c r="AA177" s="29"/>
      <c r="AB177" s="29"/>
      <c r="AC177" s="29"/>
      <c r="AD177" s="30">
        <f t="shared" si="4"/>
        <v>16405537</v>
      </c>
      <c r="AE177" s="31">
        <v>38795193</v>
      </c>
    </row>
    <row r="178" spans="1:31" ht="22.5" customHeight="1">
      <c r="A178" s="26" t="s">
        <v>361</v>
      </c>
      <c r="B178" s="27">
        <v>5</v>
      </c>
      <c r="C178" s="28" t="s">
        <v>362</v>
      </c>
      <c r="D178" s="29">
        <v>495531</v>
      </c>
      <c r="E178" s="29">
        <v>30418</v>
      </c>
      <c r="F178" s="29">
        <v>7659</v>
      </c>
      <c r="G178" s="29"/>
      <c r="H178" s="29"/>
      <c r="I178" s="29"/>
      <c r="J178" s="29"/>
      <c r="K178" s="29"/>
      <c r="L178" s="29"/>
      <c r="M178" s="29">
        <v>2864</v>
      </c>
      <c r="N178" s="29"/>
      <c r="O178" s="29"/>
      <c r="P178" s="29"/>
      <c r="Q178" s="29"/>
      <c r="R178" s="29"/>
      <c r="S178" s="29">
        <f t="shared" si="5"/>
        <v>536472</v>
      </c>
      <c r="T178" s="29">
        <v>1760</v>
      </c>
      <c r="U178" s="29">
        <v>4663</v>
      </c>
      <c r="V178" s="29">
        <v>4952</v>
      </c>
      <c r="W178" s="29">
        <v>257</v>
      </c>
      <c r="X178" s="29"/>
      <c r="Y178" s="29"/>
      <c r="Z178" s="29"/>
      <c r="AA178" s="29"/>
      <c r="AB178" s="29"/>
      <c r="AC178" s="29"/>
      <c r="AD178" s="30">
        <f t="shared" si="4"/>
        <v>11632</v>
      </c>
      <c r="AE178" s="31">
        <v>548104</v>
      </c>
    </row>
    <row r="179" spans="1:31" ht="22.5" customHeight="1">
      <c r="A179" s="26" t="s">
        <v>363</v>
      </c>
      <c r="B179" s="27">
        <v>4</v>
      </c>
      <c r="C179" s="28" t="s">
        <v>364</v>
      </c>
      <c r="D179" s="29">
        <v>1366604</v>
      </c>
      <c r="E179" s="29">
        <v>4164393</v>
      </c>
      <c r="F179" s="29">
        <v>961199</v>
      </c>
      <c r="G179" s="29"/>
      <c r="H179" s="29">
        <v>2486</v>
      </c>
      <c r="I179" s="29">
        <v>2672489</v>
      </c>
      <c r="J179" s="29">
        <v>1238076</v>
      </c>
      <c r="K179" s="29">
        <v>4735</v>
      </c>
      <c r="L179" s="29"/>
      <c r="M179" s="29">
        <v>902353</v>
      </c>
      <c r="N179" s="29"/>
      <c r="O179" s="29"/>
      <c r="P179" s="29"/>
      <c r="Q179" s="29"/>
      <c r="R179" s="29"/>
      <c r="S179" s="29">
        <f t="shared" si="5"/>
        <v>11312335</v>
      </c>
      <c r="T179" s="29">
        <v>150299</v>
      </c>
      <c r="U179" s="29">
        <v>7213528</v>
      </c>
      <c r="V179" s="29">
        <v>66541</v>
      </c>
      <c r="W179" s="29">
        <v>1081125</v>
      </c>
      <c r="X179" s="29"/>
      <c r="Y179" s="29">
        <v>1405210</v>
      </c>
      <c r="Z179" s="29">
        <v>7354670</v>
      </c>
      <c r="AA179" s="29"/>
      <c r="AB179" s="29"/>
      <c r="AC179" s="29"/>
      <c r="AD179" s="30">
        <f t="shared" si="4"/>
        <v>17271373</v>
      </c>
      <c r="AE179" s="31">
        <v>28583708</v>
      </c>
    </row>
    <row r="180" spans="1:31" ht="22.5" customHeight="1">
      <c r="A180" s="26" t="s">
        <v>365</v>
      </c>
      <c r="B180" s="27">
        <v>5</v>
      </c>
      <c r="C180" s="28" t="s">
        <v>366</v>
      </c>
      <c r="D180" s="29">
        <v>4482</v>
      </c>
      <c r="E180" s="29">
        <v>1994700</v>
      </c>
      <c r="F180" s="29">
        <v>675229</v>
      </c>
      <c r="G180" s="29"/>
      <c r="H180" s="29">
        <v>2486</v>
      </c>
      <c r="I180" s="29">
        <v>1531876</v>
      </c>
      <c r="J180" s="29">
        <v>1072878</v>
      </c>
      <c r="K180" s="29"/>
      <c r="L180" s="29"/>
      <c r="M180" s="29">
        <v>109404</v>
      </c>
      <c r="N180" s="29"/>
      <c r="O180" s="29"/>
      <c r="P180" s="29"/>
      <c r="Q180" s="29"/>
      <c r="R180" s="29"/>
      <c r="S180" s="29">
        <f t="shared" si="5"/>
        <v>5391055</v>
      </c>
      <c r="T180" s="29">
        <v>131657</v>
      </c>
      <c r="U180" s="29">
        <v>2251711</v>
      </c>
      <c r="V180" s="29">
        <v>15377</v>
      </c>
      <c r="W180" s="29">
        <v>1041702</v>
      </c>
      <c r="X180" s="29"/>
      <c r="Y180" s="29">
        <v>473626</v>
      </c>
      <c r="Z180" s="29">
        <v>6584229</v>
      </c>
      <c r="AA180" s="29"/>
      <c r="AB180" s="29"/>
      <c r="AC180" s="29"/>
      <c r="AD180" s="30">
        <f t="shared" si="4"/>
        <v>10498302</v>
      </c>
      <c r="AE180" s="31">
        <v>15889357</v>
      </c>
    </row>
    <row r="181" spans="1:31" ht="22.5" customHeight="1">
      <c r="A181" s="26" t="s">
        <v>367</v>
      </c>
      <c r="B181" s="27">
        <v>4</v>
      </c>
      <c r="C181" s="28" t="s">
        <v>368</v>
      </c>
      <c r="D181" s="29">
        <v>1220771</v>
      </c>
      <c r="E181" s="29">
        <v>7222934</v>
      </c>
      <c r="F181" s="29">
        <v>859138</v>
      </c>
      <c r="G181" s="29"/>
      <c r="H181" s="29">
        <v>430</v>
      </c>
      <c r="I181" s="29">
        <v>1083711</v>
      </c>
      <c r="J181" s="29">
        <v>227160</v>
      </c>
      <c r="K181" s="29"/>
      <c r="L181" s="29"/>
      <c r="M181" s="29">
        <v>6232</v>
      </c>
      <c r="N181" s="29"/>
      <c r="O181" s="29"/>
      <c r="P181" s="29"/>
      <c r="Q181" s="29"/>
      <c r="R181" s="29"/>
      <c r="S181" s="29">
        <f t="shared" si="5"/>
        <v>10620376</v>
      </c>
      <c r="T181" s="29">
        <v>2150671</v>
      </c>
      <c r="U181" s="29">
        <v>28370724</v>
      </c>
      <c r="V181" s="29">
        <v>3660</v>
      </c>
      <c r="W181" s="29">
        <v>1944196</v>
      </c>
      <c r="X181" s="29"/>
      <c r="Y181" s="29">
        <v>486249</v>
      </c>
      <c r="Z181" s="29">
        <v>19066743</v>
      </c>
      <c r="AA181" s="29"/>
      <c r="AB181" s="29"/>
      <c r="AC181" s="29"/>
      <c r="AD181" s="30">
        <f t="shared" si="4"/>
        <v>52022243</v>
      </c>
      <c r="AE181" s="31">
        <v>62642619</v>
      </c>
    </row>
    <row r="182" spans="1:31" ht="22.5" customHeight="1">
      <c r="A182" s="26" t="s">
        <v>369</v>
      </c>
      <c r="B182" s="27">
        <v>5</v>
      </c>
      <c r="C182" s="28" t="s">
        <v>370</v>
      </c>
      <c r="D182" s="29">
        <v>641471</v>
      </c>
      <c r="E182" s="29">
        <v>6030679</v>
      </c>
      <c r="F182" s="29">
        <v>580798</v>
      </c>
      <c r="G182" s="29"/>
      <c r="H182" s="29">
        <v>430</v>
      </c>
      <c r="I182" s="29">
        <v>605847</v>
      </c>
      <c r="J182" s="29">
        <v>226383</v>
      </c>
      <c r="K182" s="29"/>
      <c r="L182" s="29"/>
      <c r="M182" s="29">
        <v>4749</v>
      </c>
      <c r="N182" s="29"/>
      <c r="O182" s="29"/>
      <c r="P182" s="29"/>
      <c r="Q182" s="29"/>
      <c r="R182" s="29"/>
      <c r="S182" s="29">
        <f t="shared" si="5"/>
        <v>8090357</v>
      </c>
      <c r="T182" s="29">
        <v>1139576</v>
      </c>
      <c r="U182" s="29">
        <v>20135943</v>
      </c>
      <c r="V182" s="29">
        <v>3660</v>
      </c>
      <c r="W182" s="29">
        <v>1715084</v>
      </c>
      <c r="X182" s="29"/>
      <c r="Y182" s="29">
        <v>371688</v>
      </c>
      <c r="Z182" s="29">
        <v>15229418</v>
      </c>
      <c r="AA182" s="29"/>
      <c r="AB182" s="29"/>
      <c r="AC182" s="29"/>
      <c r="AD182" s="30">
        <f t="shared" si="4"/>
        <v>38595369</v>
      </c>
      <c r="AE182" s="31">
        <v>46685726</v>
      </c>
    </row>
    <row r="183" spans="1:31" ht="22.5" customHeight="1">
      <c r="A183" s="26" t="s">
        <v>371</v>
      </c>
      <c r="B183" s="27">
        <v>3</v>
      </c>
      <c r="C183" s="28" t="s">
        <v>372</v>
      </c>
      <c r="D183" s="29"/>
      <c r="E183" s="29">
        <v>1407</v>
      </c>
      <c r="F183" s="29">
        <v>9991</v>
      </c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>
        <f t="shared" si="5"/>
        <v>11398</v>
      </c>
      <c r="T183" s="29">
        <v>33666</v>
      </c>
      <c r="U183" s="29">
        <v>1540</v>
      </c>
      <c r="V183" s="29"/>
      <c r="W183" s="29"/>
      <c r="X183" s="29"/>
      <c r="Y183" s="29"/>
      <c r="Z183" s="29"/>
      <c r="AA183" s="29"/>
      <c r="AB183" s="29"/>
      <c r="AC183" s="29"/>
      <c r="AD183" s="30">
        <f t="shared" si="4"/>
        <v>35206</v>
      </c>
      <c r="AE183" s="31">
        <v>46604</v>
      </c>
    </row>
    <row r="184" spans="1:31" ht="22.5" customHeight="1">
      <c r="A184" s="26" t="s">
        <v>373</v>
      </c>
      <c r="B184" s="27">
        <v>4</v>
      </c>
      <c r="C184" s="28" t="s">
        <v>374</v>
      </c>
      <c r="D184" s="29"/>
      <c r="E184" s="29">
        <v>1407</v>
      </c>
      <c r="F184" s="29">
        <v>9991</v>
      </c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>
        <f t="shared" si="5"/>
        <v>11398</v>
      </c>
      <c r="T184" s="29">
        <v>33666</v>
      </c>
      <c r="U184" s="29">
        <v>1540</v>
      </c>
      <c r="V184" s="29"/>
      <c r="W184" s="29"/>
      <c r="X184" s="29"/>
      <c r="Y184" s="29"/>
      <c r="Z184" s="29"/>
      <c r="AA184" s="29"/>
      <c r="AB184" s="29"/>
      <c r="AC184" s="29"/>
      <c r="AD184" s="30">
        <f t="shared" si="4"/>
        <v>35206</v>
      </c>
      <c r="AE184" s="31">
        <v>46604</v>
      </c>
    </row>
    <row r="185" spans="1:31" ht="22.5" customHeight="1">
      <c r="A185" s="26" t="s">
        <v>375</v>
      </c>
      <c r="B185" s="27">
        <v>3</v>
      </c>
      <c r="C185" s="28" t="s">
        <v>376</v>
      </c>
      <c r="D185" s="29">
        <v>7061241</v>
      </c>
      <c r="E185" s="29">
        <v>7177300</v>
      </c>
      <c r="F185" s="29">
        <v>3231272</v>
      </c>
      <c r="G185" s="29"/>
      <c r="H185" s="29">
        <v>35095</v>
      </c>
      <c r="I185" s="29">
        <v>2288019</v>
      </c>
      <c r="J185" s="29">
        <v>671892</v>
      </c>
      <c r="K185" s="29">
        <v>937</v>
      </c>
      <c r="L185" s="29"/>
      <c r="M185" s="29">
        <v>14638</v>
      </c>
      <c r="N185" s="29"/>
      <c r="O185" s="29"/>
      <c r="P185" s="29"/>
      <c r="Q185" s="29"/>
      <c r="R185" s="29"/>
      <c r="S185" s="29">
        <f t="shared" si="5"/>
        <v>20480394</v>
      </c>
      <c r="T185" s="29">
        <v>639054</v>
      </c>
      <c r="U185" s="29">
        <v>3712290</v>
      </c>
      <c r="V185" s="29">
        <v>1481793</v>
      </c>
      <c r="W185" s="29">
        <v>1016666</v>
      </c>
      <c r="X185" s="29"/>
      <c r="Y185" s="29">
        <v>305773</v>
      </c>
      <c r="Z185" s="29">
        <v>2141947</v>
      </c>
      <c r="AA185" s="29">
        <v>3056</v>
      </c>
      <c r="AB185" s="29"/>
      <c r="AC185" s="29">
        <v>10333</v>
      </c>
      <c r="AD185" s="30">
        <f t="shared" si="4"/>
        <v>9310912</v>
      </c>
      <c r="AE185" s="31">
        <v>29791306</v>
      </c>
    </row>
    <row r="186" spans="1:31" ht="22.5" customHeight="1">
      <c r="A186" s="26" t="s">
        <v>377</v>
      </c>
      <c r="B186" s="27">
        <v>4</v>
      </c>
      <c r="C186" s="28" t="s">
        <v>378</v>
      </c>
      <c r="D186" s="29">
        <v>6929038</v>
      </c>
      <c r="E186" s="29">
        <v>5904255</v>
      </c>
      <c r="F186" s="29">
        <v>3154118</v>
      </c>
      <c r="G186" s="29"/>
      <c r="H186" s="29">
        <v>30290</v>
      </c>
      <c r="I186" s="29">
        <v>1855762</v>
      </c>
      <c r="J186" s="29">
        <v>620025</v>
      </c>
      <c r="K186" s="29">
        <v>437</v>
      </c>
      <c r="L186" s="29"/>
      <c r="M186" s="29">
        <v>14638</v>
      </c>
      <c r="N186" s="29"/>
      <c r="O186" s="29"/>
      <c r="P186" s="29"/>
      <c r="Q186" s="29"/>
      <c r="R186" s="29"/>
      <c r="S186" s="29">
        <f t="shared" si="5"/>
        <v>18508563</v>
      </c>
      <c r="T186" s="29">
        <v>515457</v>
      </c>
      <c r="U186" s="29">
        <v>2519617</v>
      </c>
      <c r="V186" s="29">
        <v>1438333</v>
      </c>
      <c r="W186" s="29">
        <v>833133</v>
      </c>
      <c r="X186" s="29"/>
      <c r="Y186" s="29">
        <v>11527</v>
      </c>
      <c r="Z186" s="29">
        <v>1171825</v>
      </c>
      <c r="AA186" s="29"/>
      <c r="AB186" s="29"/>
      <c r="AC186" s="29">
        <v>4771</v>
      </c>
      <c r="AD186" s="30">
        <f t="shared" si="4"/>
        <v>6494663</v>
      </c>
      <c r="AE186" s="31">
        <v>25003226</v>
      </c>
    </row>
    <row r="187" spans="1:31" ht="22.5" customHeight="1">
      <c r="A187" s="26" t="s">
        <v>379</v>
      </c>
      <c r="B187" s="27">
        <v>2</v>
      </c>
      <c r="C187" s="28" t="s">
        <v>380</v>
      </c>
      <c r="D187" s="29">
        <v>2102674</v>
      </c>
      <c r="E187" s="29">
        <v>26629896</v>
      </c>
      <c r="F187" s="29">
        <v>6008285</v>
      </c>
      <c r="G187" s="29"/>
      <c r="H187" s="29">
        <v>5892977</v>
      </c>
      <c r="I187" s="29">
        <v>1472845</v>
      </c>
      <c r="J187" s="29">
        <v>81110</v>
      </c>
      <c r="K187" s="29">
        <v>7206</v>
      </c>
      <c r="L187" s="29"/>
      <c r="M187" s="29">
        <v>752869</v>
      </c>
      <c r="N187" s="29"/>
      <c r="O187" s="29"/>
      <c r="P187" s="29">
        <v>417</v>
      </c>
      <c r="Q187" s="29"/>
      <c r="R187" s="29"/>
      <c r="S187" s="29">
        <f t="shared" si="5"/>
        <v>42948279</v>
      </c>
      <c r="T187" s="29">
        <v>5251885</v>
      </c>
      <c r="U187" s="29">
        <v>16499444</v>
      </c>
      <c r="V187" s="29">
        <v>641795</v>
      </c>
      <c r="W187" s="29">
        <v>6161292</v>
      </c>
      <c r="X187" s="29"/>
      <c r="Y187" s="29">
        <v>1363972</v>
      </c>
      <c r="Z187" s="29">
        <v>4016575</v>
      </c>
      <c r="AA187" s="29">
        <v>2798</v>
      </c>
      <c r="AB187" s="29"/>
      <c r="AC187" s="29">
        <v>3557</v>
      </c>
      <c r="AD187" s="30">
        <f t="shared" si="4"/>
        <v>33941318</v>
      </c>
      <c r="AE187" s="31">
        <v>76889597</v>
      </c>
    </row>
    <row r="188" spans="1:31" ht="22.5" customHeight="1">
      <c r="A188" s="26" t="s">
        <v>381</v>
      </c>
      <c r="B188" s="27">
        <v>3</v>
      </c>
      <c r="C188" s="28" t="s">
        <v>382</v>
      </c>
      <c r="D188" s="29">
        <v>424189</v>
      </c>
      <c r="E188" s="29">
        <v>8513169</v>
      </c>
      <c r="F188" s="29">
        <v>2909969</v>
      </c>
      <c r="G188" s="29"/>
      <c r="H188" s="29">
        <v>1413933</v>
      </c>
      <c r="I188" s="29">
        <v>494429</v>
      </c>
      <c r="J188" s="29">
        <v>394</v>
      </c>
      <c r="K188" s="29">
        <v>5961</v>
      </c>
      <c r="L188" s="29"/>
      <c r="M188" s="29">
        <v>12360</v>
      </c>
      <c r="N188" s="29"/>
      <c r="O188" s="29"/>
      <c r="P188" s="29"/>
      <c r="Q188" s="29"/>
      <c r="R188" s="29"/>
      <c r="S188" s="29">
        <f t="shared" si="5"/>
        <v>13774404</v>
      </c>
      <c r="T188" s="29">
        <v>2547177</v>
      </c>
      <c r="U188" s="29">
        <v>3454124</v>
      </c>
      <c r="V188" s="29">
        <v>232085</v>
      </c>
      <c r="W188" s="29">
        <v>3561279</v>
      </c>
      <c r="X188" s="29"/>
      <c r="Y188" s="29">
        <v>597008</v>
      </c>
      <c r="Z188" s="29">
        <v>232264</v>
      </c>
      <c r="AA188" s="29"/>
      <c r="AB188" s="29"/>
      <c r="AC188" s="29">
        <v>241</v>
      </c>
      <c r="AD188" s="30">
        <f t="shared" si="4"/>
        <v>10624178</v>
      </c>
      <c r="AE188" s="31">
        <v>24398582</v>
      </c>
    </row>
    <row r="189" spans="1:31" ht="22.5" customHeight="1">
      <c r="A189" s="26" t="s">
        <v>383</v>
      </c>
      <c r="B189" s="27">
        <v>4</v>
      </c>
      <c r="C189" s="28" t="s">
        <v>384</v>
      </c>
      <c r="D189" s="29">
        <v>42192</v>
      </c>
      <c r="E189" s="29">
        <v>1078538</v>
      </c>
      <c r="F189" s="29">
        <v>70157</v>
      </c>
      <c r="G189" s="29"/>
      <c r="H189" s="29">
        <v>240407</v>
      </c>
      <c r="I189" s="29">
        <v>133754</v>
      </c>
      <c r="J189" s="29"/>
      <c r="K189" s="29">
        <v>5961</v>
      </c>
      <c r="L189" s="29"/>
      <c r="M189" s="29"/>
      <c r="N189" s="29"/>
      <c r="O189" s="29"/>
      <c r="P189" s="29"/>
      <c r="Q189" s="29"/>
      <c r="R189" s="29"/>
      <c r="S189" s="29">
        <f t="shared" si="5"/>
        <v>1571009</v>
      </c>
      <c r="T189" s="29">
        <v>705711</v>
      </c>
      <c r="U189" s="29">
        <v>1077033</v>
      </c>
      <c r="V189" s="29"/>
      <c r="W189" s="29">
        <v>8802</v>
      </c>
      <c r="X189" s="29"/>
      <c r="Y189" s="29">
        <v>20400</v>
      </c>
      <c r="Z189" s="29">
        <v>101795</v>
      </c>
      <c r="AA189" s="29"/>
      <c r="AB189" s="29"/>
      <c r="AC189" s="29"/>
      <c r="AD189" s="30">
        <f t="shared" si="4"/>
        <v>1913741</v>
      </c>
      <c r="AE189" s="31">
        <v>3484750</v>
      </c>
    </row>
    <row r="190" spans="1:31" ht="22.5" customHeight="1">
      <c r="A190" s="26" t="s">
        <v>385</v>
      </c>
      <c r="B190" s="27">
        <v>4</v>
      </c>
      <c r="C190" s="28" t="s">
        <v>386</v>
      </c>
      <c r="D190" s="29">
        <v>13891</v>
      </c>
      <c r="E190" s="29">
        <v>990903</v>
      </c>
      <c r="F190" s="29">
        <v>87959</v>
      </c>
      <c r="G190" s="29"/>
      <c r="H190" s="29">
        <v>7234</v>
      </c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>
        <f t="shared" si="5"/>
        <v>1099987</v>
      </c>
      <c r="T190" s="29">
        <v>223</v>
      </c>
      <c r="U190" s="29">
        <v>5847</v>
      </c>
      <c r="V190" s="29"/>
      <c r="W190" s="29">
        <v>207</v>
      </c>
      <c r="X190" s="29"/>
      <c r="Y190" s="29"/>
      <c r="Z190" s="29">
        <v>64065</v>
      </c>
      <c r="AA190" s="29"/>
      <c r="AB190" s="29"/>
      <c r="AC190" s="29"/>
      <c r="AD190" s="30">
        <f t="shared" si="4"/>
        <v>70342</v>
      </c>
      <c r="AE190" s="31">
        <v>1170329</v>
      </c>
    </row>
    <row r="191" spans="1:31" ht="22.5" customHeight="1">
      <c r="A191" s="26" t="s">
        <v>387</v>
      </c>
      <c r="B191" s="27">
        <v>4</v>
      </c>
      <c r="C191" s="28" t="s">
        <v>388</v>
      </c>
      <c r="D191" s="29">
        <v>26243</v>
      </c>
      <c r="E191" s="29">
        <v>1714903</v>
      </c>
      <c r="F191" s="29">
        <v>148685</v>
      </c>
      <c r="G191" s="29"/>
      <c r="H191" s="29">
        <v>273338</v>
      </c>
      <c r="I191" s="29">
        <v>239343</v>
      </c>
      <c r="J191" s="29"/>
      <c r="K191" s="29"/>
      <c r="L191" s="29"/>
      <c r="M191" s="29"/>
      <c r="N191" s="29"/>
      <c r="O191" s="29"/>
      <c r="P191" s="29"/>
      <c r="Q191" s="29"/>
      <c r="R191" s="29"/>
      <c r="S191" s="29">
        <f t="shared" si="5"/>
        <v>2402512</v>
      </c>
      <c r="T191" s="29">
        <v>1176547</v>
      </c>
      <c r="U191" s="29">
        <v>1194094</v>
      </c>
      <c r="V191" s="29">
        <v>146548</v>
      </c>
      <c r="W191" s="29">
        <v>8659</v>
      </c>
      <c r="X191" s="29"/>
      <c r="Y191" s="29">
        <v>2316</v>
      </c>
      <c r="Z191" s="29">
        <v>4294</v>
      </c>
      <c r="AA191" s="29"/>
      <c r="AB191" s="29"/>
      <c r="AC191" s="29"/>
      <c r="AD191" s="30">
        <f t="shared" si="4"/>
        <v>2532458</v>
      </c>
      <c r="AE191" s="31">
        <v>4934970</v>
      </c>
    </row>
    <row r="192" spans="1:31" ht="22.5" customHeight="1">
      <c r="A192" s="26" t="s">
        <v>389</v>
      </c>
      <c r="B192" s="27">
        <v>4</v>
      </c>
      <c r="C192" s="28" t="s">
        <v>390</v>
      </c>
      <c r="D192" s="29"/>
      <c r="E192" s="29">
        <v>1331292</v>
      </c>
      <c r="F192" s="29">
        <v>702327</v>
      </c>
      <c r="G192" s="29"/>
      <c r="H192" s="29">
        <v>5823</v>
      </c>
      <c r="I192" s="29"/>
      <c r="J192" s="29"/>
      <c r="K192" s="29"/>
      <c r="L192" s="29"/>
      <c r="M192" s="29">
        <v>11999</v>
      </c>
      <c r="N192" s="29"/>
      <c r="O192" s="29"/>
      <c r="P192" s="29"/>
      <c r="Q192" s="29"/>
      <c r="R192" s="29"/>
      <c r="S192" s="29">
        <f t="shared" si="5"/>
        <v>2051441</v>
      </c>
      <c r="T192" s="29">
        <v>1425</v>
      </c>
      <c r="U192" s="29">
        <v>427634</v>
      </c>
      <c r="V192" s="29"/>
      <c r="W192" s="29">
        <v>2995687</v>
      </c>
      <c r="X192" s="29"/>
      <c r="Y192" s="29">
        <v>972</v>
      </c>
      <c r="Z192" s="29">
        <v>27630</v>
      </c>
      <c r="AA192" s="29"/>
      <c r="AB192" s="29"/>
      <c r="AC192" s="29"/>
      <c r="AD192" s="30">
        <f t="shared" si="4"/>
        <v>3453348</v>
      </c>
      <c r="AE192" s="31">
        <v>5504789</v>
      </c>
    </row>
    <row r="193" spans="1:31" ht="22.5" customHeight="1">
      <c r="A193" s="26" t="s">
        <v>391</v>
      </c>
      <c r="B193" s="27">
        <v>3</v>
      </c>
      <c r="C193" s="28" t="s">
        <v>392</v>
      </c>
      <c r="D193" s="29">
        <v>322259</v>
      </c>
      <c r="E193" s="29">
        <v>16082237</v>
      </c>
      <c r="F193" s="29">
        <v>912429</v>
      </c>
      <c r="G193" s="29"/>
      <c r="H193" s="29">
        <v>1265053</v>
      </c>
      <c r="I193" s="29">
        <v>782828</v>
      </c>
      <c r="J193" s="29">
        <v>77681</v>
      </c>
      <c r="K193" s="29"/>
      <c r="L193" s="29"/>
      <c r="M193" s="29"/>
      <c r="N193" s="29"/>
      <c r="O193" s="29"/>
      <c r="P193" s="29"/>
      <c r="Q193" s="29"/>
      <c r="R193" s="29"/>
      <c r="S193" s="29">
        <f t="shared" si="5"/>
        <v>19442487</v>
      </c>
      <c r="T193" s="29">
        <v>1146071</v>
      </c>
      <c r="U193" s="29">
        <v>9786299</v>
      </c>
      <c r="V193" s="29">
        <v>174118</v>
      </c>
      <c r="W193" s="29">
        <v>2449257</v>
      </c>
      <c r="X193" s="29"/>
      <c r="Y193" s="29">
        <v>466393</v>
      </c>
      <c r="Z193" s="29">
        <v>1829392</v>
      </c>
      <c r="AA193" s="29">
        <v>2798</v>
      </c>
      <c r="AB193" s="29"/>
      <c r="AC193" s="29"/>
      <c r="AD193" s="30">
        <f t="shared" si="4"/>
        <v>15854328</v>
      </c>
      <c r="AE193" s="31">
        <v>35296815</v>
      </c>
    </row>
    <row r="194" spans="1:31" ht="22.5" customHeight="1">
      <c r="A194" s="26" t="s">
        <v>393</v>
      </c>
      <c r="B194" s="27">
        <v>4</v>
      </c>
      <c r="C194" s="28" t="s">
        <v>394</v>
      </c>
      <c r="D194" s="29">
        <v>4658</v>
      </c>
      <c r="E194" s="29">
        <v>76048</v>
      </c>
      <c r="F194" s="29">
        <v>14121</v>
      </c>
      <c r="G194" s="29"/>
      <c r="H194" s="29"/>
      <c r="I194" s="29">
        <v>38387</v>
      </c>
      <c r="J194" s="29"/>
      <c r="K194" s="29"/>
      <c r="L194" s="29"/>
      <c r="M194" s="29"/>
      <c r="N194" s="29"/>
      <c r="O194" s="29"/>
      <c r="P194" s="29"/>
      <c r="Q194" s="29"/>
      <c r="R194" s="29"/>
      <c r="S194" s="29">
        <f t="shared" si="5"/>
        <v>133214</v>
      </c>
      <c r="T194" s="29">
        <v>431250</v>
      </c>
      <c r="U194" s="29">
        <v>1211394</v>
      </c>
      <c r="V194" s="29">
        <v>2737</v>
      </c>
      <c r="W194" s="29">
        <v>35161</v>
      </c>
      <c r="X194" s="29"/>
      <c r="Y194" s="29">
        <v>13025</v>
      </c>
      <c r="Z194" s="29">
        <v>39569</v>
      </c>
      <c r="AA194" s="29"/>
      <c r="AB194" s="29"/>
      <c r="AC194" s="29"/>
      <c r="AD194" s="30">
        <f t="shared" si="4"/>
        <v>1733136</v>
      </c>
      <c r="AE194" s="31">
        <v>1866350</v>
      </c>
    </row>
    <row r="195" spans="1:31" ht="22.5" customHeight="1">
      <c r="A195" s="26" t="s">
        <v>395</v>
      </c>
      <c r="B195" s="27">
        <v>4</v>
      </c>
      <c r="C195" s="28" t="s">
        <v>396</v>
      </c>
      <c r="D195" s="29">
        <v>306586</v>
      </c>
      <c r="E195" s="29">
        <v>9823657</v>
      </c>
      <c r="F195" s="29">
        <v>518049</v>
      </c>
      <c r="G195" s="29"/>
      <c r="H195" s="29">
        <v>698850</v>
      </c>
      <c r="I195" s="29">
        <v>225446</v>
      </c>
      <c r="J195" s="29">
        <v>7538</v>
      </c>
      <c r="K195" s="29"/>
      <c r="L195" s="29"/>
      <c r="M195" s="29"/>
      <c r="N195" s="29"/>
      <c r="O195" s="29"/>
      <c r="P195" s="29"/>
      <c r="Q195" s="29"/>
      <c r="R195" s="29"/>
      <c r="S195" s="29">
        <f t="shared" si="5"/>
        <v>11580126</v>
      </c>
      <c r="T195" s="29">
        <v>305961</v>
      </c>
      <c r="U195" s="29">
        <v>5305134</v>
      </c>
      <c r="V195" s="29">
        <v>45358</v>
      </c>
      <c r="W195" s="29">
        <v>466925</v>
      </c>
      <c r="X195" s="29"/>
      <c r="Y195" s="29">
        <v>292044</v>
      </c>
      <c r="Z195" s="29">
        <v>111734</v>
      </c>
      <c r="AA195" s="29"/>
      <c r="AB195" s="29"/>
      <c r="AC195" s="29"/>
      <c r="AD195" s="30">
        <f t="shared" si="4"/>
        <v>6527156</v>
      </c>
      <c r="AE195" s="31">
        <v>18107282</v>
      </c>
    </row>
    <row r="196" spans="1:31" ht="22.5" customHeight="1">
      <c r="A196" s="26" t="s">
        <v>397</v>
      </c>
      <c r="B196" s="27">
        <v>3</v>
      </c>
      <c r="C196" s="28" t="s">
        <v>398</v>
      </c>
      <c r="D196" s="29">
        <v>54050</v>
      </c>
      <c r="E196" s="29">
        <v>1220372</v>
      </c>
      <c r="F196" s="29">
        <v>1119765</v>
      </c>
      <c r="G196" s="29"/>
      <c r="H196" s="29">
        <v>2197721</v>
      </c>
      <c r="I196" s="29">
        <v>84364</v>
      </c>
      <c r="J196" s="29"/>
      <c r="K196" s="29"/>
      <c r="L196" s="29"/>
      <c r="M196" s="29">
        <v>740509</v>
      </c>
      <c r="N196" s="29"/>
      <c r="O196" s="29"/>
      <c r="P196" s="29"/>
      <c r="Q196" s="29"/>
      <c r="R196" s="29"/>
      <c r="S196" s="29">
        <f t="shared" si="5"/>
        <v>5416781</v>
      </c>
      <c r="T196" s="29">
        <v>882289</v>
      </c>
      <c r="U196" s="29">
        <v>209564</v>
      </c>
      <c r="V196" s="29">
        <v>32918</v>
      </c>
      <c r="W196" s="29"/>
      <c r="X196" s="29"/>
      <c r="Y196" s="29">
        <v>124657</v>
      </c>
      <c r="Z196" s="29">
        <v>1003160</v>
      </c>
      <c r="AA196" s="29"/>
      <c r="AB196" s="29"/>
      <c r="AC196" s="29"/>
      <c r="AD196" s="30">
        <f t="shared" si="4"/>
        <v>2252588</v>
      </c>
      <c r="AE196" s="31">
        <v>7669369</v>
      </c>
    </row>
    <row r="197" spans="1:31" ht="22.5" customHeight="1">
      <c r="A197" s="26" t="s">
        <v>399</v>
      </c>
      <c r="B197" s="27">
        <v>4</v>
      </c>
      <c r="C197" s="28" t="s">
        <v>400</v>
      </c>
      <c r="D197" s="29"/>
      <c r="E197" s="29">
        <v>1129732</v>
      </c>
      <c r="F197" s="29">
        <v>1118499</v>
      </c>
      <c r="G197" s="29"/>
      <c r="H197" s="29">
        <v>2197721</v>
      </c>
      <c r="I197" s="29">
        <v>81631</v>
      </c>
      <c r="J197" s="29"/>
      <c r="K197" s="29"/>
      <c r="L197" s="29"/>
      <c r="M197" s="29">
        <v>740509</v>
      </c>
      <c r="N197" s="29"/>
      <c r="O197" s="29"/>
      <c r="P197" s="29"/>
      <c r="Q197" s="29"/>
      <c r="R197" s="29"/>
      <c r="S197" s="29">
        <f t="shared" si="5"/>
        <v>5268092</v>
      </c>
      <c r="T197" s="29">
        <v>881329</v>
      </c>
      <c r="U197" s="29">
        <v>191927</v>
      </c>
      <c r="V197" s="29">
        <v>32918</v>
      </c>
      <c r="W197" s="29"/>
      <c r="X197" s="29"/>
      <c r="Y197" s="29">
        <v>124657</v>
      </c>
      <c r="Z197" s="29">
        <v>996040</v>
      </c>
      <c r="AA197" s="29"/>
      <c r="AB197" s="29"/>
      <c r="AC197" s="29"/>
      <c r="AD197" s="30">
        <f t="shared" si="4"/>
        <v>2226871</v>
      </c>
      <c r="AE197" s="31">
        <v>7494963</v>
      </c>
    </row>
    <row r="198" spans="1:31" ht="22.5" customHeight="1">
      <c r="A198" s="26" t="s">
        <v>401</v>
      </c>
      <c r="B198" s="27">
        <v>3</v>
      </c>
      <c r="C198" s="28" t="s">
        <v>402</v>
      </c>
      <c r="D198" s="29">
        <v>86931</v>
      </c>
      <c r="E198" s="29">
        <v>147459</v>
      </c>
      <c r="F198" s="29">
        <v>6122</v>
      </c>
      <c r="G198" s="29"/>
      <c r="H198" s="29">
        <v>267282</v>
      </c>
      <c r="I198" s="29">
        <v>16526</v>
      </c>
      <c r="J198" s="29"/>
      <c r="K198" s="29"/>
      <c r="L198" s="29"/>
      <c r="M198" s="29"/>
      <c r="N198" s="29"/>
      <c r="O198" s="29"/>
      <c r="P198" s="29"/>
      <c r="Q198" s="29"/>
      <c r="R198" s="29"/>
      <c r="S198" s="29">
        <f t="shared" si="5"/>
        <v>524320</v>
      </c>
      <c r="T198" s="29">
        <v>47106</v>
      </c>
      <c r="U198" s="29">
        <v>36172</v>
      </c>
      <c r="V198" s="29"/>
      <c r="W198" s="29">
        <v>7745</v>
      </c>
      <c r="X198" s="29"/>
      <c r="Y198" s="29">
        <v>21147</v>
      </c>
      <c r="Z198" s="29">
        <v>4390</v>
      </c>
      <c r="AA198" s="29"/>
      <c r="AB198" s="29"/>
      <c r="AC198" s="29"/>
      <c r="AD198" s="30">
        <f t="shared" si="4"/>
        <v>116560</v>
      </c>
      <c r="AE198" s="31">
        <v>640880</v>
      </c>
    </row>
    <row r="199" spans="1:31" ht="22.5" customHeight="1">
      <c r="A199" s="26" t="s">
        <v>403</v>
      </c>
      <c r="B199" s="27">
        <v>3</v>
      </c>
      <c r="C199" s="28" t="s">
        <v>404</v>
      </c>
      <c r="D199" s="29">
        <v>676668</v>
      </c>
      <c r="E199" s="29">
        <v>750</v>
      </c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>
        <f t="shared" si="5"/>
        <v>677418</v>
      </c>
      <c r="T199" s="29">
        <v>16741</v>
      </c>
      <c r="U199" s="29">
        <v>1499092</v>
      </c>
      <c r="V199" s="29"/>
      <c r="W199" s="29"/>
      <c r="X199" s="29"/>
      <c r="Y199" s="29"/>
      <c r="Z199" s="29">
        <v>1009</v>
      </c>
      <c r="AA199" s="29"/>
      <c r="AB199" s="29"/>
      <c r="AC199" s="29"/>
      <c r="AD199" s="30">
        <f t="shared" si="4"/>
        <v>1516842</v>
      </c>
      <c r="AE199" s="31">
        <v>2194260</v>
      </c>
    </row>
    <row r="200" spans="1:31" ht="22.5" customHeight="1">
      <c r="A200" s="26" t="s">
        <v>405</v>
      </c>
      <c r="B200" s="27">
        <v>2</v>
      </c>
      <c r="C200" s="28" t="s">
        <v>406</v>
      </c>
      <c r="D200" s="29">
        <v>3267231</v>
      </c>
      <c r="E200" s="29">
        <v>51447133</v>
      </c>
      <c r="F200" s="29">
        <v>5102431</v>
      </c>
      <c r="G200" s="29">
        <v>16087</v>
      </c>
      <c r="H200" s="29">
        <v>2917800</v>
      </c>
      <c r="I200" s="29">
        <v>7671133</v>
      </c>
      <c r="J200" s="29">
        <v>1197302</v>
      </c>
      <c r="K200" s="29">
        <v>36743</v>
      </c>
      <c r="L200" s="29">
        <v>3556</v>
      </c>
      <c r="M200" s="29">
        <v>14755</v>
      </c>
      <c r="N200" s="29">
        <v>882</v>
      </c>
      <c r="O200" s="29">
        <v>6819</v>
      </c>
      <c r="P200" s="29">
        <v>5513</v>
      </c>
      <c r="Q200" s="29">
        <v>255</v>
      </c>
      <c r="R200" s="29"/>
      <c r="S200" s="29">
        <f t="shared" si="5"/>
        <v>71687640</v>
      </c>
      <c r="T200" s="29">
        <v>5686092</v>
      </c>
      <c r="U200" s="29">
        <v>33816209</v>
      </c>
      <c r="V200" s="29">
        <v>1902669</v>
      </c>
      <c r="W200" s="29">
        <v>3168945</v>
      </c>
      <c r="X200" s="29"/>
      <c r="Y200" s="29">
        <v>4544371</v>
      </c>
      <c r="Z200" s="29">
        <v>19588417</v>
      </c>
      <c r="AA200" s="29">
        <v>78890</v>
      </c>
      <c r="AB200" s="29">
        <v>15695</v>
      </c>
      <c r="AC200" s="29">
        <v>57363</v>
      </c>
      <c r="AD200" s="30">
        <f aca="true" t="shared" si="6" ref="AD200:AD263">SUM(T200:AC200)</f>
        <v>68858651</v>
      </c>
      <c r="AE200" s="31">
        <v>140546291</v>
      </c>
    </row>
    <row r="201" spans="1:31" ht="22.5" customHeight="1">
      <c r="A201" s="26" t="s">
        <v>407</v>
      </c>
      <c r="B201" s="27">
        <v>3</v>
      </c>
      <c r="C201" s="28" t="s">
        <v>408</v>
      </c>
      <c r="D201" s="29">
        <v>198189</v>
      </c>
      <c r="E201" s="29">
        <v>43770</v>
      </c>
      <c r="F201" s="29">
        <v>938300</v>
      </c>
      <c r="G201" s="29">
        <v>219</v>
      </c>
      <c r="H201" s="29">
        <v>459</v>
      </c>
      <c r="I201" s="29">
        <v>47570</v>
      </c>
      <c r="J201" s="29"/>
      <c r="K201" s="29">
        <v>2174</v>
      </c>
      <c r="L201" s="29"/>
      <c r="M201" s="29"/>
      <c r="N201" s="29"/>
      <c r="O201" s="29"/>
      <c r="P201" s="29"/>
      <c r="Q201" s="29"/>
      <c r="R201" s="29"/>
      <c r="S201" s="29">
        <f aca="true" t="shared" si="7" ref="S201:S264">SUM(D201:R201)</f>
        <v>1230681</v>
      </c>
      <c r="T201" s="29">
        <v>10734</v>
      </c>
      <c r="U201" s="29">
        <v>15084</v>
      </c>
      <c r="V201" s="29">
        <v>55979</v>
      </c>
      <c r="W201" s="29">
        <v>9833</v>
      </c>
      <c r="X201" s="29"/>
      <c r="Y201" s="29">
        <v>31155</v>
      </c>
      <c r="Z201" s="29">
        <v>74006</v>
      </c>
      <c r="AA201" s="29">
        <v>360</v>
      </c>
      <c r="AB201" s="29">
        <v>456</v>
      </c>
      <c r="AC201" s="29">
        <v>3203</v>
      </c>
      <c r="AD201" s="30">
        <f t="shared" si="6"/>
        <v>200810</v>
      </c>
      <c r="AE201" s="31">
        <v>1431491</v>
      </c>
    </row>
    <row r="202" spans="1:31" ht="22.5" customHeight="1">
      <c r="A202" s="26" t="s">
        <v>409</v>
      </c>
      <c r="B202" s="27">
        <v>4</v>
      </c>
      <c r="C202" s="28" t="s">
        <v>410</v>
      </c>
      <c r="D202" s="29">
        <v>110637</v>
      </c>
      <c r="E202" s="29">
        <v>37226</v>
      </c>
      <c r="F202" s="29">
        <v>449189</v>
      </c>
      <c r="G202" s="29">
        <v>219</v>
      </c>
      <c r="H202" s="29">
        <v>459</v>
      </c>
      <c r="I202" s="29">
        <v>44695</v>
      </c>
      <c r="J202" s="29"/>
      <c r="K202" s="29">
        <v>2174</v>
      </c>
      <c r="L202" s="29"/>
      <c r="M202" s="29"/>
      <c r="N202" s="29"/>
      <c r="O202" s="29"/>
      <c r="P202" s="29"/>
      <c r="Q202" s="29"/>
      <c r="R202" s="29"/>
      <c r="S202" s="29">
        <f t="shared" si="7"/>
        <v>644599</v>
      </c>
      <c r="T202" s="29">
        <v>4886</v>
      </c>
      <c r="U202" s="29">
        <v>11972</v>
      </c>
      <c r="V202" s="29">
        <v>50563</v>
      </c>
      <c r="W202" s="29">
        <v>6188</v>
      </c>
      <c r="X202" s="29"/>
      <c r="Y202" s="29">
        <v>25503</v>
      </c>
      <c r="Z202" s="29">
        <v>71973</v>
      </c>
      <c r="AA202" s="29">
        <v>360</v>
      </c>
      <c r="AB202" s="29"/>
      <c r="AC202" s="29">
        <v>646</v>
      </c>
      <c r="AD202" s="30">
        <f t="shared" si="6"/>
        <v>172091</v>
      </c>
      <c r="AE202" s="31">
        <v>816690</v>
      </c>
    </row>
    <row r="203" spans="1:31" ht="22.5" customHeight="1">
      <c r="A203" s="26" t="s">
        <v>411</v>
      </c>
      <c r="B203" s="27">
        <v>3</v>
      </c>
      <c r="C203" s="28" t="s">
        <v>412</v>
      </c>
      <c r="D203" s="29">
        <v>5042</v>
      </c>
      <c r="E203" s="29">
        <v>27788</v>
      </c>
      <c r="F203" s="29">
        <v>9173</v>
      </c>
      <c r="G203" s="29"/>
      <c r="H203" s="29"/>
      <c r="I203" s="29">
        <v>2921</v>
      </c>
      <c r="J203" s="29"/>
      <c r="K203" s="29">
        <v>4517</v>
      </c>
      <c r="L203" s="29"/>
      <c r="M203" s="29"/>
      <c r="N203" s="29"/>
      <c r="O203" s="29"/>
      <c r="P203" s="29"/>
      <c r="Q203" s="29"/>
      <c r="R203" s="29"/>
      <c r="S203" s="29">
        <f t="shared" si="7"/>
        <v>49441</v>
      </c>
      <c r="T203" s="29">
        <v>15717</v>
      </c>
      <c r="U203" s="29">
        <v>234427</v>
      </c>
      <c r="V203" s="29">
        <v>3824</v>
      </c>
      <c r="W203" s="29">
        <v>8274</v>
      </c>
      <c r="X203" s="29"/>
      <c r="Y203" s="29">
        <v>46251</v>
      </c>
      <c r="Z203" s="29">
        <v>14320</v>
      </c>
      <c r="AA203" s="29"/>
      <c r="AB203" s="29"/>
      <c r="AC203" s="29">
        <v>613</v>
      </c>
      <c r="AD203" s="30">
        <f t="shared" si="6"/>
        <v>323426</v>
      </c>
      <c r="AE203" s="31">
        <v>372867</v>
      </c>
    </row>
    <row r="204" spans="1:31" ht="22.5" customHeight="1">
      <c r="A204" s="26" t="s">
        <v>413</v>
      </c>
      <c r="B204" s="27">
        <v>4</v>
      </c>
      <c r="C204" s="28" t="s">
        <v>414</v>
      </c>
      <c r="D204" s="29"/>
      <c r="E204" s="29">
        <v>654</v>
      </c>
      <c r="F204" s="29"/>
      <c r="G204" s="29"/>
      <c r="H204" s="29"/>
      <c r="I204" s="29"/>
      <c r="J204" s="29"/>
      <c r="K204" s="29">
        <v>394</v>
      </c>
      <c r="L204" s="29"/>
      <c r="M204" s="29"/>
      <c r="N204" s="29"/>
      <c r="O204" s="29"/>
      <c r="P204" s="29"/>
      <c r="Q204" s="29"/>
      <c r="R204" s="29"/>
      <c r="S204" s="29">
        <f t="shared" si="7"/>
        <v>1048</v>
      </c>
      <c r="T204" s="29">
        <v>7031</v>
      </c>
      <c r="U204" s="29"/>
      <c r="V204" s="29"/>
      <c r="W204" s="29">
        <v>752</v>
      </c>
      <c r="X204" s="29"/>
      <c r="Y204" s="29">
        <v>26879</v>
      </c>
      <c r="Z204" s="29">
        <v>8357</v>
      </c>
      <c r="AA204" s="29"/>
      <c r="AB204" s="29"/>
      <c r="AC204" s="29">
        <v>257</v>
      </c>
      <c r="AD204" s="30">
        <f t="shared" si="6"/>
        <v>43276</v>
      </c>
      <c r="AE204" s="31">
        <v>44324</v>
      </c>
    </row>
    <row r="205" spans="1:31" ht="22.5" customHeight="1">
      <c r="A205" s="26" t="s">
        <v>415</v>
      </c>
      <c r="B205" s="27">
        <v>5</v>
      </c>
      <c r="C205" s="28" t="s">
        <v>416</v>
      </c>
      <c r="D205" s="29"/>
      <c r="E205" s="29">
        <v>654</v>
      </c>
      <c r="F205" s="29"/>
      <c r="G205" s="29"/>
      <c r="H205" s="29"/>
      <c r="I205" s="29"/>
      <c r="J205" s="29"/>
      <c r="K205" s="29">
        <v>394</v>
      </c>
      <c r="L205" s="29"/>
      <c r="M205" s="29"/>
      <c r="N205" s="29"/>
      <c r="O205" s="29"/>
      <c r="P205" s="29"/>
      <c r="Q205" s="29"/>
      <c r="R205" s="29"/>
      <c r="S205" s="29">
        <f t="shared" si="7"/>
        <v>1048</v>
      </c>
      <c r="T205" s="29">
        <v>7031</v>
      </c>
      <c r="U205" s="29"/>
      <c r="V205" s="29"/>
      <c r="W205" s="29">
        <v>752</v>
      </c>
      <c r="X205" s="29"/>
      <c r="Y205" s="29">
        <v>26409</v>
      </c>
      <c r="Z205" s="29">
        <v>8357</v>
      </c>
      <c r="AA205" s="29"/>
      <c r="AB205" s="29"/>
      <c r="AC205" s="29">
        <v>257</v>
      </c>
      <c r="AD205" s="30">
        <f t="shared" si="6"/>
        <v>42806</v>
      </c>
      <c r="AE205" s="31">
        <v>43854</v>
      </c>
    </row>
    <row r="206" spans="1:31" ht="22.5" customHeight="1">
      <c r="A206" s="26" t="s">
        <v>417</v>
      </c>
      <c r="B206" s="27">
        <v>3</v>
      </c>
      <c r="C206" s="28" t="s">
        <v>418</v>
      </c>
      <c r="D206" s="29">
        <v>91108</v>
      </c>
      <c r="E206" s="29">
        <v>275727</v>
      </c>
      <c r="F206" s="29">
        <v>18104</v>
      </c>
      <c r="G206" s="29"/>
      <c r="H206" s="29">
        <v>90929</v>
      </c>
      <c r="I206" s="29">
        <v>10109</v>
      </c>
      <c r="J206" s="29">
        <v>708</v>
      </c>
      <c r="K206" s="29">
        <v>1491</v>
      </c>
      <c r="L206" s="29"/>
      <c r="M206" s="29">
        <v>1825</v>
      </c>
      <c r="N206" s="29"/>
      <c r="O206" s="29"/>
      <c r="P206" s="29"/>
      <c r="Q206" s="29"/>
      <c r="R206" s="29"/>
      <c r="S206" s="29">
        <f t="shared" si="7"/>
        <v>490001</v>
      </c>
      <c r="T206" s="29">
        <v>175376</v>
      </c>
      <c r="U206" s="29">
        <v>153925</v>
      </c>
      <c r="V206" s="29">
        <v>30713</v>
      </c>
      <c r="W206" s="29">
        <v>10651</v>
      </c>
      <c r="X206" s="29"/>
      <c r="Y206" s="29">
        <v>37657</v>
      </c>
      <c r="Z206" s="29">
        <v>38782</v>
      </c>
      <c r="AA206" s="29"/>
      <c r="AB206" s="29"/>
      <c r="AC206" s="29">
        <v>428</v>
      </c>
      <c r="AD206" s="30">
        <f t="shared" si="6"/>
        <v>447532</v>
      </c>
      <c r="AE206" s="31">
        <v>937533</v>
      </c>
    </row>
    <row r="207" spans="1:31" ht="22.5" customHeight="1">
      <c r="A207" s="26" t="s">
        <v>419</v>
      </c>
      <c r="B207" s="27">
        <v>4</v>
      </c>
      <c r="C207" s="28" t="s">
        <v>420</v>
      </c>
      <c r="D207" s="29">
        <v>68195</v>
      </c>
      <c r="E207" s="29">
        <v>208150</v>
      </c>
      <c r="F207" s="29">
        <v>17094</v>
      </c>
      <c r="G207" s="29"/>
      <c r="H207" s="29">
        <v>82495</v>
      </c>
      <c r="I207" s="29">
        <v>8913</v>
      </c>
      <c r="J207" s="29">
        <v>708</v>
      </c>
      <c r="K207" s="29"/>
      <c r="L207" s="29"/>
      <c r="M207" s="29"/>
      <c r="N207" s="29"/>
      <c r="O207" s="29"/>
      <c r="P207" s="29"/>
      <c r="Q207" s="29"/>
      <c r="R207" s="29"/>
      <c r="S207" s="29">
        <f t="shared" si="7"/>
        <v>385555</v>
      </c>
      <c r="T207" s="29">
        <v>16145</v>
      </c>
      <c r="U207" s="29">
        <v>45386</v>
      </c>
      <c r="V207" s="29">
        <v>11552</v>
      </c>
      <c r="W207" s="29">
        <v>4732</v>
      </c>
      <c r="X207" s="29"/>
      <c r="Y207" s="29">
        <v>32671</v>
      </c>
      <c r="Z207" s="29">
        <v>17943</v>
      </c>
      <c r="AA207" s="29"/>
      <c r="AB207" s="29"/>
      <c r="AC207" s="29"/>
      <c r="AD207" s="30">
        <f t="shared" si="6"/>
        <v>128429</v>
      </c>
      <c r="AE207" s="31">
        <v>513984</v>
      </c>
    </row>
    <row r="208" spans="1:31" ht="22.5" customHeight="1">
      <c r="A208" s="26" t="s">
        <v>421</v>
      </c>
      <c r="B208" s="27">
        <v>4</v>
      </c>
      <c r="C208" s="28" t="s">
        <v>422</v>
      </c>
      <c r="D208" s="29">
        <v>22913</v>
      </c>
      <c r="E208" s="29">
        <v>42681</v>
      </c>
      <c r="F208" s="29">
        <v>1010</v>
      </c>
      <c r="G208" s="29"/>
      <c r="H208" s="29">
        <v>8434</v>
      </c>
      <c r="I208" s="29">
        <v>982</v>
      </c>
      <c r="J208" s="29"/>
      <c r="K208" s="29">
        <v>1491</v>
      </c>
      <c r="L208" s="29"/>
      <c r="M208" s="29">
        <v>1825</v>
      </c>
      <c r="N208" s="29"/>
      <c r="O208" s="29"/>
      <c r="P208" s="29"/>
      <c r="Q208" s="29"/>
      <c r="R208" s="29"/>
      <c r="S208" s="29">
        <f t="shared" si="7"/>
        <v>79336</v>
      </c>
      <c r="T208" s="29">
        <v>23103</v>
      </c>
      <c r="U208" s="29">
        <v>21940</v>
      </c>
      <c r="V208" s="29">
        <v>19161</v>
      </c>
      <c r="W208" s="29">
        <v>5919</v>
      </c>
      <c r="X208" s="29"/>
      <c r="Y208" s="29">
        <v>4382</v>
      </c>
      <c r="Z208" s="29">
        <v>20839</v>
      </c>
      <c r="AA208" s="29"/>
      <c r="AB208" s="29"/>
      <c r="AC208" s="29"/>
      <c r="AD208" s="30">
        <f t="shared" si="6"/>
        <v>95344</v>
      </c>
      <c r="AE208" s="31">
        <v>174680</v>
      </c>
    </row>
    <row r="209" spans="1:31" ht="22.5" customHeight="1">
      <c r="A209" s="26" t="s">
        <v>423</v>
      </c>
      <c r="B209" s="27">
        <v>3</v>
      </c>
      <c r="C209" s="28" t="s">
        <v>424</v>
      </c>
      <c r="D209" s="29">
        <v>354497</v>
      </c>
      <c r="E209" s="29">
        <v>24583975</v>
      </c>
      <c r="F209" s="29">
        <v>1428848</v>
      </c>
      <c r="G209" s="29">
        <v>261</v>
      </c>
      <c r="H209" s="29">
        <v>369559</v>
      </c>
      <c r="I209" s="29">
        <v>2160364</v>
      </c>
      <c r="J209" s="29">
        <v>583652</v>
      </c>
      <c r="K209" s="29">
        <v>4609</v>
      </c>
      <c r="L209" s="29"/>
      <c r="M209" s="29">
        <v>477</v>
      </c>
      <c r="N209" s="29"/>
      <c r="O209" s="29"/>
      <c r="P209" s="29"/>
      <c r="Q209" s="29"/>
      <c r="R209" s="29"/>
      <c r="S209" s="29">
        <f t="shared" si="7"/>
        <v>29486242</v>
      </c>
      <c r="T209" s="29">
        <v>1397331</v>
      </c>
      <c r="U209" s="29">
        <v>14760580</v>
      </c>
      <c r="V209" s="29">
        <v>92249</v>
      </c>
      <c r="W209" s="29">
        <v>528899</v>
      </c>
      <c r="X209" s="29"/>
      <c r="Y209" s="29">
        <v>1642993</v>
      </c>
      <c r="Z209" s="29">
        <v>6327654</v>
      </c>
      <c r="AA209" s="29"/>
      <c r="AB209" s="29"/>
      <c r="AC209" s="29">
        <v>3672</v>
      </c>
      <c r="AD209" s="30">
        <f t="shared" si="6"/>
        <v>24753378</v>
      </c>
      <c r="AE209" s="31">
        <v>54239620</v>
      </c>
    </row>
    <row r="210" spans="1:31" ht="22.5" customHeight="1">
      <c r="A210" s="26" t="s">
        <v>425</v>
      </c>
      <c r="B210" s="27">
        <v>4</v>
      </c>
      <c r="C210" s="28" t="s">
        <v>426</v>
      </c>
      <c r="D210" s="29">
        <v>2453</v>
      </c>
      <c r="E210" s="29">
        <v>15717</v>
      </c>
      <c r="F210" s="29"/>
      <c r="G210" s="29"/>
      <c r="H210" s="29"/>
      <c r="I210" s="29">
        <v>1100</v>
      </c>
      <c r="J210" s="29">
        <v>395</v>
      </c>
      <c r="K210" s="29"/>
      <c r="L210" s="29"/>
      <c r="M210" s="29"/>
      <c r="N210" s="29"/>
      <c r="O210" s="29"/>
      <c r="P210" s="29"/>
      <c r="Q210" s="29"/>
      <c r="R210" s="29"/>
      <c r="S210" s="29">
        <f t="shared" si="7"/>
        <v>19665</v>
      </c>
      <c r="T210" s="29"/>
      <c r="U210" s="29">
        <v>2426</v>
      </c>
      <c r="V210" s="29">
        <v>225</v>
      </c>
      <c r="W210" s="29">
        <v>535</v>
      </c>
      <c r="X210" s="29"/>
      <c r="Y210" s="29">
        <v>70657</v>
      </c>
      <c r="Z210" s="29">
        <v>6967</v>
      </c>
      <c r="AA210" s="29"/>
      <c r="AB210" s="29"/>
      <c r="AC210" s="29"/>
      <c r="AD210" s="30">
        <f t="shared" si="6"/>
        <v>80810</v>
      </c>
      <c r="AE210" s="31">
        <v>100475</v>
      </c>
    </row>
    <row r="211" spans="1:31" ht="22.5" customHeight="1">
      <c r="A211" s="26" t="s">
        <v>429</v>
      </c>
      <c r="B211" s="27">
        <v>4</v>
      </c>
      <c r="C211" s="28" t="s">
        <v>430</v>
      </c>
      <c r="D211" s="29">
        <v>135127</v>
      </c>
      <c r="E211" s="29">
        <v>21578987</v>
      </c>
      <c r="F211" s="29">
        <v>1425411</v>
      </c>
      <c r="G211" s="29">
        <v>261</v>
      </c>
      <c r="H211" s="29">
        <v>238364</v>
      </c>
      <c r="I211" s="29">
        <v>2015126</v>
      </c>
      <c r="J211" s="29">
        <v>554295</v>
      </c>
      <c r="K211" s="29">
        <v>4609</v>
      </c>
      <c r="L211" s="29"/>
      <c r="M211" s="29">
        <v>267</v>
      </c>
      <c r="N211" s="29"/>
      <c r="O211" s="29"/>
      <c r="P211" s="29"/>
      <c r="Q211" s="29"/>
      <c r="R211" s="29"/>
      <c r="S211" s="29">
        <f t="shared" si="7"/>
        <v>25952447</v>
      </c>
      <c r="T211" s="29">
        <v>1228714</v>
      </c>
      <c r="U211" s="29">
        <v>13338602</v>
      </c>
      <c r="V211" s="29">
        <v>45059</v>
      </c>
      <c r="W211" s="29">
        <v>505545</v>
      </c>
      <c r="X211" s="29"/>
      <c r="Y211" s="29">
        <v>1409118</v>
      </c>
      <c r="Z211" s="29">
        <v>5653666</v>
      </c>
      <c r="AA211" s="29"/>
      <c r="AB211" s="29"/>
      <c r="AC211" s="29">
        <v>440</v>
      </c>
      <c r="AD211" s="30">
        <f t="shared" si="6"/>
        <v>22181144</v>
      </c>
      <c r="AE211" s="31">
        <v>48133591</v>
      </c>
    </row>
    <row r="212" spans="1:31" ht="22.5" customHeight="1">
      <c r="A212" s="26" t="s">
        <v>431</v>
      </c>
      <c r="B212" s="27">
        <v>4</v>
      </c>
      <c r="C212" s="28" t="s">
        <v>432</v>
      </c>
      <c r="D212" s="29">
        <v>13302</v>
      </c>
      <c r="E212" s="29">
        <v>504579</v>
      </c>
      <c r="F212" s="29">
        <v>1010</v>
      </c>
      <c r="G212" s="29"/>
      <c r="H212" s="29">
        <v>28476</v>
      </c>
      <c r="I212" s="29">
        <v>46103</v>
      </c>
      <c r="J212" s="29">
        <v>9011</v>
      </c>
      <c r="K212" s="29"/>
      <c r="L212" s="29"/>
      <c r="M212" s="29"/>
      <c r="N212" s="29"/>
      <c r="O212" s="29"/>
      <c r="P212" s="29"/>
      <c r="Q212" s="29"/>
      <c r="R212" s="29"/>
      <c r="S212" s="29">
        <f t="shared" si="7"/>
        <v>602481</v>
      </c>
      <c r="T212" s="29">
        <v>39336</v>
      </c>
      <c r="U212" s="29">
        <v>305452</v>
      </c>
      <c r="V212" s="29"/>
      <c r="W212" s="29">
        <v>362</v>
      </c>
      <c r="X212" s="29"/>
      <c r="Y212" s="29">
        <v>5371</v>
      </c>
      <c r="Z212" s="29">
        <v>67238</v>
      </c>
      <c r="AA212" s="29"/>
      <c r="AB212" s="29"/>
      <c r="AC212" s="29"/>
      <c r="AD212" s="30">
        <f t="shared" si="6"/>
        <v>417759</v>
      </c>
      <c r="AE212" s="31">
        <v>1020240</v>
      </c>
    </row>
    <row r="213" spans="1:31" ht="22.5" customHeight="1">
      <c r="A213" s="26" t="s">
        <v>433</v>
      </c>
      <c r="B213" s="27">
        <v>3</v>
      </c>
      <c r="C213" s="28" t="s">
        <v>434</v>
      </c>
      <c r="D213" s="29">
        <v>1170267</v>
      </c>
      <c r="E213" s="29">
        <v>9300224</v>
      </c>
      <c r="F213" s="29">
        <v>563742</v>
      </c>
      <c r="G213" s="29">
        <v>3736</v>
      </c>
      <c r="H213" s="29">
        <v>242049</v>
      </c>
      <c r="I213" s="29">
        <v>2951849</v>
      </c>
      <c r="J213" s="29">
        <v>406245</v>
      </c>
      <c r="K213" s="29">
        <v>2328</v>
      </c>
      <c r="L213" s="29"/>
      <c r="M213" s="29">
        <v>5694</v>
      </c>
      <c r="N213" s="29">
        <v>882</v>
      </c>
      <c r="O213" s="29">
        <v>4144</v>
      </c>
      <c r="P213" s="29"/>
      <c r="Q213" s="29">
        <v>255</v>
      </c>
      <c r="R213" s="29"/>
      <c r="S213" s="29">
        <f t="shared" si="7"/>
        <v>14651415</v>
      </c>
      <c r="T213" s="29">
        <v>929715</v>
      </c>
      <c r="U213" s="29">
        <v>7775147</v>
      </c>
      <c r="V213" s="29">
        <v>559330</v>
      </c>
      <c r="W213" s="29">
        <v>1329373</v>
      </c>
      <c r="X213" s="29"/>
      <c r="Y213" s="29">
        <v>1743150</v>
      </c>
      <c r="Z213" s="29">
        <v>7433855</v>
      </c>
      <c r="AA213" s="29">
        <v>17127</v>
      </c>
      <c r="AB213" s="29"/>
      <c r="AC213" s="29">
        <v>25867</v>
      </c>
      <c r="AD213" s="30">
        <f t="shared" si="6"/>
        <v>19813564</v>
      </c>
      <c r="AE213" s="31">
        <v>34464979</v>
      </c>
    </row>
    <row r="214" spans="1:31" ht="22.5" customHeight="1">
      <c r="A214" s="26" t="s">
        <v>435</v>
      </c>
      <c r="B214" s="27">
        <v>4</v>
      </c>
      <c r="C214" s="28" t="s">
        <v>436</v>
      </c>
      <c r="D214" s="29">
        <v>38102</v>
      </c>
      <c r="E214" s="29">
        <v>16885</v>
      </c>
      <c r="F214" s="29">
        <v>1751</v>
      </c>
      <c r="G214" s="29"/>
      <c r="H214" s="29">
        <v>650</v>
      </c>
      <c r="I214" s="29">
        <v>20484</v>
      </c>
      <c r="J214" s="29"/>
      <c r="K214" s="29"/>
      <c r="L214" s="29"/>
      <c r="M214" s="29">
        <v>541</v>
      </c>
      <c r="N214" s="29"/>
      <c r="O214" s="29"/>
      <c r="P214" s="29"/>
      <c r="Q214" s="29"/>
      <c r="R214" s="29"/>
      <c r="S214" s="29">
        <f t="shared" si="7"/>
        <v>78413</v>
      </c>
      <c r="T214" s="29">
        <v>17316</v>
      </c>
      <c r="U214" s="29">
        <v>11953</v>
      </c>
      <c r="V214" s="29">
        <v>491</v>
      </c>
      <c r="W214" s="29"/>
      <c r="X214" s="29"/>
      <c r="Y214" s="29">
        <v>27169</v>
      </c>
      <c r="Z214" s="29">
        <v>10001</v>
      </c>
      <c r="AA214" s="29"/>
      <c r="AB214" s="29"/>
      <c r="AC214" s="29"/>
      <c r="AD214" s="30">
        <f t="shared" si="6"/>
        <v>66930</v>
      </c>
      <c r="AE214" s="31">
        <v>145343</v>
      </c>
    </row>
    <row r="215" spans="1:31" ht="22.5" customHeight="1">
      <c r="A215" s="26" t="s">
        <v>437</v>
      </c>
      <c r="B215" s="27">
        <v>3</v>
      </c>
      <c r="C215" s="28" t="s">
        <v>438</v>
      </c>
      <c r="D215" s="29">
        <v>531700</v>
      </c>
      <c r="E215" s="29">
        <v>1288267</v>
      </c>
      <c r="F215" s="29">
        <v>163925</v>
      </c>
      <c r="G215" s="29"/>
      <c r="H215" s="29">
        <v>214378</v>
      </c>
      <c r="I215" s="29">
        <v>2456</v>
      </c>
      <c r="J215" s="29">
        <v>14496</v>
      </c>
      <c r="K215" s="29">
        <v>759</v>
      </c>
      <c r="L215" s="29"/>
      <c r="M215" s="29"/>
      <c r="N215" s="29"/>
      <c r="O215" s="29">
        <v>234</v>
      </c>
      <c r="P215" s="29"/>
      <c r="Q215" s="29"/>
      <c r="R215" s="29"/>
      <c r="S215" s="29">
        <f t="shared" si="7"/>
        <v>2216215</v>
      </c>
      <c r="T215" s="29">
        <v>133831</v>
      </c>
      <c r="U215" s="29">
        <v>346480</v>
      </c>
      <c r="V215" s="29">
        <v>70726</v>
      </c>
      <c r="W215" s="29">
        <v>9935</v>
      </c>
      <c r="X215" s="29"/>
      <c r="Y215" s="29">
        <v>7159</v>
      </c>
      <c r="Z215" s="29">
        <v>7860</v>
      </c>
      <c r="AA215" s="29"/>
      <c r="AB215" s="29"/>
      <c r="AC215" s="29">
        <v>1038</v>
      </c>
      <c r="AD215" s="30">
        <f t="shared" si="6"/>
        <v>577029</v>
      </c>
      <c r="AE215" s="31">
        <v>2793244</v>
      </c>
    </row>
    <row r="216" spans="1:31" ht="22.5" customHeight="1">
      <c r="A216" s="26" t="s">
        <v>439</v>
      </c>
      <c r="B216" s="27">
        <v>4</v>
      </c>
      <c r="C216" s="28" t="s">
        <v>440</v>
      </c>
      <c r="D216" s="29">
        <v>44252</v>
      </c>
      <c r="E216" s="29">
        <v>29676</v>
      </c>
      <c r="F216" s="29">
        <v>26967</v>
      </c>
      <c r="G216" s="29"/>
      <c r="H216" s="29">
        <v>12240</v>
      </c>
      <c r="I216" s="29">
        <v>348</v>
      </c>
      <c r="J216" s="29"/>
      <c r="K216" s="29"/>
      <c r="L216" s="29"/>
      <c r="M216" s="29"/>
      <c r="N216" s="29"/>
      <c r="O216" s="29">
        <v>234</v>
      </c>
      <c r="P216" s="29"/>
      <c r="Q216" s="29"/>
      <c r="R216" s="29"/>
      <c r="S216" s="29">
        <f t="shared" si="7"/>
        <v>113717</v>
      </c>
      <c r="T216" s="29">
        <v>6381</v>
      </c>
      <c r="U216" s="29">
        <v>1016</v>
      </c>
      <c r="V216" s="29">
        <v>19002</v>
      </c>
      <c r="W216" s="29">
        <v>261</v>
      </c>
      <c r="X216" s="29"/>
      <c r="Y216" s="29">
        <v>2283</v>
      </c>
      <c r="Z216" s="29">
        <v>713</v>
      </c>
      <c r="AA216" s="29"/>
      <c r="AB216" s="29"/>
      <c r="AC216" s="29">
        <v>1038</v>
      </c>
      <c r="AD216" s="30">
        <f t="shared" si="6"/>
        <v>30694</v>
      </c>
      <c r="AE216" s="31">
        <v>144411</v>
      </c>
    </row>
    <row r="217" spans="1:31" ht="22.5" customHeight="1">
      <c r="A217" s="26" t="s">
        <v>441</v>
      </c>
      <c r="B217" s="27">
        <v>3</v>
      </c>
      <c r="C217" s="28" t="s">
        <v>442</v>
      </c>
      <c r="D217" s="29">
        <v>155334</v>
      </c>
      <c r="E217" s="29">
        <v>315735</v>
      </c>
      <c r="F217" s="29">
        <v>305645</v>
      </c>
      <c r="G217" s="29">
        <v>324</v>
      </c>
      <c r="H217" s="29">
        <v>1215670</v>
      </c>
      <c r="I217" s="29">
        <v>8744</v>
      </c>
      <c r="J217" s="29">
        <v>11294</v>
      </c>
      <c r="K217" s="29">
        <v>684</v>
      </c>
      <c r="L217" s="29"/>
      <c r="M217" s="29"/>
      <c r="N217" s="29"/>
      <c r="O217" s="29">
        <v>2441</v>
      </c>
      <c r="P217" s="29">
        <v>3820</v>
      </c>
      <c r="Q217" s="29"/>
      <c r="R217" s="29"/>
      <c r="S217" s="29">
        <f t="shared" si="7"/>
        <v>2019691</v>
      </c>
      <c r="T217" s="29">
        <v>1236684</v>
      </c>
      <c r="U217" s="29">
        <v>8220</v>
      </c>
      <c r="V217" s="29">
        <v>65546</v>
      </c>
      <c r="W217" s="29">
        <v>7479</v>
      </c>
      <c r="X217" s="29"/>
      <c r="Y217" s="29">
        <v>3351</v>
      </c>
      <c r="Z217" s="29">
        <v>14012</v>
      </c>
      <c r="AA217" s="29">
        <v>5212</v>
      </c>
      <c r="AB217" s="29"/>
      <c r="AC217" s="29">
        <v>270</v>
      </c>
      <c r="AD217" s="30">
        <f t="shared" si="6"/>
        <v>1340774</v>
      </c>
      <c r="AE217" s="31">
        <v>3360465</v>
      </c>
    </row>
    <row r="218" spans="1:31" ht="22.5" customHeight="1">
      <c r="A218" s="26" t="s">
        <v>443</v>
      </c>
      <c r="B218" s="27">
        <v>4</v>
      </c>
      <c r="C218" s="28" t="s">
        <v>444</v>
      </c>
      <c r="D218" s="29">
        <v>98591</v>
      </c>
      <c r="E218" s="29">
        <v>88087</v>
      </c>
      <c r="F218" s="29">
        <v>241917</v>
      </c>
      <c r="G218" s="29">
        <v>324</v>
      </c>
      <c r="H218" s="29">
        <v>1127669</v>
      </c>
      <c r="I218" s="29">
        <v>8744</v>
      </c>
      <c r="J218" s="29">
        <v>11294</v>
      </c>
      <c r="K218" s="29">
        <v>684</v>
      </c>
      <c r="L218" s="29"/>
      <c r="M218" s="29"/>
      <c r="N218" s="29"/>
      <c r="O218" s="29">
        <v>1904</v>
      </c>
      <c r="P218" s="29">
        <v>3820</v>
      </c>
      <c r="Q218" s="29"/>
      <c r="R218" s="29"/>
      <c r="S218" s="29">
        <f t="shared" si="7"/>
        <v>1583034</v>
      </c>
      <c r="T218" s="29">
        <v>1228629</v>
      </c>
      <c r="U218" s="29">
        <v>5018</v>
      </c>
      <c r="V218" s="29">
        <v>23232</v>
      </c>
      <c r="W218" s="29">
        <v>7107</v>
      </c>
      <c r="X218" s="29"/>
      <c r="Y218" s="29"/>
      <c r="Z218" s="29">
        <v>8060</v>
      </c>
      <c r="AA218" s="29">
        <v>4678</v>
      </c>
      <c r="AB218" s="29"/>
      <c r="AC218" s="29"/>
      <c r="AD218" s="30">
        <f t="shared" si="6"/>
        <v>1276724</v>
      </c>
      <c r="AE218" s="31">
        <v>2859758</v>
      </c>
    </row>
    <row r="219" spans="1:31" ht="22.5" customHeight="1">
      <c r="A219" s="26" t="s">
        <v>445</v>
      </c>
      <c r="B219" s="27">
        <v>3</v>
      </c>
      <c r="C219" s="28" t="s">
        <v>446</v>
      </c>
      <c r="D219" s="29">
        <v>80198</v>
      </c>
      <c r="E219" s="29">
        <v>2981362</v>
      </c>
      <c r="F219" s="29">
        <v>522918</v>
      </c>
      <c r="G219" s="29">
        <v>1724</v>
      </c>
      <c r="H219" s="29">
        <v>121358</v>
      </c>
      <c r="I219" s="29">
        <v>1378664</v>
      </c>
      <c r="J219" s="29">
        <v>57183</v>
      </c>
      <c r="K219" s="29">
        <v>416</v>
      </c>
      <c r="L219" s="29"/>
      <c r="M219" s="29">
        <v>374</v>
      </c>
      <c r="N219" s="29"/>
      <c r="O219" s="29"/>
      <c r="P219" s="29">
        <v>1693</v>
      </c>
      <c r="Q219" s="29"/>
      <c r="R219" s="29"/>
      <c r="S219" s="29">
        <f t="shared" si="7"/>
        <v>5145890</v>
      </c>
      <c r="T219" s="29">
        <v>94528</v>
      </c>
      <c r="U219" s="29">
        <v>3091352</v>
      </c>
      <c r="V219" s="29">
        <v>17480</v>
      </c>
      <c r="W219" s="29">
        <v>714540</v>
      </c>
      <c r="X219" s="29"/>
      <c r="Y219" s="29">
        <v>42119</v>
      </c>
      <c r="Z219" s="29">
        <v>2527407</v>
      </c>
      <c r="AA219" s="29">
        <v>318</v>
      </c>
      <c r="AB219" s="29"/>
      <c r="AC219" s="29">
        <v>525</v>
      </c>
      <c r="AD219" s="30">
        <f t="shared" si="6"/>
        <v>6488269</v>
      </c>
      <c r="AE219" s="31">
        <v>11634159</v>
      </c>
    </row>
    <row r="220" spans="1:31" ht="22.5" customHeight="1">
      <c r="A220" s="26" t="s">
        <v>447</v>
      </c>
      <c r="B220" s="27">
        <v>3</v>
      </c>
      <c r="C220" s="28" t="s">
        <v>448</v>
      </c>
      <c r="D220" s="29">
        <v>63246</v>
      </c>
      <c r="E220" s="29">
        <v>404901</v>
      </c>
      <c r="F220" s="29">
        <v>99265</v>
      </c>
      <c r="G220" s="29"/>
      <c r="H220" s="29">
        <v>56862</v>
      </c>
      <c r="I220" s="29">
        <v>86696</v>
      </c>
      <c r="J220" s="29">
        <v>43711</v>
      </c>
      <c r="K220" s="29">
        <v>6732</v>
      </c>
      <c r="L220" s="29"/>
      <c r="M220" s="29"/>
      <c r="N220" s="29"/>
      <c r="O220" s="29"/>
      <c r="P220" s="29"/>
      <c r="Q220" s="29"/>
      <c r="R220" s="29"/>
      <c r="S220" s="29">
        <f t="shared" si="7"/>
        <v>761413</v>
      </c>
      <c r="T220" s="29">
        <v>27821</v>
      </c>
      <c r="U220" s="29">
        <v>2133274</v>
      </c>
      <c r="V220" s="29">
        <v>14896</v>
      </c>
      <c r="W220" s="29">
        <v>15276</v>
      </c>
      <c r="X220" s="29"/>
      <c r="Y220" s="29">
        <v>34304</v>
      </c>
      <c r="Z220" s="29">
        <v>146036</v>
      </c>
      <c r="AA220" s="29"/>
      <c r="AB220" s="29"/>
      <c r="AC220" s="29"/>
      <c r="AD220" s="30">
        <f t="shared" si="6"/>
        <v>2371607</v>
      </c>
      <c r="AE220" s="31">
        <v>3133020</v>
      </c>
    </row>
    <row r="221" spans="1:31" ht="22.5" customHeight="1">
      <c r="A221" s="26" t="s">
        <v>449</v>
      </c>
      <c r="B221" s="27">
        <v>3</v>
      </c>
      <c r="C221" s="28" t="s">
        <v>450</v>
      </c>
      <c r="D221" s="29">
        <v>13563</v>
      </c>
      <c r="E221" s="29">
        <v>152054</v>
      </c>
      <c r="F221" s="29">
        <v>4658</v>
      </c>
      <c r="G221" s="29"/>
      <c r="H221" s="29">
        <v>5459</v>
      </c>
      <c r="I221" s="29">
        <v>20477</v>
      </c>
      <c r="J221" s="29">
        <v>1193</v>
      </c>
      <c r="K221" s="29"/>
      <c r="L221" s="29"/>
      <c r="M221" s="29">
        <v>1637</v>
      </c>
      <c r="N221" s="29"/>
      <c r="O221" s="29"/>
      <c r="P221" s="29"/>
      <c r="Q221" s="29"/>
      <c r="R221" s="29"/>
      <c r="S221" s="29">
        <f t="shared" si="7"/>
        <v>199041</v>
      </c>
      <c r="T221" s="29">
        <v>1077</v>
      </c>
      <c r="U221" s="29">
        <v>85712</v>
      </c>
      <c r="V221" s="29">
        <v>995</v>
      </c>
      <c r="W221" s="29">
        <v>853</v>
      </c>
      <c r="X221" s="29"/>
      <c r="Y221" s="29">
        <v>9675</v>
      </c>
      <c r="Z221" s="29">
        <v>34738</v>
      </c>
      <c r="AA221" s="29"/>
      <c r="AB221" s="29">
        <v>1779</v>
      </c>
      <c r="AC221" s="29">
        <v>12069</v>
      </c>
      <c r="AD221" s="30">
        <f t="shared" si="6"/>
        <v>146898</v>
      </c>
      <c r="AE221" s="31">
        <v>345939</v>
      </c>
    </row>
    <row r="222" spans="1:31" ht="22.5" customHeight="1">
      <c r="A222" s="19" t="s">
        <v>451</v>
      </c>
      <c r="B222" s="20">
        <v>1</v>
      </c>
      <c r="C222" s="21" t="s">
        <v>452</v>
      </c>
      <c r="D222" s="22">
        <v>224728332</v>
      </c>
      <c r="E222" s="22">
        <v>1735877395</v>
      </c>
      <c r="F222" s="22">
        <v>246669499</v>
      </c>
      <c r="G222" s="22">
        <v>12594024</v>
      </c>
      <c r="H222" s="22">
        <v>141854112</v>
      </c>
      <c r="I222" s="22">
        <v>126773333</v>
      </c>
      <c r="J222" s="22">
        <v>52219405</v>
      </c>
      <c r="K222" s="22">
        <v>16432638</v>
      </c>
      <c r="L222" s="22">
        <v>230159</v>
      </c>
      <c r="M222" s="22">
        <v>27323809</v>
      </c>
      <c r="N222" s="22">
        <v>201110</v>
      </c>
      <c r="O222" s="22">
        <v>1639855</v>
      </c>
      <c r="P222" s="22">
        <v>2404046</v>
      </c>
      <c r="Q222" s="22">
        <v>900195</v>
      </c>
      <c r="R222" s="22">
        <v>355385</v>
      </c>
      <c r="S222" s="22">
        <f t="shared" si="7"/>
        <v>2590203297</v>
      </c>
      <c r="T222" s="22">
        <v>91226814</v>
      </c>
      <c r="U222" s="22">
        <v>471333138</v>
      </c>
      <c r="V222" s="22">
        <v>98153260</v>
      </c>
      <c r="W222" s="22">
        <v>142709856</v>
      </c>
      <c r="X222" s="22">
        <v>2395074</v>
      </c>
      <c r="Y222" s="22">
        <v>155627838</v>
      </c>
      <c r="Z222" s="22">
        <v>188743170</v>
      </c>
      <c r="AA222" s="22">
        <v>1825174</v>
      </c>
      <c r="AB222" s="22">
        <v>2733409</v>
      </c>
      <c r="AC222" s="22">
        <v>12592562</v>
      </c>
      <c r="AD222" s="23">
        <f t="shared" si="6"/>
        <v>1167340295</v>
      </c>
      <c r="AE222" s="24">
        <v>3757543592</v>
      </c>
    </row>
    <row r="223" spans="1:31" ht="22.5" customHeight="1">
      <c r="A223" s="26" t="s">
        <v>453</v>
      </c>
      <c r="B223" s="27">
        <v>2</v>
      </c>
      <c r="C223" s="28" t="s">
        <v>454</v>
      </c>
      <c r="D223" s="29">
        <v>122555048</v>
      </c>
      <c r="E223" s="29">
        <v>666111373</v>
      </c>
      <c r="F223" s="29">
        <v>80015306</v>
      </c>
      <c r="G223" s="29">
        <v>216394</v>
      </c>
      <c r="H223" s="29">
        <v>29424121</v>
      </c>
      <c r="I223" s="29">
        <v>72255770</v>
      </c>
      <c r="J223" s="29">
        <v>17107788</v>
      </c>
      <c r="K223" s="29">
        <v>902677</v>
      </c>
      <c r="L223" s="29">
        <v>153601</v>
      </c>
      <c r="M223" s="29">
        <v>6660486</v>
      </c>
      <c r="N223" s="29">
        <v>1171</v>
      </c>
      <c r="O223" s="29">
        <v>47576</v>
      </c>
      <c r="P223" s="29">
        <v>461112</v>
      </c>
      <c r="Q223" s="29">
        <v>75830</v>
      </c>
      <c r="R223" s="29">
        <v>3680</v>
      </c>
      <c r="S223" s="29">
        <f t="shared" si="7"/>
        <v>995991933</v>
      </c>
      <c r="T223" s="29">
        <v>41376834</v>
      </c>
      <c r="U223" s="29">
        <v>185147015</v>
      </c>
      <c r="V223" s="29">
        <v>37617813</v>
      </c>
      <c r="W223" s="29">
        <v>26827821</v>
      </c>
      <c r="X223" s="29">
        <v>13883</v>
      </c>
      <c r="Y223" s="29">
        <v>35841349</v>
      </c>
      <c r="Z223" s="29">
        <v>59460414</v>
      </c>
      <c r="AA223" s="29">
        <v>419322</v>
      </c>
      <c r="AB223" s="29">
        <v>33917</v>
      </c>
      <c r="AC223" s="29">
        <v>736593</v>
      </c>
      <c r="AD223" s="30">
        <f t="shared" si="6"/>
        <v>387474961</v>
      </c>
      <c r="AE223" s="31">
        <v>1383466894</v>
      </c>
    </row>
    <row r="224" spans="1:31" ht="22.5" customHeight="1">
      <c r="A224" s="26" t="s">
        <v>455</v>
      </c>
      <c r="B224" s="27">
        <v>3</v>
      </c>
      <c r="C224" s="28" t="s">
        <v>456</v>
      </c>
      <c r="D224" s="29">
        <v>41485697</v>
      </c>
      <c r="E224" s="29">
        <v>106254053</v>
      </c>
      <c r="F224" s="29">
        <v>4104113</v>
      </c>
      <c r="G224" s="29">
        <v>104657</v>
      </c>
      <c r="H224" s="29">
        <v>401862</v>
      </c>
      <c r="I224" s="29">
        <v>14018288</v>
      </c>
      <c r="J224" s="29">
        <v>4497601</v>
      </c>
      <c r="K224" s="29">
        <v>105755</v>
      </c>
      <c r="L224" s="29">
        <v>86756</v>
      </c>
      <c r="M224" s="29">
        <v>143320</v>
      </c>
      <c r="N224" s="29">
        <v>856</v>
      </c>
      <c r="O224" s="29"/>
      <c r="P224" s="29">
        <v>412129</v>
      </c>
      <c r="Q224" s="29"/>
      <c r="R224" s="29">
        <v>375</v>
      </c>
      <c r="S224" s="29">
        <f t="shared" si="7"/>
        <v>171615462</v>
      </c>
      <c r="T224" s="29">
        <v>3368093</v>
      </c>
      <c r="U224" s="29">
        <v>47820903</v>
      </c>
      <c r="V224" s="29">
        <v>2302662</v>
      </c>
      <c r="W224" s="29">
        <v>1555648</v>
      </c>
      <c r="X224" s="29">
        <v>1135</v>
      </c>
      <c r="Y224" s="29">
        <v>901939</v>
      </c>
      <c r="Z224" s="29">
        <v>10600489</v>
      </c>
      <c r="AA224" s="29">
        <v>3923</v>
      </c>
      <c r="AB224" s="29"/>
      <c r="AC224" s="29">
        <v>11523</v>
      </c>
      <c r="AD224" s="30">
        <f t="shared" si="6"/>
        <v>66566315</v>
      </c>
      <c r="AE224" s="31">
        <v>238181777</v>
      </c>
    </row>
    <row r="225" spans="1:31" ht="22.5" customHeight="1">
      <c r="A225" s="26" t="s">
        <v>457</v>
      </c>
      <c r="B225" s="27">
        <v>4</v>
      </c>
      <c r="C225" s="28" t="s">
        <v>458</v>
      </c>
      <c r="D225" s="29">
        <v>1734</v>
      </c>
      <c r="E225" s="29"/>
      <c r="F225" s="29">
        <v>2466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>
        <f t="shared" si="7"/>
        <v>4200</v>
      </c>
      <c r="T225" s="29">
        <v>2340</v>
      </c>
      <c r="U225" s="29"/>
      <c r="V225" s="29"/>
      <c r="W225" s="29"/>
      <c r="X225" s="29"/>
      <c r="Y225" s="29">
        <v>350</v>
      </c>
      <c r="Z225" s="29"/>
      <c r="AA225" s="29"/>
      <c r="AB225" s="29"/>
      <c r="AC225" s="29"/>
      <c r="AD225" s="30">
        <f t="shared" si="6"/>
        <v>2690</v>
      </c>
      <c r="AE225" s="31">
        <v>6890</v>
      </c>
    </row>
    <row r="226" spans="1:31" ht="22.5" customHeight="1">
      <c r="A226" s="26" t="s">
        <v>459</v>
      </c>
      <c r="B226" s="27">
        <v>4</v>
      </c>
      <c r="C226" s="28" t="s">
        <v>460</v>
      </c>
      <c r="D226" s="29">
        <v>40880134</v>
      </c>
      <c r="E226" s="29">
        <v>99685170</v>
      </c>
      <c r="F226" s="29">
        <v>3885986</v>
      </c>
      <c r="G226" s="29">
        <v>104657</v>
      </c>
      <c r="H226" s="29">
        <v>352802</v>
      </c>
      <c r="I226" s="29">
        <v>13658667</v>
      </c>
      <c r="J226" s="29">
        <v>4490897</v>
      </c>
      <c r="K226" s="29">
        <v>105755</v>
      </c>
      <c r="L226" s="29">
        <v>86756</v>
      </c>
      <c r="M226" s="29">
        <v>131221</v>
      </c>
      <c r="N226" s="29">
        <v>856</v>
      </c>
      <c r="O226" s="29"/>
      <c r="P226" s="29">
        <v>412129</v>
      </c>
      <c r="Q226" s="29"/>
      <c r="R226" s="29">
        <v>375</v>
      </c>
      <c r="S226" s="29">
        <f t="shared" si="7"/>
        <v>163795405</v>
      </c>
      <c r="T226" s="29">
        <v>3198802</v>
      </c>
      <c r="U226" s="29">
        <v>46962386</v>
      </c>
      <c r="V226" s="29">
        <v>2162309</v>
      </c>
      <c r="W226" s="29">
        <v>1484448</v>
      </c>
      <c r="X226" s="29">
        <v>1135</v>
      </c>
      <c r="Y226" s="29">
        <v>678426</v>
      </c>
      <c r="Z226" s="29">
        <v>9576030</v>
      </c>
      <c r="AA226" s="29">
        <v>3923</v>
      </c>
      <c r="AB226" s="29"/>
      <c r="AC226" s="29">
        <v>11523</v>
      </c>
      <c r="AD226" s="30">
        <f t="shared" si="6"/>
        <v>64078982</v>
      </c>
      <c r="AE226" s="31">
        <v>227874387</v>
      </c>
    </row>
    <row r="227" spans="1:31" ht="22.5" customHeight="1">
      <c r="A227" s="26" t="s">
        <v>461</v>
      </c>
      <c r="B227" s="27">
        <v>5</v>
      </c>
      <c r="C227" s="28" t="s">
        <v>462</v>
      </c>
      <c r="D227" s="29">
        <v>31853244</v>
      </c>
      <c r="E227" s="29">
        <v>79729709</v>
      </c>
      <c r="F227" s="29">
        <v>3012879</v>
      </c>
      <c r="G227" s="29">
        <v>104241</v>
      </c>
      <c r="H227" s="29">
        <v>150195</v>
      </c>
      <c r="I227" s="29">
        <v>13190673</v>
      </c>
      <c r="J227" s="29">
        <v>4305260</v>
      </c>
      <c r="K227" s="29">
        <v>78722</v>
      </c>
      <c r="L227" s="29">
        <v>289</v>
      </c>
      <c r="M227" s="29">
        <v>93493</v>
      </c>
      <c r="N227" s="29">
        <v>856</v>
      </c>
      <c r="O227" s="29"/>
      <c r="P227" s="29">
        <v>412129</v>
      </c>
      <c r="Q227" s="29"/>
      <c r="R227" s="29">
        <v>375</v>
      </c>
      <c r="S227" s="29">
        <f t="shared" si="7"/>
        <v>132932065</v>
      </c>
      <c r="T227" s="29">
        <v>3050954</v>
      </c>
      <c r="U227" s="29">
        <v>45600627</v>
      </c>
      <c r="V227" s="29">
        <v>338824</v>
      </c>
      <c r="W227" s="29">
        <v>727123</v>
      </c>
      <c r="X227" s="29">
        <v>1135</v>
      </c>
      <c r="Y227" s="29">
        <v>444382</v>
      </c>
      <c r="Z227" s="29">
        <v>8752112</v>
      </c>
      <c r="AA227" s="29">
        <v>3592</v>
      </c>
      <c r="AB227" s="29"/>
      <c r="AC227" s="29">
        <v>10993</v>
      </c>
      <c r="AD227" s="30">
        <f t="shared" si="6"/>
        <v>58929742</v>
      </c>
      <c r="AE227" s="31">
        <v>191861807</v>
      </c>
    </row>
    <row r="228" spans="1:31" ht="22.5" customHeight="1">
      <c r="A228" s="26" t="s">
        <v>463</v>
      </c>
      <c r="B228" s="27">
        <v>5</v>
      </c>
      <c r="C228" s="28" t="s">
        <v>464</v>
      </c>
      <c r="D228" s="29">
        <v>9026890</v>
      </c>
      <c r="E228" s="29">
        <v>19955461</v>
      </c>
      <c r="F228" s="29">
        <v>873107</v>
      </c>
      <c r="G228" s="29">
        <v>416</v>
      </c>
      <c r="H228" s="29">
        <v>202607</v>
      </c>
      <c r="I228" s="29">
        <v>467994</v>
      </c>
      <c r="J228" s="29">
        <v>185637</v>
      </c>
      <c r="K228" s="29">
        <v>27033</v>
      </c>
      <c r="L228" s="29">
        <v>86467</v>
      </c>
      <c r="M228" s="29">
        <v>37728</v>
      </c>
      <c r="N228" s="29"/>
      <c r="O228" s="29"/>
      <c r="P228" s="29"/>
      <c r="Q228" s="29"/>
      <c r="R228" s="29"/>
      <c r="S228" s="29">
        <f t="shared" si="7"/>
        <v>30863340</v>
      </c>
      <c r="T228" s="29">
        <v>147848</v>
      </c>
      <c r="U228" s="29">
        <v>1361759</v>
      </c>
      <c r="V228" s="29">
        <v>1823485</v>
      </c>
      <c r="W228" s="29">
        <v>757325</v>
      </c>
      <c r="X228" s="29"/>
      <c r="Y228" s="29">
        <v>234044</v>
      </c>
      <c r="Z228" s="29">
        <v>823918</v>
      </c>
      <c r="AA228" s="29">
        <v>331</v>
      </c>
      <c r="AB228" s="29"/>
      <c r="AC228" s="29">
        <v>530</v>
      </c>
      <c r="AD228" s="30">
        <f t="shared" si="6"/>
        <v>5149240</v>
      </c>
      <c r="AE228" s="31">
        <v>36012580</v>
      </c>
    </row>
    <row r="229" spans="1:31" ht="22.5" customHeight="1">
      <c r="A229" s="26" t="s">
        <v>465</v>
      </c>
      <c r="B229" s="27">
        <v>4</v>
      </c>
      <c r="C229" s="28" t="s">
        <v>466</v>
      </c>
      <c r="D229" s="29">
        <v>61685</v>
      </c>
      <c r="E229" s="29">
        <v>3753135</v>
      </c>
      <c r="F229" s="29">
        <v>53279</v>
      </c>
      <c r="G229" s="29"/>
      <c r="H229" s="29">
        <v>20764</v>
      </c>
      <c r="I229" s="29">
        <v>270956</v>
      </c>
      <c r="J229" s="29">
        <v>3634</v>
      </c>
      <c r="K229" s="29"/>
      <c r="L229" s="29"/>
      <c r="M229" s="29">
        <v>2700</v>
      </c>
      <c r="N229" s="29"/>
      <c r="O229" s="29"/>
      <c r="P229" s="29"/>
      <c r="Q229" s="29"/>
      <c r="R229" s="29"/>
      <c r="S229" s="29">
        <f t="shared" si="7"/>
        <v>4166153</v>
      </c>
      <c r="T229" s="29">
        <v>8302</v>
      </c>
      <c r="U229" s="29">
        <v>115053</v>
      </c>
      <c r="V229" s="29">
        <v>45401</v>
      </c>
      <c r="W229" s="29">
        <v>6125</v>
      </c>
      <c r="X229" s="29"/>
      <c r="Y229" s="29">
        <v>176852</v>
      </c>
      <c r="Z229" s="29">
        <v>890497</v>
      </c>
      <c r="AA229" s="29"/>
      <c r="AB229" s="29"/>
      <c r="AC229" s="29"/>
      <c r="AD229" s="30">
        <f t="shared" si="6"/>
        <v>1242230</v>
      </c>
      <c r="AE229" s="31">
        <v>5408383</v>
      </c>
    </row>
    <row r="230" spans="1:31" ht="22.5" customHeight="1">
      <c r="A230" s="26" t="s">
        <v>467</v>
      </c>
      <c r="B230" s="27">
        <v>3</v>
      </c>
      <c r="C230" s="28" t="s">
        <v>468</v>
      </c>
      <c r="D230" s="29">
        <v>793445</v>
      </c>
      <c r="E230" s="29">
        <v>552976</v>
      </c>
      <c r="F230" s="29">
        <v>87883</v>
      </c>
      <c r="G230" s="29"/>
      <c r="H230" s="29">
        <v>7007</v>
      </c>
      <c r="I230" s="29">
        <v>3360</v>
      </c>
      <c r="J230" s="29">
        <v>19662</v>
      </c>
      <c r="K230" s="29">
        <v>1661</v>
      </c>
      <c r="L230" s="29"/>
      <c r="M230" s="29">
        <v>618</v>
      </c>
      <c r="N230" s="29"/>
      <c r="O230" s="29"/>
      <c r="P230" s="29"/>
      <c r="Q230" s="29">
        <v>6738</v>
      </c>
      <c r="R230" s="29"/>
      <c r="S230" s="29">
        <f t="shared" si="7"/>
        <v>1473350</v>
      </c>
      <c r="T230" s="29">
        <v>202041</v>
      </c>
      <c r="U230" s="29">
        <v>233248</v>
      </c>
      <c r="V230" s="29">
        <v>21333</v>
      </c>
      <c r="W230" s="29">
        <v>70653</v>
      </c>
      <c r="X230" s="29"/>
      <c r="Y230" s="29">
        <v>112653</v>
      </c>
      <c r="Z230" s="29">
        <v>72730</v>
      </c>
      <c r="AA230" s="29">
        <v>11943</v>
      </c>
      <c r="AB230" s="29">
        <v>1496</v>
      </c>
      <c r="AC230" s="29">
        <v>35743</v>
      </c>
      <c r="AD230" s="30">
        <f t="shared" si="6"/>
        <v>761840</v>
      </c>
      <c r="AE230" s="31">
        <v>2235190</v>
      </c>
    </row>
    <row r="231" spans="1:31" ht="22.5" customHeight="1">
      <c r="A231" s="26" t="s">
        <v>469</v>
      </c>
      <c r="B231" s="27">
        <v>4</v>
      </c>
      <c r="C231" s="28" t="s">
        <v>470</v>
      </c>
      <c r="D231" s="29"/>
      <c r="E231" s="29">
        <v>34779</v>
      </c>
      <c r="F231" s="29">
        <v>7538</v>
      </c>
      <c r="G231" s="29"/>
      <c r="H231" s="29"/>
      <c r="I231" s="29"/>
      <c r="J231" s="29"/>
      <c r="K231" s="29">
        <v>917</v>
      </c>
      <c r="L231" s="29"/>
      <c r="M231" s="29"/>
      <c r="N231" s="29"/>
      <c r="O231" s="29"/>
      <c r="P231" s="29"/>
      <c r="Q231" s="29"/>
      <c r="R231" s="29"/>
      <c r="S231" s="29">
        <f t="shared" si="7"/>
        <v>43234</v>
      </c>
      <c r="T231" s="29">
        <v>133430</v>
      </c>
      <c r="U231" s="29">
        <v>13926</v>
      </c>
      <c r="V231" s="29"/>
      <c r="W231" s="29">
        <v>14542</v>
      </c>
      <c r="X231" s="29"/>
      <c r="Y231" s="29">
        <v>5913</v>
      </c>
      <c r="Z231" s="29"/>
      <c r="AA231" s="29">
        <v>9400</v>
      </c>
      <c r="AB231" s="29"/>
      <c r="AC231" s="29">
        <v>17724</v>
      </c>
      <c r="AD231" s="30">
        <f t="shared" si="6"/>
        <v>194935</v>
      </c>
      <c r="AE231" s="31">
        <v>238169</v>
      </c>
    </row>
    <row r="232" spans="1:31" ht="22.5" customHeight="1">
      <c r="A232" s="26" t="s">
        <v>471</v>
      </c>
      <c r="B232" s="27">
        <v>3</v>
      </c>
      <c r="C232" s="28" t="s">
        <v>472</v>
      </c>
      <c r="D232" s="29">
        <v>5251102</v>
      </c>
      <c r="E232" s="29">
        <v>43576471</v>
      </c>
      <c r="F232" s="29">
        <v>2545500</v>
      </c>
      <c r="G232" s="29">
        <v>1713</v>
      </c>
      <c r="H232" s="29">
        <v>9995407</v>
      </c>
      <c r="I232" s="29">
        <v>867590</v>
      </c>
      <c r="J232" s="29">
        <v>4749</v>
      </c>
      <c r="K232" s="29">
        <v>15645</v>
      </c>
      <c r="L232" s="29"/>
      <c r="M232" s="29">
        <v>23077</v>
      </c>
      <c r="N232" s="29"/>
      <c r="O232" s="29"/>
      <c r="P232" s="29"/>
      <c r="Q232" s="29">
        <v>1609</v>
      </c>
      <c r="R232" s="29"/>
      <c r="S232" s="29">
        <f t="shared" si="7"/>
        <v>62282863</v>
      </c>
      <c r="T232" s="29">
        <v>3223100</v>
      </c>
      <c r="U232" s="29">
        <v>5136373</v>
      </c>
      <c r="V232" s="29">
        <v>12295314</v>
      </c>
      <c r="W232" s="29">
        <v>776157</v>
      </c>
      <c r="X232" s="29"/>
      <c r="Y232" s="29">
        <v>17270338</v>
      </c>
      <c r="Z232" s="29">
        <v>545737</v>
      </c>
      <c r="AA232" s="29">
        <v>882</v>
      </c>
      <c r="AB232" s="29"/>
      <c r="AC232" s="29">
        <v>24372</v>
      </c>
      <c r="AD232" s="30">
        <f t="shared" si="6"/>
        <v>39272273</v>
      </c>
      <c r="AE232" s="31">
        <v>101555136</v>
      </c>
    </row>
    <row r="233" spans="1:31" ht="22.5" customHeight="1">
      <c r="A233" s="26" t="s">
        <v>473</v>
      </c>
      <c r="B233" s="27">
        <v>4</v>
      </c>
      <c r="C233" s="28" t="s">
        <v>474</v>
      </c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>
        <f t="shared" si="7"/>
        <v>0</v>
      </c>
      <c r="T233" s="29"/>
      <c r="U233" s="29"/>
      <c r="V233" s="29">
        <v>5763</v>
      </c>
      <c r="W233" s="29"/>
      <c r="X233" s="29"/>
      <c r="Y233" s="29"/>
      <c r="Z233" s="29"/>
      <c r="AA233" s="29"/>
      <c r="AB233" s="29"/>
      <c r="AC233" s="29"/>
      <c r="AD233" s="30">
        <f t="shared" si="6"/>
        <v>5763</v>
      </c>
      <c r="AE233" s="31">
        <v>5763</v>
      </c>
    </row>
    <row r="234" spans="1:31" ht="22.5" customHeight="1">
      <c r="A234" s="26" t="s">
        <v>475</v>
      </c>
      <c r="B234" s="27">
        <v>4</v>
      </c>
      <c r="C234" s="28" t="s">
        <v>476</v>
      </c>
      <c r="D234" s="29">
        <v>896588</v>
      </c>
      <c r="E234" s="29">
        <v>3877612</v>
      </c>
      <c r="F234" s="29">
        <v>806574</v>
      </c>
      <c r="G234" s="29">
        <v>259</v>
      </c>
      <c r="H234" s="29">
        <v>434343</v>
      </c>
      <c r="I234" s="29">
        <v>170919</v>
      </c>
      <c r="J234" s="29">
        <v>4141</v>
      </c>
      <c r="K234" s="29">
        <v>7460</v>
      </c>
      <c r="L234" s="29"/>
      <c r="M234" s="29">
        <v>18882</v>
      </c>
      <c r="N234" s="29"/>
      <c r="O234" s="29"/>
      <c r="P234" s="29"/>
      <c r="Q234" s="29"/>
      <c r="R234" s="29"/>
      <c r="S234" s="29">
        <f t="shared" si="7"/>
        <v>6216778</v>
      </c>
      <c r="T234" s="29">
        <v>145065</v>
      </c>
      <c r="U234" s="29">
        <v>535569</v>
      </c>
      <c r="V234" s="29">
        <v>586669</v>
      </c>
      <c r="W234" s="29">
        <v>127372</v>
      </c>
      <c r="X234" s="29"/>
      <c r="Y234" s="29">
        <v>203236</v>
      </c>
      <c r="Z234" s="29">
        <v>71042</v>
      </c>
      <c r="AA234" s="29">
        <v>882</v>
      </c>
      <c r="AB234" s="29"/>
      <c r="AC234" s="29">
        <v>21979</v>
      </c>
      <c r="AD234" s="30">
        <f t="shared" si="6"/>
        <v>1691814</v>
      </c>
      <c r="AE234" s="31">
        <v>7908592</v>
      </c>
    </row>
    <row r="235" spans="1:31" ht="22.5" customHeight="1">
      <c r="A235" s="26" t="s">
        <v>477</v>
      </c>
      <c r="B235" s="27">
        <v>5</v>
      </c>
      <c r="C235" s="28" t="s">
        <v>478</v>
      </c>
      <c r="D235" s="29">
        <v>597257</v>
      </c>
      <c r="E235" s="29">
        <v>1707114</v>
      </c>
      <c r="F235" s="29">
        <v>196219</v>
      </c>
      <c r="G235" s="29"/>
      <c r="H235" s="29">
        <v>27023</v>
      </c>
      <c r="I235" s="29">
        <v>119864</v>
      </c>
      <c r="J235" s="29"/>
      <c r="K235" s="29">
        <v>3501</v>
      </c>
      <c r="L235" s="29"/>
      <c r="M235" s="29">
        <v>16597</v>
      </c>
      <c r="N235" s="29"/>
      <c r="O235" s="29"/>
      <c r="P235" s="29"/>
      <c r="Q235" s="29"/>
      <c r="R235" s="29"/>
      <c r="S235" s="29">
        <f t="shared" si="7"/>
        <v>2667575</v>
      </c>
      <c r="T235" s="29">
        <v>72253</v>
      </c>
      <c r="U235" s="29">
        <v>265318</v>
      </c>
      <c r="V235" s="29">
        <v>253957</v>
      </c>
      <c r="W235" s="29">
        <v>45094</v>
      </c>
      <c r="X235" s="29"/>
      <c r="Y235" s="29">
        <v>102110</v>
      </c>
      <c r="Z235" s="29">
        <v>29637</v>
      </c>
      <c r="AA235" s="29"/>
      <c r="AB235" s="29"/>
      <c r="AC235" s="29">
        <v>21979</v>
      </c>
      <c r="AD235" s="30">
        <f t="shared" si="6"/>
        <v>790348</v>
      </c>
      <c r="AE235" s="31">
        <v>3457923</v>
      </c>
    </row>
    <row r="236" spans="1:31" ht="22.5" customHeight="1">
      <c r="A236" s="26" t="s">
        <v>479</v>
      </c>
      <c r="B236" s="27">
        <v>5</v>
      </c>
      <c r="C236" s="28" t="s">
        <v>480</v>
      </c>
      <c r="D236" s="29">
        <v>5471</v>
      </c>
      <c r="E236" s="29">
        <v>81779</v>
      </c>
      <c r="F236" s="29">
        <v>149893</v>
      </c>
      <c r="G236" s="29"/>
      <c r="H236" s="29">
        <v>259633</v>
      </c>
      <c r="I236" s="29">
        <v>771</v>
      </c>
      <c r="J236" s="29"/>
      <c r="K236" s="29"/>
      <c r="L236" s="29"/>
      <c r="M236" s="29"/>
      <c r="N236" s="29"/>
      <c r="O236" s="29"/>
      <c r="P236" s="29"/>
      <c r="Q236" s="29"/>
      <c r="R236" s="29"/>
      <c r="S236" s="29">
        <f t="shared" si="7"/>
        <v>497547</v>
      </c>
      <c r="T236" s="29">
        <v>3297</v>
      </c>
      <c r="U236" s="29">
        <v>42328</v>
      </c>
      <c r="V236" s="29">
        <v>2963</v>
      </c>
      <c r="W236" s="29">
        <v>5410</v>
      </c>
      <c r="X236" s="29"/>
      <c r="Y236" s="29">
        <v>1406</v>
      </c>
      <c r="Z236" s="29"/>
      <c r="AA236" s="29"/>
      <c r="AB236" s="29"/>
      <c r="AC236" s="29"/>
      <c r="AD236" s="30">
        <f t="shared" si="6"/>
        <v>55404</v>
      </c>
      <c r="AE236" s="31">
        <v>552951</v>
      </c>
    </row>
    <row r="237" spans="1:31" ht="22.5" customHeight="1">
      <c r="A237" s="26" t="s">
        <v>481</v>
      </c>
      <c r="B237" s="27">
        <v>4</v>
      </c>
      <c r="C237" s="28" t="s">
        <v>482</v>
      </c>
      <c r="D237" s="29">
        <v>4286381</v>
      </c>
      <c r="E237" s="29">
        <v>36091343</v>
      </c>
      <c r="F237" s="29">
        <v>753754</v>
      </c>
      <c r="G237" s="29"/>
      <c r="H237" s="29">
        <v>8444143</v>
      </c>
      <c r="I237" s="29">
        <v>660474</v>
      </c>
      <c r="J237" s="29">
        <v>608</v>
      </c>
      <c r="K237" s="29">
        <v>8185</v>
      </c>
      <c r="L237" s="29"/>
      <c r="M237" s="29">
        <v>4195</v>
      </c>
      <c r="N237" s="29"/>
      <c r="O237" s="29"/>
      <c r="P237" s="29"/>
      <c r="Q237" s="29">
        <v>1609</v>
      </c>
      <c r="R237" s="29"/>
      <c r="S237" s="29">
        <f t="shared" si="7"/>
        <v>50250692</v>
      </c>
      <c r="T237" s="29">
        <v>3073119</v>
      </c>
      <c r="U237" s="29">
        <v>4538760</v>
      </c>
      <c r="V237" s="29">
        <v>11646654</v>
      </c>
      <c r="W237" s="29">
        <v>586988</v>
      </c>
      <c r="X237" s="29"/>
      <c r="Y237" s="29">
        <v>16819591</v>
      </c>
      <c r="Z237" s="29">
        <v>466365</v>
      </c>
      <c r="AA237" s="29"/>
      <c r="AB237" s="29"/>
      <c r="AC237" s="29">
        <v>2393</v>
      </c>
      <c r="AD237" s="30">
        <f t="shared" si="6"/>
        <v>37133870</v>
      </c>
      <c r="AE237" s="31">
        <v>87384562</v>
      </c>
    </row>
    <row r="238" spans="1:31" ht="22.5" customHeight="1">
      <c r="A238" s="26" t="s">
        <v>483</v>
      </c>
      <c r="B238" s="27">
        <v>3</v>
      </c>
      <c r="C238" s="28" t="s">
        <v>484</v>
      </c>
      <c r="D238" s="29">
        <v>21519770</v>
      </c>
      <c r="E238" s="29">
        <v>105565341</v>
      </c>
      <c r="F238" s="29">
        <v>21171610</v>
      </c>
      <c r="G238" s="29"/>
      <c r="H238" s="29">
        <v>3646707</v>
      </c>
      <c r="I238" s="29">
        <v>12938443</v>
      </c>
      <c r="J238" s="29">
        <v>824906</v>
      </c>
      <c r="K238" s="29">
        <v>27043</v>
      </c>
      <c r="L238" s="29"/>
      <c r="M238" s="29">
        <v>57144</v>
      </c>
      <c r="N238" s="29"/>
      <c r="O238" s="29"/>
      <c r="P238" s="29"/>
      <c r="Q238" s="29"/>
      <c r="R238" s="29"/>
      <c r="S238" s="29">
        <f t="shared" si="7"/>
        <v>165750964</v>
      </c>
      <c r="T238" s="29">
        <v>6103139</v>
      </c>
      <c r="U238" s="29">
        <v>19865674</v>
      </c>
      <c r="V238" s="29">
        <v>2325397</v>
      </c>
      <c r="W238" s="29">
        <v>2854974</v>
      </c>
      <c r="X238" s="29"/>
      <c r="Y238" s="29">
        <v>2212373</v>
      </c>
      <c r="Z238" s="29">
        <v>6747760</v>
      </c>
      <c r="AA238" s="29">
        <v>87353</v>
      </c>
      <c r="AB238" s="29"/>
      <c r="AC238" s="29">
        <v>27765</v>
      </c>
      <c r="AD238" s="30">
        <f t="shared" si="6"/>
        <v>40224435</v>
      </c>
      <c r="AE238" s="31">
        <v>205975399</v>
      </c>
    </row>
    <row r="239" spans="1:31" ht="22.5" customHeight="1">
      <c r="A239" s="26" t="s">
        <v>485</v>
      </c>
      <c r="B239" s="27">
        <v>4</v>
      </c>
      <c r="C239" s="28" t="s">
        <v>486</v>
      </c>
      <c r="D239" s="29">
        <v>19203707</v>
      </c>
      <c r="E239" s="29">
        <v>86107751</v>
      </c>
      <c r="F239" s="29">
        <v>18898801</v>
      </c>
      <c r="G239" s="29"/>
      <c r="H239" s="29">
        <v>3213655</v>
      </c>
      <c r="I239" s="29">
        <v>10786021</v>
      </c>
      <c r="J239" s="29">
        <v>723073</v>
      </c>
      <c r="K239" s="29">
        <v>26748</v>
      </c>
      <c r="L239" s="29"/>
      <c r="M239" s="29">
        <v>13697</v>
      </c>
      <c r="N239" s="29"/>
      <c r="O239" s="29"/>
      <c r="P239" s="29"/>
      <c r="Q239" s="29"/>
      <c r="R239" s="29"/>
      <c r="S239" s="29">
        <f t="shared" si="7"/>
        <v>138973453</v>
      </c>
      <c r="T239" s="29">
        <v>5172670</v>
      </c>
      <c r="U239" s="29">
        <v>13417843</v>
      </c>
      <c r="V239" s="29">
        <v>1886903</v>
      </c>
      <c r="W239" s="29">
        <v>2396266</v>
      </c>
      <c r="X239" s="29"/>
      <c r="Y239" s="29">
        <v>1501776</v>
      </c>
      <c r="Z239" s="29">
        <v>4223712</v>
      </c>
      <c r="AA239" s="29">
        <v>24660</v>
      </c>
      <c r="AB239" s="29"/>
      <c r="AC239" s="29">
        <v>27557</v>
      </c>
      <c r="AD239" s="30">
        <f t="shared" si="6"/>
        <v>28651387</v>
      </c>
      <c r="AE239" s="31">
        <v>167624840</v>
      </c>
    </row>
    <row r="240" spans="1:31" ht="22.5" customHeight="1">
      <c r="A240" s="26" t="s">
        <v>487</v>
      </c>
      <c r="B240" s="27">
        <v>5</v>
      </c>
      <c r="C240" s="28" t="s">
        <v>488</v>
      </c>
      <c r="D240" s="29">
        <v>3849239</v>
      </c>
      <c r="E240" s="29">
        <v>14716770</v>
      </c>
      <c r="F240" s="29">
        <v>3077274</v>
      </c>
      <c r="G240" s="29"/>
      <c r="H240" s="29">
        <v>23327</v>
      </c>
      <c r="I240" s="29">
        <v>2585653</v>
      </c>
      <c r="J240" s="29">
        <v>45121</v>
      </c>
      <c r="K240" s="29"/>
      <c r="L240" s="29"/>
      <c r="M240" s="29">
        <v>3930</v>
      </c>
      <c r="N240" s="29"/>
      <c r="O240" s="29"/>
      <c r="P240" s="29"/>
      <c r="Q240" s="29"/>
      <c r="R240" s="29"/>
      <c r="S240" s="29">
        <f t="shared" si="7"/>
        <v>24301314</v>
      </c>
      <c r="T240" s="29">
        <v>1330832</v>
      </c>
      <c r="U240" s="29">
        <v>3757474</v>
      </c>
      <c r="V240" s="29">
        <v>924374</v>
      </c>
      <c r="W240" s="29">
        <v>720664</v>
      </c>
      <c r="X240" s="29"/>
      <c r="Y240" s="29">
        <v>243777</v>
      </c>
      <c r="Z240" s="29">
        <v>1306334</v>
      </c>
      <c r="AA240" s="29"/>
      <c r="AB240" s="29"/>
      <c r="AC240" s="29">
        <v>15362</v>
      </c>
      <c r="AD240" s="30">
        <f t="shared" si="6"/>
        <v>8298817</v>
      </c>
      <c r="AE240" s="31">
        <v>32600131</v>
      </c>
    </row>
    <row r="241" spans="1:31" ht="22.5" customHeight="1">
      <c r="A241" s="26" t="s">
        <v>489</v>
      </c>
      <c r="B241" s="27">
        <v>5</v>
      </c>
      <c r="C241" s="28" t="s">
        <v>490</v>
      </c>
      <c r="D241" s="29">
        <v>3489353</v>
      </c>
      <c r="E241" s="29">
        <v>5997165</v>
      </c>
      <c r="F241" s="29">
        <v>642070</v>
      </c>
      <c r="G241" s="29"/>
      <c r="H241" s="29">
        <v>237591</v>
      </c>
      <c r="I241" s="29">
        <v>1636710</v>
      </c>
      <c r="J241" s="29">
        <v>75104</v>
      </c>
      <c r="K241" s="29">
        <v>4719</v>
      </c>
      <c r="L241" s="29"/>
      <c r="M241" s="29">
        <v>3545</v>
      </c>
      <c r="N241" s="29"/>
      <c r="O241" s="29"/>
      <c r="P241" s="29"/>
      <c r="Q241" s="29"/>
      <c r="R241" s="29"/>
      <c r="S241" s="29">
        <f t="shared" si="7"/>
        <v>12086257</v>
      </c>
      <c r="T241" s="29">
        <v>644213</v>
      </c>
      <c r="U241" s="29">
        <v>1930427</v>
      </c>
      <c r="V241" s="29">
        <v>181663</v>
      </c>
      <c r="W241" s="29">
        <v>145253</v>
      </c>
      <c r="X241" s="29"/>
      <c r="Y241" s="29">
        <v>168201</v>
      </c>
      <c r="Z241" s="29">
        <v>512844</v>
      </c>
      <c r="AA241" s="29"/>
      <c r="AB241" s="29"/>
      <c r="AC241" s="29">
        <v>775</v>
      </c>
      <c r="AD241" s="30">
        <f t="shared" si="6"/>
        <v>3583376</v>
      </c>
      <c r="AE241" s="31">
        <v>15669633</v>
      </c>
    </row>
    <row r="242" spans="1:31" ht="22.5" customHeight="1">
      <c r="A242" s="26" t="s">
        <v>491</v>
      </c>
      <c r="B242" s="27">
        <v>4</v>
      </c>
      <c r="C242" s="28" t="s">
        <v>492</v>
      </c>
      <c r="D242" s="29">
        <v>55449</v>
      </c>
      <c r="E242" s="29">
        <v>214226</v>
      </c>
      <c r="F242" s="29">
        <v>435689</v>
      </c>
      <c r="G242" s="29"/>
      <c r="H242" s="29"/>
      <c r="I242" s="29">
        <v>63331</v>
      </c>
      <c r="J242" s="29"/>
      <c r="K242" s="29"/>
      <c r="L242" s="29"/>
      <c r="M242" s="29"/>
      <c r="N242" s="29"/>
      <c r="O242" s="29"/>
      <c r="P242" s="29"/>
      <c r="Q242" s="29"/>
      <c r="R242" s="29"/>
      <c r="S242" s="29">
        <f t="shared" si="7"/>
        <v>768695</v>
      </c>
      <c r="T242" s="29">
        <v>990</v>
      </c>
      <c r="U242" s="29">
        <v>15407</v>
      </c>
      <c r="V242" s="29"/>
      <c r="W242" s="29">
        <v>10552</v>
      </c>
      <c r="X242" s="29"/>
      <c r="Y242" s="29"/>
      <c r="Z242" s="29">
        <v>1975</v>
      </c>
      <c r="AA242" s="29"/>
      <c r="AB242" s="29"/>
      <c r="AC242" s="29"/>
      <c r="AD242" s="30">
        <f t="shared" si="6"/>
        <v>28924</v>
      </c>
      <c r="AE242" s="31">
        <v>797619</v>
      </c>
    </row>
    <row r="243" spans="1:31" ht="22.5" customHeight="1">
      <c r="A243" s="26" t="s">
        <v>493</v>
      </c>
      <c r="B243" s="27">
        <v>3</v>
      </c>
      <c r="C243" s="28" t="s">
        <v>494</v>
      </c>
      <c r="D243" s="29">
        <v>895872</v>
      </c>
      <c r="E243" s="29">
        <v>26639285</v>
      </c>
      <c r="F243" s="29">
        <v>1616410</v>
      </c>
      <c r="G243" s="29">
        <v>13902</v>
      </c>
      <c r="H243" s="29">
        <v>1111495</v>
      </c>
      <c r="I243" s="29">
        <v>15187843</v>
      </c>
      <c r="J243" s="29">
        <v>7097271</v>
      </c>
      <c r="K243" s="29">
        <v>131299</v>
      </c>
      <c r="L243" s="29"/>
      <c r="M243" s="29">
        <v>5129215</v>
      </c>
      <c r="N243" s="29"/>
      <c r="O243" s="29">
        <v>5591</v>
      </c>
      <c r="P243" s="29"/>
      <c r="Q243" s="29">
        <v>703</v>
      </c>
      <c r="R243" s="29"/>
      <c r="S243" s="29">
        <f t="shared" si="7"/>
        <v>57828886</v>
      </c>
      <c r="T243" s="29">
        <v>2946919</v>
      </c>
      <c r="U243" s="29">
        <v>1250500</v>
      </c>
      <c r="V243" s="29">
        <v>350629</v>
      </c>
      <c r="W243" s="29">
        <v>520884</v>
      </c>
      <c r="X243" s="29"/>
      <c r="Y243" s="29">
        <v>128063</v>
      </c>
      <c r="Z243" s="29">
        <v>1563339</v>
      </c>
      <c r="AA243" s="29">
        <v>37935</v>
      </c>
      <c r="AB243" s="29">
        <v>565</v>
      </c>
      <c r="AC243" s="29">
        <v>27159</v>
      </c>
      <c r="AD243" s="30">
        <f t="shared" si="6"/>
        <v>6825993</v>
      </c>
      <c r="AE243" s="31">
        <v>64654879</v>
      </c>
    </row>
    <row r="244" spans="1:31" ht="22.5" customHeight="1">
      <c r="A244" s="26" t="s">
        <v>495</v>
      </c>
      <c r="B244" s="27">
        <v>4</v>
      </c>
      <c r="C244" s="28" t="s">
        <v>496</v>
      </c>
      <c r="D244" s="29">
        <v>4241</v>
      </c>
      <c r="E244" s="29">
        <v>7082</v>
      </c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>
        <f t="shared" si="7"/>
        <v>11323</v>
      </c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30">
        <f t="shared" si="6"/>
        <v>0</v>
      </c>
      <c r="AE244" s="31">
        <v>11323</v>
      </c>
    </row>
    <row r="245" spans="1:31" ht="22.5" customHeight="1">
      <c r="A245" s="26" t="s">
        <v>497</v>
      </c>
      <c r="B245" s="27">
        <v>4</v>
      </c>
      <c r="C245" s="28" t="s">
        <v>498</v>
      </c>
      <c r="D245" s="29"/>
      <c r="E245" s="29"/>
      <c r="F245" s="29">
        <v>29916</v>
      </c>
      <c r="G245" s="29"/>
      <c r="H245" s="29"/>
      <c r="I245" s="29"/>
      <c r="J245" s="29">
        <v>744978</v>
      </c>
      <c r="K245" s="29"/>
      <c r="L245" s="29"/>
      <c r="M245" s="29">
        <v>771886</v>
      </c>
      <c r="N245" s="29"/>
      <c r="O245" s="29"/>
      <c r="P245" s="29"/>
      <c r="Q245" s="29"/>
      <c r="R245" s="29"/>
      <c r="S245" s="29">
        <f t="shared" si="7"/>
        <v>1546780</v>
      </c>
      <c r="T245" s="29">
        <v>71162</v>
      </c>
      <c r="U245" s="29">
        <v>55152</v>
      </c>
      <c r="V245" s="29"/>
      <c r="W245" s="29"/>
      <c r="X245" s="29"/>
      <c r="Y245" s="29"/>
      <c r="Z245" s="29">
        <v>76490</v>
      </c>
      <c r="AA245" s="29"/>
      <c r="AB245" s="29"/>
      <c r="AC245" s="29"/>
      <c r="AD245" s="30">
        <f t="shared" si="6"/>
        <v>202804</v>
      </c>
      <c r="AE245" s="31">
        <v>1749584</v>
      </c>
    </row>
    <row r="246" spans="1:31" ht="22.5" customHeight="1">
      <c r="A246" s="26" t="s">
        <v>499</v>
      </c>
      <c r="B246" s="27">
        <v>4</v>
      </c>
      <c r="C246" s="28" t="s">
        <v>500</v>
      </c>
      <c r="D246" s="29">
        <v>185576</v>
      </c>
      <c r="E246" s="29">
        <v>7263608</v>
      </c>
      <c r="F246" s="29">
        <v>41000</v>
      </c>
      <c r="G246" s="29">
        <v>990</v>
      </c>
      <c r="H246" s="29"/>
      <c r="I246" s="29">
        <v>1418245</v>
      </c>
      <c r="J246" s="29">
        <v>427201</v>
      </c>
      <c r="K246" s="29"/>
      <c r="L246" s="29"/>
      <c r="M246" s="29">
        <v>244400</v>
      </c>
      <c r="N246" s="29"/>
      <c r="O246" s="29"/>
      <c r="P246" s="29"/>
      <c r="Q246" s="29"/>
      <c r="R246" s="29"/>
      <c r="S246" s="29">
        <f t="shared" si="7"/>
        <v>9581020</v>
      </c>
      <c r="T246" s="29"/>
      <c r="U246" s="29"/>
      <c r="V246" s="29"/>
      <c r="W246" s="29"/>
      <c r="X246" s="29"/>
      <c r="Y246" s="29"/>
      <c r="Z246" s="29">
        <v>8035</v>
      </c>
      <c r="AA246" s="29"/>
      <c r="AB246" s="29"/>
      <c r="AC246" s="29"/>
      <c r="AD246" s="30">
        <f t="shared" si="6"/>
        <v>8035</v>
      </c>
      <c r="AE246" s="31">
        <v>9589055</v>
      </c>
    </row>
    <row r="247" spans="1:31" ht="22.5" customHeight="1">
      <c r="A247" s="26" t="s">
        <v>501</v>
      </c>
      <c r="B247" s="27">
        <v>4</v>
      </c>
      <c r="C247" s="28" t="s">
        <v>502</v>
      </c>
      <c r="D247" s="29">
        <v>214982</v>
      </c>
      <c r="E247" s="29">
        <v>6122898</v>
      </c>
      <c r="F247" s="29">
        <v>248586</v>
      </c>
      <c r="G247" s="29">
        <v>12517</v>
      </c>
      <c r="H247" s="29"/>
      <c r="I247" s="29">
        <v>3844357</v>
      </c>
      <c r="J247" s="29">
        <v>2166364</v>
      </c>
      <c r="K247" s="29"/>
      <c r="L247" s="29"/>
      <c r="M247" s="29">
        <v>2706950</v>
      </c>
      <c r="N247" s="29"/>
      <c r="O247" s="29"/>
      <c r="P247" s="29"/>
      <c r="Q247" s="29"/>
      <c r="R247" s="29"/>
      <c r="S247" s="29">
        <f t="shared" si="7"/>
        <v>15316654</v>
      </c>
      <c r="T247" s="29">
        <v>578517</v>
      </c>
      <c r="U247" s="29">
        <v>10466</v>
      </c>
      <c r="V247" s="29">
        <v>857</v>
      </c>
      <c r="W247" s="29">
        <v>185404</v>
      </c>
      <c r="X247" s="29"/>
      <c r="Y247" s="29"/>
      <c r="Z247" s="29"/>
      <c r="AA247" s="29"/>
      <c r="AB247" s="29"/>
      <c r="AC247" s="29"/>
      <c r="AD247" s="30">
        <f t="shared" si="6"/>
        <v>775244</v>
      </c>
      <c r="AE247" s="31">
        <v>16091898</v>
      </c>
    </row>
    <row r="248" spans="1:31" ht="22.5" customHeight="1">
      <c r="A248" s="26" t="s">
        <v>503</v>
      </c>
      <c r="B248" s="27">
        <v>4</v>
      </c>
      <c r="C248" s="28" t="s">
        <v>504</v>
      </c>
      <c r="D248" s="29">
        <v>87472</v>
      </c>
      <c r="E248" s="29">
        <v>10119078</v>
      </c>
      <c r="F248" s="29">
        <v>507716</v>
      </c>
      <c r="G248" s="29"/>
      <c r="H248" s="29">
        <v>984960</v>
      </c>
      <c r="I248" s="29">
        <v>6358687</v>
      </c>
      <c r="J248" s="29">
        <v>3028561</v>
      </c>
      <c r="K248" s="29"/>
      <c r="L248" s="29"/>
      <c r="M248" s="29">
        <v>446049</v>
      </c>
      <c r="N248" s="29"/>
      <c r="O248" s="29"/>
      <c r="P248" s="29"/>
      <c r="Q248" s="29"/>
      <c r="R248" s="29"/>
      <c r="S248" s="29">
        <f t="shared" si="7"/>
        <v>21532523</v>
      </c>
      <c r="T248" s="29">
        <v>1280909</v>
      </c>
      <c r="U248" s="29">
        <v>749368</v>
      </c>
      <c r="V248" s="29"/>
      <c r="W248" s="29">
        <v>229580</v>
      </c>
      <c r="X248" s="29"/>
      <c r="Y248" s="29">
        <v>11375</v>
      </c>
      <c r="Z248" s="29">
        <v>793000</v>
      </c>
      <c r="AA248" s="29"/>
      <c r="AB248" s="29"/>
      <c r="AC248" s="29"/>
      <c r="AD248" s="30">
        <f t="shared" si="6"/>
        <v>3064232</v>
      </c>
      <c r="AE248" s="31">
        <v>24596755</v>
      </c>
    </row>
    <row r="249" spans="1:31" ht="22.5" customHeight="1">
      <c r="A249" s="26" t="s">
        <v>505</v>
      </c>
      <c r="B249" s="27">
        <v>4</v>
      </c>
      <c r="C249" s="28" t="s">
        <v>506</v>
      </c>
      <c r="D249" s="29">
        <v>420</v>
      </c>
      <c r="E249" s="29">
        <v>1348</v>
      </c>
      <c r="F249" s="29">
        <v>66705</v>
      </c>
      <c r="G249" s="29"/>
      <c r="H249" s="29"/>
      <c r="I249" s="29"/>
      <c r="J249" s="29">
        <v>480</v>
      </c>
      <c r="K249" s="29"/>
      <c r="L249" s="29"/>
      <c r="M249" s="29"/>
      <c r="N249" s="29"/>
      <c r="O249" s="29"/>
      <c r="P249" s="29"/>
      <c r="Q249" s="29"/>
      <c r="R249" s="29"/>
      <c r="S249" s="29">
        <f t="shared" si="7"/>
        <v>68953</v>
      </c>
      <c r="T249" s="29">
        <v>15873</v>
      </c>
      <c r="U249" s="29">
        <v>15939</v>
      </c>
      <c r="V249" s="29"/>
      <c r="W249" s="29"/>
      <c r="X249" s="29"/>
      <c r="Y249" s="29">
        <v>5488</v>
      </c>
      <c r="Z249" s="29"/>
      <c r="AA249" s="29">
        <v>26001</v>
      </c>
      <c r="AB249" s="29"/>
      <c r="AC249" s="29">
        <v>623</v>
      </c>
      <c r="AD249" s="30">
        <f t="shared" si="6"/>
        <v>63924</v>
      </c>
      <c r="AE249" s="31">
        <v>132877</v>
      </c>
    </row>
    <row r="250" spans="1:31" ht="22.5" customHeight="1">
      <c r="A250" s="26" t="s">
        <v>507</v>
      </c>
      <c r="B250" s="27">
        <v>3</v>
      </c>
      <c r="C250" s="28" t="s">
        <v>508</v>
      </c>
      <c r="D250" s="29">
        <v>344949</v>
      </c>
      <c r="E250" s="29">
        <v>1288281</v>
      </c>
      <c r="F250" s="29">
        <v>98306</v>
      </c>
      <c r="G250" s="29"/>
      <c r="H250" s="29">
        <v>1497345</v>
      </c>
      <c r="I250" s="29">
        <v>351026</v>
      </c>
      <c r="J250" s="29">
        <v>2943</v>
      </c>
      <c r="K250" s="29"/>
      <c r="L250" s="29"/>
      <c r="M250" s="29">
        <v>2193</v>
      </c>
      <c r="N250" s="29"/>
      <c r="O250" s="29"/>
      <c r="P250" s="29">
        <v>16696</v>
      </c>
      <c r="Q250" s="29"/>
      <c r="R250" s="29"/>
      <c r="S250" s="29">
        <f t="shared" si="7"/>
        <v>3601739</v>
      </c>
      <c r="T250" s="29">
        <v>668945</v>
      </c>
      <c r="U250" s="29">
        <v>6761</v>
      </c>
      <c r="V250" s="29">
        <v>755915</v>
      </c>
      <c r="W250" s="29">
        <v>6106</v>
      </c>
      <c r="X250" s="29"/>
      <c r="Y250" s="29">
        <v>5525</v>
      </c>
      <c r="Z250" s="29">
        <v>28640</v>
      </c>
      <c r="AA250" s="29">
        <v>79223</v>
      </c>
      <c r="AB250" s="29"/>
      <c r="AC250" s="29">
        <v>11783</v>
      </c>
      <c r="AD250" s="30">
        <f t="shared" si="6"/>
        <v>1562898</v>
      </c>
      <c r="AE250" s="31">
        <v>5164637</v>
      </c>
    </row>
    <row r="251" spans="1:31" ht="22.5" customHeight="1">
      <c r="A251" s="26" t="s">
        <v>509</v>
      </c>
      <c r="B251" s="27">
        <v>4</v>
      </c>
      <c r="C251" s="28" t="s">
        <v>510</v>
      </c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>
        <v>8331</v>
      </c>
      <c r="Q251" s="29"/>
      <c r="R251" s="29"/>
      <c r="S251" s="29">
        <f t="shared" si="7"/>
        <v>8331</v>
      </c>
      <c r="T251" s="29"/>
      <c r="U251" s="29"/>
      <c r="V251" s="29"/>
      <c r="W251" s="29"/>
      <c r="X251" s="29"/>
      <c r="Y251" s="29"/>
      <c r="Z251" s="29"/>
      <c r="AA251" s="29"/>
      <c r="AB251" s="29"/>
      <c r="AC251" s="29">
        <v>3703</v>
      </c>
      <c r="AD251" s="30">
        <f t="shared" si="6"/>
        <v>3703</v>
      </c>
      <c r="AE251" s="31">
        <v>12034</v>
      </c>
    </row>
    <row r="252" spans="1:31" ht="22.5" customHeight="1">
      <c r="A252" s="26" t="s">
        <v>511</v>
      </c>
      <c r="B252" s="27">
        <v>4</v>
      </c>
      <c r="C252" s="28" t="s">
        <v>512</v>
      </c>
      <c r="D252" s="29">
        <v>340477</v>
      </c>
      <c r="E252" s="29">
        <v>391636</v>
      </c>
      <c r="F252" s="29">
        <v>6946</v>
      </c>
      <c r="G252" s="29"/>
      <c r="H252" s="29">
        <v>935641</v>
      </c>
      <c r="I252" s="29">
        <v>65174</v>
      </c>
      <c r="J252" s="29">
        <v>2943</v>
      </c>
      <c r="K252" s="29"/>
      <c r="L252" s="29"/>
      <c r="M252" s="29">
        <v>2193</v>
      </c>
      <c r="N252" s="29"/>
      <c r="O252" s="29"/>
      <c r="P252" s="29">
        <v>6398</v>
      </c>
      <c r="Q252" s="29"/>
      <c r="R252" s="29"/>
      <c r="S252" s="29">
        <f t="shared" si="7"/>
        <v>1751408</v>
      </c>
      <c r="T252" s="29">
        <v>326273</v>
      </c>
      <c r="U252" s="29">
        <v>6555</v>
      </c>
      <c r="V252" s="29">
        <v>245535</v>
      </c>
      <c r="W252" s="29">
        <v>6106</v>
      </c>
      <c r="X252" s="29"/>
      <c r="Y252" s="29">
        <v>5525</v>
      </c>
      <c r="Z252" s="29">
        <v>27341</v>
      </c>
      <c r="AA252" s="29">
        <v>78882</v>
      </c>
      <c r="AB252" s="29"/>
      <c r="AC252" s="29">
        <v>7609</v>
      </c>
      <c r="AD252" s="30">
        <f t="shared" si="6"/>
        <v>703826</v>
      </c>
      <c r="AE252" s="31">
        <v>2455234</v>
      </c>
    </row>
    <row r="253" spans="1:31" ht="22.5" customHeight="1">
      <c r="A253" s="26" t="s">
        <v>513</v>
      </c>
      <c r="B253" s="27">
        <v>4</v>
      </c>
      <c r="C253" s="28" t="s">
        <v>514</v>
      </c>
      <c r="D253" s="29">
        <v>4472</v>
      </c>
      <c r="E253" s="29">
        <v>896645</v>
      </c>
      <c r="F253" s="29">
        <v>91360</v>
      </c>
      <c r="G253" s="29"/>
      <c r="H253" s="29">
        <v>561704</v>
      </c>
      <c r="I253" s="29">
        <v>285852</v>
      </c>
      <c r="J253" s="29"/>
      <c r="K253" s="29"/>
      <c r="L253" s="29"/>
      <c r="M253" s="29"/>
      <c r="N253" s="29"/>
      <c r="O253" s="29"/>
      <c r="P253" s="29"/>
      <c r="Q253" s="29"/>
      <c r="R253" s="29"/>
      <c r="S253" s="29">
        <f t="shared" si="7"/>
        <v>1840033</v>
      </c>
      <c r="T253" s="29">
        <v>342672</v>
      </c>
      <c r="U253" s="29">
        <v>206</v>
      </c>
      <c r="V253" s="29">
        <v>510380</v>
      </c>
      <c r="W253" s="29"/>
      <c r="X253" s="29"/>
      <c r="Y253" s="29"/>
      <c r="Z253" s="29">
        <v>1299</v>
      </c>
      <c r="AA253" s="29"/>
      <c r="AB253" s="29"/>
      <c r="AC253" s="29">
        <v>270</v>
      </c>
      <c r="AD253" s="30">
        <f t="shared" si="6"/>
        <v>854827</v>
      </c>
      <c r="AE253" s="31">
        <v>2694860</v>
      </c>
    </row>
    <row r="254" spans="1:31" ht="22.5" customHeight="1">
      <c r="A254" s="26" t="s">
        <v>515</v>
      </c>
      <c r="B254" s="27">
        <v>3</v>
      </c>
      <c r="C254" s="28" t="s">
        <v>516</v>
      </c>
      <c r="D254" s="29">
        <v>158797</v>
      </c>
      <c r="E254" s="29">
        <v>127061</v>
      </c>
      <c r="F254" s="29">
        <v>95875</v>
      </c>
      <c r="G254" s="29"/>
      <c r="H254" s="29">
        <v>784</v>
      </c>
      <c r="I254" s="29">
        <v>449940</v>
      </c>
      <c r="J254" s="29">
        <v>5335</v>
      </c>
      <c r="K254" s="29">
        <v>8414</v>
      </c>
      <c r="L254" s="29"/>
      <c r="M254" s="29">
        <v>5328</v>
      </c>
      <c r="N254" s="29"/>
      <c r="O254" s="29"/>
      <c r="P254" s="29"/>
      <c r="Q254" s="29"/>
      <c r="R254" s="29"/>
      <c r="S254" s="29">
        <f t="shared" si="7"/>
        <v>851534</v>
      </c>
      <c r="T254" s="29">
        <v>84376</v>
      </c>
      <c r="U254" s="29">
        <v>429565</v>
      </c>
      <c r="V254" s="29">
        <v>1682</v>
      </c>
      <c r="W254" s="29">
        <v>11184</v>
      </c>
      <c r="X254" s="29"/>
      <c r="Y254" s="29">
        <v>112516</v>
      </c>
      <c r="Z254" s="29">
        <v>271361</v>
      </c>
      <c r="AA254" s="29"/>
      <c r="AB254" s="29"/>
      <c r="AC254" s="29"/>
      <c r="AD254" s="30">
        <f t="shared" si="6"/>
        <v>910684</v>
      </c>
      <c r="AE254" s="31">
        <v>1762218</v>
      </c>
    </row>
    <row r="255" spans="1:31" ht="22.5" customHeight="1">
      <c r="A255" s="26" t="s">
        <v>517</v>
      </c>
      <c r="B255" s="27">
        <v>3</v>
      </c>
      <c r="C255" s="28" t="s">
        <v>518</v>
      </c>
      <c r="D255" s="29">
        <v>724983</v>
      </c>
      <c r="E255" s="29">
        <v>809693</v>
      </c>
      <c r="F255" s="29">
        <v>132117</v>
      </c>
      <c r="G255" s="29"/>
      <c r="H255" s="29">
        <v>160632</v>
      </c>
      <c r="I255" s="29">
        <v>120797</v>
      </c>
      <c r="J255" s="29"/>
      <c r="K255" s="29">
        <v>379</v>
      </c>
      <c r="L255" s="29"/>
      <c r="M255" s="29">
        <v>58955</v>
      </c>
      <c r="N255" s="29"/>
      <c r="O255" s="29"/>
      <c r="P255" s="29"/>
      <c r="Q255" s="29"/>
      <c r="R255" s="29"/>
      <c r="S255" s="29">
        <f t="shared" si="7"/>
        <v>2007556</v>
      </c>
      <c r="T255" s="29">
        <v>410557</v>
      </c>
      <c r="U255" s="29">
        <v>677823</v>
      </c>
      <c r="V255" s="29">
        <v>13466</v>
      </c>
      <c r="W255" s="29">
        <v>11558</v>
      </c>
      <c r="X255" s="29"/>
      <c r="Y255" s="29">
        <v>25053</v>
      </c>
      <c r="Z255" s="29">
        <v>289690</v>
      </c>
      <c r="AA255" s="29">
        <v>1810</v>
      </c>
      <c r="AB255" s="29"/>
      <c r="AC255" s="29">
        <v>1330</v>
      </c>
      <c r="AD255" s="30">
        <f t="shared" si="6"/>
        <v>1431287</v>
      </c>
      <c r="AE255" s="31">
        <v>3438843</v>
      </c>
    </row>
    <row r="256" spans="1:31" ht="22.5" customHeight="1">
      <c r="A256" s="26" t="s">
        <v>519</v>
      </c>
      <c r="B256" s="27">
        <v>3</v>
      </c>
      <c r="C256" s="28" t="s">
        <v>520</v>
      </c>
      <c r="D256" s="29">
        <v>205617</v>
      </c>
      <c r="E256" s="29">
        <v>803515</v>
      </c>
      <c r="F256" s="29">
        <v>221391</v>
      </c>
      <c r="G256" s="29"/>
      <c r="H256" s="29">
        <v>41941</v>
      </c>
      <c r="I256" s="29">
        <v>1237</v>
      </c>
      <c r="J256" s="29"/>
      <c r="K256" s="29">
        <v>1195</v>
      </c>
      <c r="L256" s="29"/>
      <c r="M256" s="29"/>
      <c r="N256" s="29"/>
      <c r="O256" s="29"/>
      <c r="P256" s="29"/>
      <c r="Q256" s="29"/>
      <c r="R256" s="29"/>
      <c r="S256" s="29">
        <f t="shared" si="7"/>
        <v>1274896</v>
      </c>
      <c r="T256" s="29">
        <v>48563</v>
      </c>
      <c r="U256" s="29">
        <v>196342</v>
      </c>
      <c r="V256" s="29">
        <v>42639</v>
      </c>
      <c r="W256" s="29">
        <v>16887</v>
      </c>
      <c r="X256" s="29"/>
      <c r="Y256" s="29">
        <v>35848</v>
      </c>
      <c r="Z256" s="29">
        <v>65522</v>
      </c>
      <c r="AA256" s="29"/>
      <c r="AB256" s="29"/>
      <c r="AC256" s="29">
        <v>2256</v>
      </c>
      <c r="AD256" s="30">
        <f t="shared" si="6"/>
        <v>408057</v>
      </c>
      <c r="AE256" s="31">
        <v>1682953</v>
      </c>
    </row>
    <row r="257" spans="1:31" ht="22.5" customHeight="1">
      <c r="A257" s="26" t="s">
        <v>521</v>
      </c>
      <c r="B257" s="27">
        <v>3</v>
      </c>
      <c r="C257" s="28" t="s">
        <v>522</v>
      </c>
      <c r="D257" s="29">
        <v>1143898</v>
      </c>
      <c r="E257" s="29">
        <v>2879795</v>
      </c>
      <c r="F257" s="29">
        <v>951788</v>
      </c>
      <c r="G257" s="29">
        <v>2048</v>
      </c>
      <c r="H257" s="29">
        <v>976726</v>
      </c>
      <c r="I257" s="29">
        <v>407359</v>
      </c>
      <c r="J257" s="29">
        <v>83594</v>
      </c>
      <c r="K257" s="29">
        <v>224478</v>
      </c>
      <c r="L257" s="29">
        <v>600</v>
      </c>
      <c r="M257" s="29">
        <v>398641</v>
      </c>
      <c r="N257" s="29"/>
      <c r="O257" s="29"/>
      <c r="P257" s="29"/>
      <c r="Q257" s="29">
        <v>63360</v>
      </c>
      <c r="R257" s="29"/>
      <c r="S257" s="29">
        <f t="shared" si="7"/>
        <v>7132287</v>
      </c>
      <c r="T257" s="29">
        <v>507852</v>
      </c>
      <c r="U257" s="29">
        <v>1647128</v>
      </c>
      <c r="V257" s="29">
        <v>93465</v>
      </c>
      <c r="W257" s="29">
        <v>315875</v>
      </c>
      <c r="X257" s="29">
        <v>3100</v>
      </c>
      <c r="Y257" s="29">
        <v>570258</v>
      </c>
      <c r="Z257" s="29">
        <v>2376215</v>
      </c>
      <c r="AA257" s="29">
        <v>9476</v>
      </c>
      <c r="AB257" s="29">
        <v>6735</v>
      </c>
      <c r="AC257" s="29">
        <v>294316</v>
      </c>
      <c r="AD257" s="30">
        <f t="shared" si="6"/>
        <v>5824420</v>
      </c>
      <c r="AE257" s="31">
        <v>12956707</v>
      </c>
    </row>
    <row r="258" spans="1:31" ht="22.5" customHeight="1">
      <c r="A258" s="26" t="s">
        <v>523</v>
      </c>
      <c r="B258" s="27">
        <v>4</v>
      </c>
      <c r="C258" s="28" t="s">
        <v>524</v>
      </c>
      <c r="D258" s="29">
        <v>691910</v>
      </c>
      <c r="E258" s="29">
        <v>783521</v>
      </c>
      <c r="F258" s="29">
        <v>829141</v>
      </c>
      <c r="G258" s="29"/>
      <c r="H258" s="29">
        <v>869098</v>
      </c>
      <c r="I258" s="29">
        <v>99847</v>
      </c>
      <c r="J258" s="29">
        <v>22432</v>
      </c>
      <c r="K258" s="29">
        <v>198239</v>
      </c>
      <c r="L258" s="29">
        <v>600</v>
      </c>
      <c r="M258" s="29">
        <v>360373</v>
      </c>
      <c r="N258" s="29"/>
      <c r="O258" s="29"/>
      <c r="P258" s="29"/>
      <c r="Q258" s="29">
        <v>52103</v>
      </c>
      <c r="R258" s="29"/>
      <c r="S258" s="29">
        <f t="shared" si="7"/>
        <v>3907264</v>
      </c>
      <c r="T258" s="29">
        <v>340971</v>
      </c>
      <c r="U258" s="29">
        <v>768466</v>
      </c>
      <c r="V258" s="29">
        <v>80604</v>
      </c>
      <c r="W258" s="29">
        <v>201032</v>
      </c>
      <c r="X258" s="29">
        <v>3100</v>
      </c>
      <c r="Y258" s="29">
        <v>463356</v>
      </c>
      <c r="Z258" s="29">
        <v>2002750</v>
      </c>
      <c r="AA258" s="29">
        <v>5929</v>
      </c>
      <c r="AB258" s="29">
        <v>6735</v>
      </c>
      <c r="AC258" s="29">
        <v>278586</v>
      </c>
      <c r="AD258" s="30">
        <f t="shared" si="6"/>
        <v>4151529</v>
      </c>
      <c r="AE258" s="31">
        <v>8058793</v>
      </c>
    </row>
    <row r="259" spans="1:31" ht="22.5" customHeight="1">
      <c r="A259" s="26" t="s">
        <v>525</v>
      </c>
      <c r="B259" s="27">
        <v>4</v>
      </c>
      <c r="C259" s="28" t="s">
        <v>526</v>
      </c>
      <c r="D259" s="29"/>
      <c r="E259" s="29"/>
      <c r="F259" s="29">
        <v>12392</v>
      </c>
      <c r="G259" s="29"/>
      <c r="H259" s="29"/>
      <c r="I259" s="29"/>
      <c r="J259" s="29">
        <v>46385</v>
      </c>
      <c r="K259" s="29">
        <v>420</v>
      </c>
      <c r="L259" s="29"/>
      <c r="M259" s="29">
        <v>4394</v>
      </c>
      <c r="N259" s="29"/>
      <c r="O259" s="29"/>
      <c r="P259" s="29"/>
      <c r="Q259" s="29"/>
      <c r="R259" s="29"/>
      <c r="S259" s="29">
        <f t="shared" si="7"/>
        <v>63591</v>
      </c>
      <c r="T259" s="29">
        <v>20713</v>
      </c>
      <c r="U259" s="29">
        <v>28670</v>
      </c>
      <c r="V259" s="29"/>
      <c r="W259" s="29">
        <v>66085</v>
      </c>
      <c r="X259" s="29"/>
      <c r="Y259" s="29">
        <v>9713</v>
      </c>
      <c r="Z259" s="29">
        <v>107128</v>
      </c>
      <c r="AA259" s="29">
        <v>1893</v>
      </c>
      <c r="AB259" s="29"/>
      <c r="AC259" s="29"/>
      <c r="AD259" s="30">
        <f t="shared" si="6"/>
        <v>234202</v>
      </c>
      <c r="AE259" s="31">
        <v>297793</v>
      </c>
    </row>
    <row r="260" spans="1:31" ht="22.5" customHeight="1">
      <c r="A260" s="26" t="s">
        <v>527</v>
      </c>
      <c r="B260" s="27">
        <v>3</v>
      </c>
      <c r="C260" s="28" t="s">
        <v>528</v>
      </c>
      <c r="D260" s="29">
        <v>3881219</v>
      </c>
      <c r="E260" s="29">
        <v>13193728</v>
      </c>
      <c r="F260" s="29">
        <v>1584164</v>
      </c>
      <c r="G260" s="29">
        <v>384</v>
      </c>
      <c r="H260" s="29">
        <v>1138450</v>
      </c>
      <c r="I260" s="29">
        <v>1346740</v>
      </c>
      <c r="J260" s="29">
        <v>194462</v>
      </c>
      <c r="K260" s="29">
        <v>4787</v>
      </c>
      <c r="L260" s="29">
        <v>841</v>
      </c>
      <c r="M260" s="29">
        <v>1406</v>
      </c>
      <c r="N260" s="29"/>
      <c r="O260" s="29">
        <v>25917</v>
      </c>
      <c r="P260" s="29">
        <v>1364</v>
      </c>
      <c r="Q260" s="29"/>
      <c r="R260" s="29"/>
      <c r="S260" s="29">
        <f t="shared" si="7"/>
        <v>21373462</v>
      </c>
      <c r="T260" s="29">
        <v>1162614</v>
      </c>
      <c r="U260" s="29">
        <v>5360458</v>
      </c>
      <c r="V260" s="29">
        <v>1019781</v>
      </c>
      <c r="W260" s="29">
        <v>874594</v>
      </c>
      <c r="X260" s="29">
        <v>693</v>
      </c>
      <c r="Y260" s="29">
        <v>565896</v>
      </c>
      <c r="Z260" s="29">
        <v>1573941</v>
      </c>
      <c r="AA260" s="29">
        <v>78086</v>
      </c>
      <c r="AB260" s="29"/>
      <c r="AC260" s="29">
        <v>3749</v>
      </c>
      <c r="AD260" s="30">
        <f t="shared" si="6"/>
        <v>10639812</v>
      </c>
      <c r="AE260" s="31">
        <v>32013274</v>
      </c>
    </row>
    <row r="261" spans="1:31" ht="22.5" customHeight="1">
      <c r="A261" s="26" t="s">
        <v>529</v>
      </c>
      <c r="B261" s="27">
        <v>4</v>
      </c>
      <c r="C261" s="28" t="s">
        <v>530</v>
      </c>
      <c r="D261" s="29">
        <v>43443</v>
      </c>
      <c r="E261" s="29">
        <v>1229182</v>
      </c>
      <c r="F261" s="29">
        <v>209850</v>
      </c>
      <c r="G261" s="29"/>
      <c r="H261" s="29">
        <v>56361</v>
      </c>
      <c r="I261" s="29">
        <v>71150</v>
      </c>
      <c r="J261" s="29"/>
      <c r="K261" s="29">
        <v>345</v>
      </c>
      <c r="L261" s="29"/>
      <c r="M261" s="29"/>
      <c r="N261" s="29"/>
      <c r="O261" s="29"/>
      <c r="P261" s="29"/>
      <c r="Q261" s="29"/>
      <c r="R261" s="29"/>
      <c r="S261" s="29">
        <f t="shared" si="7"/>
        <v>1610331</v>
      </c>
      <c r="T261" s="29">
        <v>210757</v>
      </c>
      <c r="U261" s="29">
        <v>1226576</v>
      </c>
      <c r="V261" s="29"/>
      <c r="W261" s="29">
        <v>12079</v>
      </c>
      <c r="X261" s="29"/>
      <c r="Y261" s="29">
        <v>21330</v>
      </c>
      <c r="Z261" s="29">
        <v>133988</v>
      </c>
      <c r="AA261" s="29"/>
      <c r="AB261" s="29"/>
      <c r="AC261" s="29">
        <v>832</v>
      </c>
      <c r="AD261" s="30">
        <f t="shared" si="6"/>
        <v>1605562</v>
      </c>
      <c r="AE261" s="31">
        <v>3215893</v>
      </c>
    </row>
    <row r="262" spans="1:31" ht="22.5" customHeight="1">
      <c r="A262" s="26" t="s">
        <v>531</v>
      </c>
      <c r="B262" s="27">
        <v>4</v>
      </c>
      <c r="C262" s="28" t="s">
        <v>532</v>
      </c>
      <c r="D262" s="29">
        <v>110960</v>
      </c>
      <c r="E262" s="29">
        <v>29622</v>
      </c>
      <c r="F262" s="29">
        <v>52306</v>
      </c>
      <c r="G262" s="29"/>
      <c r="H262" s="29">
        <v>39493</v>
      </c>
      <c r="I262" s="29">
        <v>1512</v>
      </c>
      <c r="J262" s="29"/>
      <c r="K262" s="29"/>
      <c r="L262" s="29"/>
      <c r="M262" s="29"/>
      <c r="N262" s="29"/>
      <c r="O262" s="29"/>
      <c r="P262" s="29"/>
      <c r="Q262" s="29"/>
      <c r="R262" s="29"/>
      <c r="S262" s="29">
        <f t="shared" si="7"/>
        <v>233893</v>
      </c>
      <c r="T262" s="29">
        <v>7377</v>
      </c>
      <c r="U262" s="29">
        <v>30197</v>
      </c>
      <c r="V262" s="29">
        <v>77823</v>
      </c>
      <c r="W262" s="29">
        <v>4829</v>
      </c>
      <c r="X262" s="29"/>
      <c r="Y262" s="29">
        <v>136012</v>
      </c>
      <c r="Z262" s="29">
        <v>4208</v>
      </c>
      <c r="AA262" s="29"/>
      <c r="AB262" s="29"/>
      <c r="AC262" s="29">
        <v>678</v>
      </c>
      <c r="AD262" s="30">
        <f t="shared" si="6"/>
        <v>261124</v>
      </c>
      <c r="AE262" s="31">
        <v>495017</v>
      </c>
    </row>
    <row r="263" spans="1:31" ht="22.5" customHeight="1">
      <c r="A263" s="26" t="s">
        <v>533</v>
      </c>
      <c r="B263" s="27">
        <v>4</v>
      </c>
      <c r="C263" s="28" t="s">
        <v>534</v>
      </c>
      <c r="D263" s="29">
        <v>3091466</v>
      </c>
      <c r="E263" s="29">
        <v>6038707</v>
      </c>
      <c r="F263" s="29">
        <v>376207</v>
      </c>
      <c r="G263" s="29">
        <v>384</v>
      </c>
      <c r="H263" s="29">
        <v>77676</v>
      </c>
      <c r="I263" s="29">
        <v>1119570</v>
      </c>
      <c r="J263" s="29">
        <v>104263</v>
      </c>
      <c r="K263" s="29"/>
      <c r="L263" s="29">
        <v>557</v>
      </c>
      <c r="M263" s="29"/>
      <c r="N263" s="29"/>
      <c r="O263" s="29"/>
      <c r="P263" s="29">
        <v>1364</v>
      </c>
      <c r="Q263" s="29"/>
      <c r="R263" s="29"/>
      <c r="S263" s="29">
        <f t="shared" si="7"/>
        <v>10810194</v>
      </c>
      <c r="T263" s="29">
        <v>48324</v>
      </c>
      <c r="U263" s="29">
        <v>2515495</v>
      </c>
      <c r="V263" s="29">
        <v>405367</v>
      </c>
      <c r="W263" s="29">
        <v>459805</v>
      </c>
      <c r="X263" s="29"/>
      <c r="Y263" s="29">
        <v>220583</v>
      </c>
      <c r="Z263" s="29">
        <v>820048</v>
      </c>
      <c r="AA263" s="29">
        <v>73623</v>
      </c>
      <c r="AB263" s="29"/>
      <c r="AC263" s="29">
        <v>2239</v>
      </c>
      <c r="AD263" s="30">
        <f t="shared" si="6"/>
        <v>4545484</v>
      </c>
      <c r="AE263" s="31">
        <v>15355678</v>
      </c>
    </row>
    <row r="264" spans="1:31" ht="22.5" customHeight="1">
      <c r="A264" s="26" t="s">
        <v>535</v>
      </c>
      <c r="B264" s="27">
        <v>3</v>
      </c>
      <c r="C264" s="28" t="s">
        <v>536</v>
      </c>
      <c r="D264" s="29">
        <v>9583631</v>
      </c>
      <c r="E264" s="29">
        <v>71019896</v>
      </c>
      <c r="F264" s="29">
        <v>5998356</v>
      </c>
      <c r="G264" s="29">
        <v>68954</v>
      </c>
      <c r="H264" s="29">
        <v>1059398</v>
      </c>
      <c r="I264" s="29">
        <v>6090442</v>
      </c>
      <c r="J264" s="29">
        <v>1515972</v>
      </c>
      <c r="K264" s="29">
        <v>73766</v>
      </c>
      <c r="L264" s="29">
        <v>48427</v>
      </c>
      <c r="M264" s="29">
        <v>86773</v>
      </c>
      <c r="N264" s="29">
        <v>315</v>
      </c>
      <c r="O264" s="29">
        <v>240</v>
      </c>
      <c r="P264" s="29">
        <v>21694</v>
      </c>
      <c r="Q264" s="29">
        <v>1539</v>
      </c>
      <c r="R264" s="29">
        <v>1136</v>
      </c>
      <c r="S264" s="29">
        <f t="shared" si="7"/>
        <v>95570539</v>
      </c>
      <c r="T264" s="29">
        <v>1162831</v>
      </c>
      <c r="U264" s="29">
        <v>49254358</v>
      </c>
      <c r="V264" s="29">
        <v>2778336</v>
      </c>
      <c r="W264" s="29">
        <v>1884076</v>
      </c>
      <c r="X264" s="29">
        <v>4680</v>
      </c>
      <c r="Y264" s="29">
        <v>1355765</v>
      </c>
      <c r="Z264" s="29">
        <v>7795776</v>
      </c>
      <c r="AA264" s="29">
        <v>16117</v>
      </c>
      <c r="AB264" s="29">
        <v>274</v>
      </c>
      <c r="AC264" s="29">
        <v>55969</v>
      </c>
      <c r="AD264" s="30">
        <f aca="true" t="shared" si="8" ref="AD264:AD327">SUM(T264:AC264)</f>
        <v>64308182</v>
      </c>
      <c r="AE264" s="31">
        <v>159878721</v>
      </c>
    </row>
    <row r="265" spans="1:31" ht="22.5" customHeight="1">
      <c r="A265" s="26" t="s">
        <v>537</v>
      </c>
      <c r="B265" s="27">
        <v>4</v>
      </c>
      <c r="C265" s="28" t="s">
        <v>538</v>
      </c>
      <c r="D265" s="29">
        <v>5184417</v>
      </c>
      <c r="E265" s="29">
        <v>29074477</v>
      </c>
      <c r="F265" s="29">
        <v>601456</v>
      </c>
      <c r="G265" s="29">
        <v>11863</v>
      </c>
      <c r="H265" s="29">
        <v>468963</v>
      </c>
      <c r="I265" s="29">
        <v>1896348</v>
      </c>
      <c r="J265" s="29">
        <v>214845</v>
      </c>
      <c r="K265" s="29">
        <v>5056</v>
      </c>
      <c r="L265" s="29">
        <v>40519</v>
      </c>
      <c r="M265" s="29">
        <v>39764</v>
      </c>
      <c r="N265" s="29"/>
      <c r="O265" s="29"/>
      <c r="P265" s="29">
        <v>9540</v>
      </c>
      <c r="Q265" s="29"/>
      <c r="R265" s="29"/>
      <c r="S265" s="29">
        <f aca="true" t="shared" si="9" ref="S265:S328">SUM(D265:R265)</f>
        <v>37547248</v>
      </c>
      <c r="T265" s="29">
        <v>256687</v>
      </c>
      <c r="U265" s="29">
        <v>19184861</v>
      </c>
      <c r="V265" s="29">
        <v>893158</v>
      </c>
      <c r="W265" s="29">
        <v>550928</v>
      </c>
      <c r="X265" s="29"/>
      <c r="Y265" s="29">
        <v>237085</v>
      </c>
      <c r="Z265" s="29">
        <v>2107224</v>
      </c>
      <c r="AA265" s="29">
        <v>1175</v>
      </c>
      <c r="AB265" s="29"/>
      <c r="AC265" s="29">
        <v>29746</v>
      </c>
      <c r="AD265" s="30">
        <f t="shared" si="8"/>
        <v>23260864</v>
      </c>
      <c r="AE265" s="31">
        <v>60808112</v>
      </c>
    </row>
    <row r="266" spans="1:31" ht="22.5" customHeight="1">
      <c r="A266" s="26" t="s">
        <v>539</v>
      </c>
      <c r="B266" s="27">
        <v>4</v>
      </c>
      <c r="C266" s="28" t="s">
        <v>540</v>
      </c>
      <c r="D266" s="29">
        <v>490853</v>
      </c>
      <c r="E266" s="29">
        <v>6167389</v>
      </c>
      <c r="F266" s="29">
        <v>146911</v>
      </c>
      <c r="G266" s="29">
        <v>1409</v>
      </c>
      <c r="H266" s="29">
        <v>139931</v>
      </c>
      <c r="I266" s="29">
        <v>227516</v>
      </c>
      <c r="J266" s="29">
        <v>642987</v>
      </c>
      <c r="K266" s="29">
        <v>7502</v>
      </c>
      <c r="L266" s="29"/>
      <c r="M266" s="29">
        <v>16397</v>
      </c>
      <c r="N266" s="29"/>
      <c r="O266" s="29"/>
      <c r="P266" s="29">
        <v>609</v>
      </c>
      <c r="Q266" s="29"/>
      <c r="R266" s="29"/>
      <c r="S266" s="29">
        <f t="shared" si="9"/>
        <v>7841504</v>
      </c>
      <c r="T266" s="29">
        <v>122183</v>
      </c>
      <c r="U266" s="29">
        <v>2247157</v>
      </c>
      <c r="V266" s="29">
        <v>652352</v>
      </c>
      <c r="W266" s="29">
        <v>595241</v>
      </c>
      <c r="X266" s="29"/>
      <c r="Y266" s="29">
        <v>357285</v>
      </c>
      <c r="Z266" s="29">
        <v>448579</v>
      </c>
      <c r="AA266" s="29">
        <v>4014</v>
      </c>
      <c r="AB266" s="29"/>
      <c r="AC266" s="29">
        <v>3033</v>
      </c>
      <c r="AD266" s="30">
        <f t="shared" si="8"/>
        <v>4429844</v>
      </c>
      <c r="AE266" s="31">
        <v>12271348</v>
      </c>
    </row>
    <row r="267" spans="1:31" ht="22.5" customHeight="1">
      <c r="A267" s="26" t="s">
        <v>541</v>
      </c>
      <c r="B267" s="27">
        <v>3</v>
      </c>
      <c r="C267" s="28" t="s">
        <v>542</v>
      </c>
      <c r="D267" s="29">
        <v>5665827</v>
      </c>
      <c r="E267" s="29">
        <v>34677540</v>
      </c>
      <c r="F267" s="29">
        <v>4238691</v>
      </c>
      <c r="G267" s="29">
        <v>15794</v>
      </c>
      <c r="H267" s="29">
        <v>2319372</v>
      </c>
      <c r="I267" s="29">
        <v>2712392</v>
      </c>
      <c r="J267" s="29">
        <v>764037</v>
      </c>
      <c r="K267" s="29">
        <v>194502</v>
      </c>
      <c r="L267" s="29">
        <v>8809</v>
      </c>
      <c r="M267" s="29">
        <v>386402</v>
      </c>
      <c r="N267" s="29"/>
      <c r="O267" s="29"/>
      <c r="P267" s="29">
        <v>437</v>
      </c>
      <c r="Q267" s="29"/>
      <c r="R267" s="29">
        <v>2169</v>
      </c>
      <c r="S267" s="29">
        <f t="shared" si="9"/>
        <v>50985972</v>
      </c>
      <c r="T267" s="29">
        <v>3329593</v>
      </c>
      <c r="U267" s="29">
        <v>10823340</v>
      </c>
      <c r="V267" s="29">
        <v>2402461</v>
      </c>
      <c r="W267" s="29">
        <v>5209868</v>
      </c>
      <c r="X267" s="29">
        <v>2440</v>
      </c>
      <c r="Y267" s="29">
        <v>3660912</v>
      </c>
      <c r="Z267" s="29">
        <v>6370171</v>
      </c>
      <c r="AA267" s="29">
        <v>50688</v>
      </c>
      <c r="AB267" s="29">
        <v>24302</v>
      </c>
      <c r="AC267" s="29">
        <v>142621</v>
      </c>
      <c r="AD267" s="30">
        <f t="shared" si="8"/>
        <v>32016396</v>
      </c>
      <c r="AE267" s="31">
        <v>83002368</v>
      </c>
    </row>
    <row r="268" spans="1:31" ht="22.5" customHeight="1">
      <c r="A268" s="26" t="s">
        <v>543</v>
      </c>
      <c r="B268" s="27">
        <v>4</v>
      </c>
      <c r="C268" s="28" t="s">
        <v>544</v>
      </c>
      <c r="D268" s="29">
        <v>262583</v>
      </c>
      <c r="E268" s="29">
        <v>27385</v>
      </c>
      <c r="F268" s="29">
        <v>61413</v>
      </c>
      <c r="G268" s="29"/>
      <c r="H268" s="29">
        <v>571853</v>
      </c>
      <c r="I268" s="29">
        <v>16901</v>
      </c>
      <c r="J268" s="29">
        <v>9000</v>
      </c>
      <c r="K268" s="29">
        <v>10094</v>
      </c>
      <c r="L268" s="29"/>
      <c r="M268" s="29">
        <v>42251</v>
      </c>
      <c r="N268" s="29"/>
      <c r="O268" s="29"/>
      <c r="P268" s="29"/>
      <c r="Q268" s="29"/>
      <c r="R268" s="29"/>
      <c r="S268" s="29">
        <f t="shared" si="9"/>
        <v>1001480</v>
      </c>
      <c r="T268" s="29">
        <v>69638</v>
      </c>
      <c r="U268" s="29">
        <v>83421</v>
      </c>
      <c r="V268" s="29">
        <v>112675</v>
      </c>
      <c r="W268" s="29">
        <v>306775</v>
      </c>
      <c r="X268" s="29"/>
      <c r="Y268" s="29">
        <v>272419</v>
      </c>
      <c r="Z268" s="29">
        <v>31536</v>
      </c>
      <c r="AA268" s="29"/>
      <c r="AB268" s="29"/>
      <c r="AC268" s="29">
        <v>11224</v>
      </c>
      <c r="AD268" s="30">
        <f t="shared" si="8"/>
        <v>887688</v>
      </c>
      <c r="AE268" s="31">
        <v>1889168</v>
      </c>
    </row>
    <row r="269" spans="1:31" ht="22.5" customHeight="1">
      <c r="A269" s="26" t="s">
        <v>545</v>
      </c>
      <c r="B269" s="27">
        <v>4</v>
      </c>
      <c r="C269" s="28" t="s">
        <v>546</v>
      </c>
      <c r="D269" s="29">
        <v>2958424</v>
      </c>
      <c r="E269" s="29">
        <v>20190861</v>
      </c>
      <c r="F269" s="29">
        <v>3211881</v>
      </c>
      <c r="G269" s="29">
        <v>15390</v>
      </c>
      <c r="H269" s="29">
        <v>1352084</v>
      </c>
      <c r="I269" s="29">
        <v>2088323</v>
      </c>
      <c r="J269" s="29">
        <v>621343</v>
      </c>
      <c r="K269" s="29">
        <v>181764</v>
      </c>
      <c r="L269" s="29">
        <v>8809</v>
      </c>
      <c r="M269" s="29">
        <v>338094</v>
      </c>
      <c r="N269" s="29"/>
      <c r="O269" s="29"/>
      <c r="P269" s="29">
        <v>437</v>
      </c>
      <c r="Q269" s="29"/>
      <c r="R269" s="29"/>
      <c r="S269" s="29">
        <f t="shared" si="9"/>
        <v>30967410</v>
      </c>
      <c r="T269" s="29">
        <v>2431006</v>
      </c>
      <c r="U269" s="29">
        <v>8056956</v>
      </c>
      <c r="V269" s="29">
        <v>2045271</v>
      </c>
      <c r="W269" s="29">
        <v>4536966</v>
      </c>
      <c r="X269" s="29">
        <v>1418</v>
      </c>
      <c r="Y269" s="29">
        <v>2738811</v>
      </c>
      <c r="Z269" s="29">
        <v>4037906</v>
      </c>
      <c r="AA269" s="29">
        <v>50487</v>
      </c>
      <c r="AB269" s="29">
        <v>24302</v>
      </c>
      <c r="AC269" s="29">
        <v>122152</v>
      </c>
      <c r="AD269" s="30">
        <f t="shared" si="8"/>
        <v>24045275</v>
      </c>
      <c r="AE269" s="31">
        <v>55012685</v>
      </c>
    </row>
    <row r="270" spans="1:31" ht="22.5" customHeight="1">
      <c r="A270" s="26" t="s">
        <v>547</v>
      </c>
      <c r="B270" s="27">
        <v>3</v>
      </c>
      <c r="C270" s="28" t="s">
        <v>548</v>
      </c>
      <c r="D270" s="29">
        <v>6295929</v>
      </c>
      <c r="E270" s="29">
        <v>18981574</v>
      </c>
      <c r="F270" s="29">
        <v>3345491</v>
      </c>
      <c r="G270" s="29">
        <v>4628</v>
      </c>
      <c r="H270" s="29">
        <v>1662115</v>
      </c>
      <c r="I270" s="29">
        <v>2841014</v>
      </c>
      <c r="J270" s="29">
        <v>100722</v>
      </c>
      <c r="K270" s="29">
        <v>6739</v>
      </c>
      <c r="L270" s="29"/>
      <c r="M270" s="29">
        <v>80105</v>
      </c>
      <c r="N270" s="29"/>
      <c r="O270" s="29"/>
      <c r="P270" s="29">
        <v>2719</v>
      </c>
      <c r="Q270" s="29"/>
      <c r="R270" s="29"/>
      <c r="S270" s="29">
        <f t="shared" si="9"/>
        <v>33321036</v>
      </c>
      <c r="T270" s="29">
        <v>1405770</v>
      </c>
      <c r="U270" s="29">
        <v>3513894</v>
      </c>
      <c r="V270" s="29">
        <v>4527905</v>
      </c>
      <c r="W270" s="29">
        <v>234140</v>
      </c>
      <c r="X270" s="29"/>
      <c r="Y270" s="29">
        <v>660482</v>
      </c>
      <c r="Z270" s="29">
        <v>3374735</v>
      </c>
      <c r="AA270" s="29">
        <v>785</v>
      </c>
      <c r="AB270" s="29"/>
      <c r="AC270" s="29">
        <v>3129</v>
      </c>
      <c r="AD270" s="30">
        <f t="shared" si="8"/>
        <v>13720840</v>
      </c>
      <c r="AE270" s="31">
        <v>47041876</v>
      </c>
    </row>
    <row r="271" spans="1:31" ht="22.5" customHeight="1">
      <c r="A271" s="26" t="s">
        <v>549</v>
      </c>
      <c r="B271" s="27">
        <v>4</v>
      </c>
      <c r="C271" s="28" t="s">
        <v>550</v>
      </c>
      <c r="D271" s="29">
        <v>1783101</v>
      </c>
      <c r="E271" s="29">
        <v>8946208</v>
      </c>
      <c r="F271" s="29">
        <v>1547384</v>
      </c>
      <c r="G271" s="29">
        <v>412</v>
      </c>
      <c r="H271" s="29">
        <v>892027</v>
      </c>
      <c r="I271" s="29">
        <v>1138748</v>
      </c>
      <c r="J271" s="29">
        <v>62215</v>
      </c>
      <c r="K271" s="29">
        <v>5847</v>
      </c>
      <c r="L271" s="29"/>
      <c r="M271" s="29">
        <v>9973</v>
      </c>
      <c r="N271" s="29"/>
      <c r="O271" s="29"/>
      <c r="P271" s="29">
        <v>2719</v>
      </c>
      <c r="Q271" s="29"/>
      <c r="R271" s="29"/>
      <c r="S271" s="29">
        <f t="shared" si="9"/>
        <v>14388634</v>
      </c>
      <c r="T271" s="29">
        <v>462254</v>
      </c>
      <c r="U271" s="29">
        <v>1253285</v>
      </c>
      <c r="V271" s="29">
        <v>3040560</v>
      </c>
      <c r="W271" s="29">
        <v>81011</v>
      </c>
      <c r="X271" s="29"/>
      <c r="Y271" s="29">
        <v>426253</v>
      </c>
      <c r="Z271" s="29">
        <v>1548130</v>
      </c>
      <c r="AA271" s="29">
        <v>785</v>
      </c>
      <c r="AB271" s="29"/>
      <c r="AC271" s="29">
        <v>864</v>
      </c>
      <c r="AD271" s="30">
        <f t="shared" si="8"/>
        <v>6813142</v>
      </c>
      <c r="AE271" s="31">
        <v>21201776</v>
      </c>
    </row>
    <row r="272" spans="1:31" ht="22.5" customHeight="1">
      <c r="A272" s="26" t="s">
        <v>551</v>
      </c>
      <c r="B272" s="27">
        <v>4</v>
      </c>
      <c r="C272" s="28" t="s">
        <v>552</v>
      </c>
      <c r="D272" s="29">
        <v>3297601</v>
      </c>
      <c r="E272" s="29">
        <v>6750157</v>
      </c>
      <c r="F272" s="29">
        <v>1467094</v>
      </c>
      <c r="G272" s="29">
        <v>4216</v>
      </c>
      <c r="H272" s="29">
        <v>716213</v>
      </c>
      <c r="I272" s="29">
        <v>1372472</v>
      </c>
      <c r="J272" s="29">
        <v>38507</v>
      </c>
      <c r="K272" s="29">
        <v>892</v>
      </c>
      <c r="L272" s="29"/>
      <c r="M272" s="29">
        <v>53327</v>
      </c>
      <c r="N272" s="29"/>
      <c r="O272" s="29"/>
      <c r="P272" s="29"/>
      <c r="Q272" s="29"/>
      <c r="R272" s="29"/>
      <c r="S272" s="29">
        <f t="shared" si="9"/>
        <v>13700479</v>
      </c>
      <c r="T272" s="29">
        <v>174854</v>
      </c>
      <c r="U272" s="29">
        <v>1414713</v>
      </c>
      <c r="V272" s="29">
        <v>1129228</v>
      </c>
      <c r="W272" s="29">
        <v>72182</v>
      </c>
      <c r="X272" s="29"/>
      <c r="Y272" s="29">
        <v>229730</v>
      </c>
      <c r="Z272" s="29">
        <v>1349310</v>
      </c>
      <c r="AA272" s="29"/>
      <c r="AB272" s="29"/>
      <c r="AC272" s="29">
        <v>213</v>
      </c>
      <c r="AD272" s="30">
        <f t="shared" si="8"/>
        <v>4370230</v>
      </c>
      <c r="AE272" s="31">
        <v>18070709</v>
      </c>
    </row>
    <row r="273" spans="1:31" ht="22.5" customHeight="1">
      <c r="A273" s="26" t="s">
        <v>553</v>
      </c>
      <c r="B273" s="27">
        <v>3</v>
      </c>
      <c r="C273" s="28" t="s">
        <v>554</v>
      </c>
      <c r="D273" s="29">
        <v>5211652</v>
      </c>
      <c r="E273" s="29">
        <v>61209546</v>
      </c>
      <c r="F273" s="29">
        <v>20046527</v>
      </c>
      <c r="G273" s="29"/>
      <c r="H273" s="29">
        <v>407534</v>
      </c>
      <c r="I273" s="29">
        <v>8241</v>
      </c>
      <c r="J273" s="29"/>
      <c r="K273" s="29"/>
      <c r="L273" s="29"/>
      <c r="M273" s="29"/>
      <c r="N273" s="29"/>
      <c r="O273" s="29"/>
      <c r="P273" s="29"/>
      <c r="Q273" s="29"/>
      <c r="R273" s="29"/>
      <c r="S273" s="29">
        <f t="shared" si="9"/>
        <v>86883500</v>
      </c>
      <c r="T273" s="29">
        <v>174840</v>
      </c>
      <c r="U273" s="29">
        <v>513250</v>
      </c>
      <c r="V273" s="29">
        <v>4388975</v>
      </c>
      <c r="W273" s="29">
        <v>1115768</v>
      </c>
      <c r="X273" s="29"/>
      <c r="Y273" s="29">
        <v>183623</v>
      </c>
      <c r="Z273" s="29">
        <v>26086</v>
      </c>
      <c r="AA273" s="29"/>
      <c r="AB273" s="29"/>
      <c r="AC273" s="29"/>
      <c r="AD273" s="30">
        <f t="shared" si="8"/>
        <v>6402542</v>
      </c>
      <c r="AE273" s="31">
        <v>93286042</v>
      </c>
    </row>
    <row r="274" spans="1:31" ht="22.5" customHeight="1">
      <c r="A274" s="26" t="s">
        <v>555</v>
      </c>
      <c r="B274" s="27">
        <v>4</v>
      </c>
      <c r="C274" s="28" t="s">
        <v>556</v>
      </c>
      <c r="D274" s="29">
        <v>318529</v>
      </c>
      <c r="E274" s="29">
        <v>1699661</v>
      </c>
      <c r="F274" s="29">
        <v>1405121</v>
      </c>
      <c r="G274" s="29"/>
      <c r="H274" s="29">
        <v>6335</v>
      </c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>
        <f t="shared" si="9"/>
        <v>3429646</v>
      </c>
      <c r="T274" s="29">
        <v>74838</v>
      </c>
      <c r="U274" s="29">
        <v>55179</v>
      </c>
      <c r="V274" s="29">
        <v>187960</v>
      </c>
      <c r="W274" s="29">
        <v>58143</v>
      </c>
      <c r="X274" s="29"/>
      <c r="Y274" s="29">
        <v>83509</v>
      </c>
      <c r="Z274" s="29">
        <v>2737</v>
      </c>
      <c r="AA274" s="29"/>
      <c r="AB274" s="29"/>
      <c r="AC274" s="29"/>
      <c r="AD274" s="30">
        <f t="shared" si="8"/>
        <v>462366</v>
      </c>
      <c r="AE274" s="31">
        <v>3892012</v>
      </c>
    </row>
    <row r="275" spans="1:31" ht="22.5" customHeight="1">
      <c r="A275" s="26" t="s">
        <v>557</v>
      </c>
      <c r="B275" s="27">
        <v>2</v>
      </c>
      <c r="C275" s="28" t="s">
        <v>558</v>
      </c>
      <c r="D275" s="29">
        <v>63571983</v>
      </c>
      <c r="E275" s="29">
        <v>403712771</v>
      </c>
      <c r="F275" s="29">
        <v>56926597</v>
      </c>
      <c r="G275" s="29">
        <v>68728</v>
      </c>
      <c r="H275" s="29">
        <v>61504142</v>
      </c>
      <c r="I275" s="29">
        <v>29547445</v>
      </c>
      <c r="J275" s="29">
        <v>4021863</v>
      </c>
      <c r="K275" s="29">
        <v>886919</v>
      </c>
      <c r="L275" s="29">
        <v>1352</v>
      </c>
      <c r="M275" s="29">
        <v>812758</v>
      </c>
      <c r="N275" s="29"/>
      <c r="O275" s="29">
        <v>31714</v>
      </c>
      <c r="P275" s="29">
        <v>16658</v>
      </c>
      <c r="Q275" s="29">
        <v>52149</v>
      </c>
      <c r="R275" s="29">
        <v>1952</v>
      </c>
      <c r="S275" s="29">
        <f t="shared" si="9"/>
        <v>621157031</v>
      </c>
      <c r="T275" s="29">
        <v>24137767</v>
      </c>
      <c r="U275" s="29">
        <v>128053409</v>
      </c>
      <c r="V275" s="29">
        <v>16799922</v>
      </c>
      <c r="W275" s="29">
        <v>64192597</v>
      </c>
      <c r="X275" s="29">
        <v>26071</v>
      </c>
      <c r="Y275" s="29">
        <v>38136544</v>
      </c>
      <c r="Z275" s="29">
        <v>42607057</v>
      </c>
      <c r="AA275" s="29">
        <v>562656</v>
      </c>
      <c r="AB275" s="29">
        <v>2740</v>
      </c>
      <c r="AC275" s="29">
        <v>578393</v>
      </c>
      <c r="AD275" s="30">
        <f t="shared" si="8"/>
        <v>315097156</v>
      </c>
      <c r="AE275" s="31">
        <v>936254187</v>
      </c>
    </row>
    <row r="276" spans="1:31" ht="22.5" customHeight="1">
      <c r="A276" s="26" t="s">
        <v>559</v>
      </c>
      <c r="B276" s="27">
        <v>3</v>
      </c>
      <c r="C276" s="28" t="s">
        <v>560</v>
      </c>
      <c r="D276" s="29">
        <v>2538231</v>
      </c>
      <c r="E276" s="29">
        <v>50302509</v>
      </c>
      <c r="F276" s="29">
        <v>5745069</v>
      </c>
      <c r="G276" s="29">
        <v>14178</v>
      </c>
      <c r="H276" s="29">
        <v>3311193</v>
      </c>
      <c r="I276" s="29">
        <v>5575938</v>
      </c>
      <c r="J276" s="29">
        <v>359738</v>
      </c>
      <c r="K276" s="29">
        <v>23589</v>
      </c>
      <c r="L276" s="29"/>
      <c r="M276" s="29">
        <v>39679</v>
      </c>
      <c r="N276" s="29"/>
      <c r="O276" s="29">
        <v>644</v>
      </c>
      <c r="P276" s="29">
        <v>5809</v>
      </c>
      <c r="Q276" s="29">
        <v>5738</v>
      </c>
      <c r="R276" s="29"/>
      <c r="S276" s="29">
        <f t="shared" si="9"/>
        <v>67922315</v>
      </c>
      <c r="T276" s="29">
        <v>1167960</v>
      </c>
      <c r="U276" s="29">
        <v>7226028</v>
      </c>
      <c r="V276" s="29">
        <v>903279</v>
      </c>
      <c r="W276" s="29">
        <v>1875795</v>
      </c>
      <c r="X276" s="29">
        <v>1358</v>
      </c>
      <c r="Y276" s="29">
        <v>1660404</v>
      </c>
      <c r="Z276" s="29">
        <v>2491506</v>
      </c>
      <c r="AA276" s="29">
        <v>26739</v>
      </c>
      <c r="AB276" s="29">
        <v>496</v>
      </c>
      <c r="AC276" s="29">
        <v>20656</v>
      </c>
      <c r="AD276" s="30">
        <f t="shared" si="8"/>
        <v>15374221</v>
      </c>
      <c r="AE276" s="31">
        <v>83296536</v>
      </c>
    </row>
    <row r="277" spans="1:31" ht="22.5" customHeight="1">
      <c r="A277" s="26" t="s">
        <v>561</v>
      </c>
      <c r="B277" s="27">
        <v>4</v>
      </c>
      <c r="C277" s="28" t="s">
        <v>562</v>
      </c>
      <c r="D277" s="29">
        <v>264249</v>
      </c>
      <c r="E277" s="29">
        <v>70487</v>
      </c>
      <c r="F277" s="29">
        <v>44709</v>
      </c>
      <c r="G277" s="29">
        <v>12735</v>
      </c>
      <c r="H277" s="29">
        <v>282716</v>
      </c>
      <c r="I277" s="29">
        <v>4954</v>
      </c>
      <c r="J277" s="29">
        <v>9275</v>
      </c>
      <c r="K277" s="29">
        <v>21222</v>
      </c>
      <c r="L277" s="29"/>
      <c r="M277" s="29">
        <v>4330</v>
      </c>
      <c r="N277" s="29"/>
      <c r="O277" s="29"/>
      <c r="P277" s="29">
        <v>5494</v>
      </c>
      <c r="Q277" s="29">
        <v>5738</v>
      </c>
      <c r="R277" s="29"/>
      <c r="S277" s="29">
        <f t="shared" si="9"/>
        <v>725909</v>
      </c>
      <c r="T277" s="29">
        <v>41991</v>
      </c>
      <c r="U277" s="29">
        <v>34304</v>
      </c>
      <c r="V277" s="29">
        <v>25243</v>
      </c>
      <c r="W277" s="29">
        <v>2296</v>
      </c>
      <c r="X277" s="29"/>
      <c r="Y277" s="29">
        <v>79373</v>
      </c>
      <c r="Z277" s="29">
        <v>46929</v>
      </c>
      <c r="AA277" s="29"/>
      <c r="AB277" s="29">
        <v>496</v>
      </c>
      <c r="AC277" s="29">
        <v>15698</v>
      </c>
      <c r="AD277" s="30">
        <f t="shared" si="8"/>
        <v>246330</v>
      </c>
      <c r="AE277" s="31">
        <v>972239</v>
      </c>
    </row>
    <row r="278" spans="1:31" ht="22.5" customHeight="1">
      <c r="A278" s="26" t="s">
        <v>563</v>
      </c>
      <c r="B278" s="27">
        <v>4</v>
      </c>
      <c r="C278" s="28" t="s">
        <v>564</v>
      </c>
      <c r="D278" s="29">
        <v>1485827</v>
      </c>
      <c r="E278" s="29">
        <v>23325345</v>
      </c>
      <c r="F278" s="29">
        <v>3241660</v>
      </c>
      <c r="G278" s="29">
        <v>1443</v>
      </c>
      <c r="H278" s="29">
        <v>405009</v>
      </c>
      <c r="I278" s="29">
        <v>4085222</v>
      </c>
      <c r="J278" s="29">
        <v>223983</v>
      </c>
      <c r="K278" s="29">
        <v>1598</v>
      </c>
      <c r="L278" s="29"/>
      <c r="M278" s="29">
        <v>15649</v>
      </c>
      <c r="N278" s="29"/>
      <c r="O278" s="29"/>
      <c r="P278" s="29">
        <v>315</v>
      </c>
      <c r="Q278" s="29"/>
      <c r="R278" s="29"/>
      <c r="S278" s="29">
        <f t="shared" si="9"/>
        <v>32786051</v>
      </c>
      <c r="T278" s="29">
        <v>448888</v>
      </c>
      <c r="U278" s="29">
        <v>2740063</v>
      </c>
      <c r="V278" s="29">
        <v>464061</v>
      </c>
      <c r="W278" s="29">
        <v>704024</v>
      </c>
      <c r="X278" s="29">
        <v>1092</v>
      </c>
      <c r="Y278" s="29">
        <v>501137</v>
      </c>
      <c r="Z278" s="29">
        <v>1859186</v>
      </c>
      <c r="AA278" s="29"/>
      <c r="AB278" s="29"/>
      <c r="AC278" s="29">
        <v>4719</v>
      </c>
      <c r="AD278" s="30">
        <f t="shared" si="8"/>
        <v>6723170</v>
      </c>
      <c r="AE278" s="31">
        <v>39509221</v>
      </c>
    </row>
    <row r="279" spans="1:31" ht="22.5" customHeight="1">
      <c r="A279" s="26" t="s">
        <v>565</v>
      </c>
      <c r="B279" s="27">
        <v>4</v>
      </c>
      <c r="C279" s="28" t="s">
        <v>566</v>
      </c>
      <c r="D279" s="29">
        <v>38334</v>
      </c>
      <c r="E279" s="29">
        <v>431601</v>
      </c>
      <c r="F279" s="29">
        <v>36858</v>
      </c>
      <c r="G279" s="29"/>
      <c r="H279" s="29">
        <v>532433</v>
      </c>
      <c r="I279" s="29">
        <v>5898</v>
      </c>
      <c r="J279" s="29">
        <v>2028</v>
      </c>
      <c r="K279" s="29">
        <v>217</v>
      </c>
      <c r="L279" s="29"/>
      <c r="M279" s="29"/>
      <c r="N279" s="29"/>
      <c r="O279" s="29"/>
      <c r="P279" s="29"/>
      <c r="Q279" s="29"/>
      <c r="R279" s="29"/>
      <c r="S279" s="29">
        <f t="shared" si="9"/>
        <v>1047369</v>
      </c>
      <c r="T279" s="29">
        <v>41310</v>
      </c>
      <c r="U279" s="29">
        <v>140839</v>
      </c>
      <c r="V279" s="29">
        <v>3571</v>
      </c>
      <c r="W279" s="29">
        <v>4855</v>
      </c>
      <c r="X279" s="29"/>
      <c r="Y279" s="29">
        <v>71162</v>
      </c>
      <c r="Z279" s="29">
        <v>48576</v>
      </c>
      <c r="AA279" s="29">
        <v>26739</v>
      </c>
      <c r="AB279" s="29"/>
      <c r="AC279" s="29"/>
      <c r="AD279" s="30">
        <f t="shared" si="8"/>
        <v>337052</v>
      </c>
      <c r="AE279" s="31">
        <v>1384421</v>
      </c>
    </row>
    <row r="280" spans="1:31" ht="22.5" customHeight="1">
      <c r="A280" s="26" t="s">
        <v>567</v>
      </c>
      <c r="B280" s="27">
        <v>3</v>
      </c>
      <c r="C280" s="28" t="s">
        <v>568</v>
      </c>
      <c r="D280" s="29">
        <v>15417335</v>
      </c>
      <c r="E280" s="29">
        <v>100494904</v>
      </c>
      <c r="F280" s="29">
        <v>13499031</v>
      </c>
      <c r="G280" s="29">
        <v>911</v>
      </c>
      <c r="H280" s="29">
        <v>8964723</v>
      </c>
      <c r="I280" s="29">
        <v>3919049</v>
      </c>
      <c r="J280" s="29">
        <v>1114795</v>
      </c>
      <c r="K280" s="29">
        <v>470577</v>
      </c>
      <c r="L280" s="29">
        <v>229</v>
      </c>
      <c r="M280" s="29">
        <v>21428</v>
      </c>
      <c r="N280" s="29"/>
      <c r="O280" s="29"/>
      <c r="P280" s="29">
        <v>1460</v>
      </c>
      <c r="Q280" s="29"/>
      <c r="R280" s="29"/>
      <c r="S280" s="29">
        <f t="shared" si="9"/>
        <v>143904442</v>
      </c>
      <c r="T280" s="29">
        <v>8812147</v>
      </c>
      <c r="U280" s="29">
        <v>19663579</v>
      </c>
      <c r="V280" s="29">
        <v>1712613</v>
      </c>
      <c r="W280" s="29">
        <v>9788288</v>
      </c>
      <c r="X280" s="29"/>
      <c r="Y280" s="29">
        <v>8204935</v>
      </c>
      <c r="Z280" s="29">
        <v>6785442</v>
      </c>
      <c r="AA280" s="29">
        <v>93104</v>
      </c>
      <c r="AB280" s="29">
        <v>718</v>
      </c>
      <c r="AC280" s="29">
        <v>72764</v>
      </c>
      <c r="AD280" s="30">
        <f t="shared" si="8"/>
        <v>55133590</v>
      </c>
      <c r="AE280" s="31">
        <v>199038032</v>
      </c>
    </row>
    <row r="281" spans="1:31" ht="22.5" customHeight="1">
      <c r="A281" s="26" t="s">
        <v>569</v>
      </c>
      <c r="B281" s="27">
        <v>4</v>
      </c>
      <c r="C281" s="28" t="s">
        <v>570</v>
      </c>
      <c r="D281" s="29">
        <v>3463713</v>
      </c>
      <c r="E281" s="29">
        <v>22794887</v>
      </c>
      <c r="F281" s="29">
        <v>5583938</v>
      </c>
      <c r="G281" s="29"/>
      <c r="H281" s="29">
        <v>204321</v>
      </c>
      <c r="I281" s="29">
        <v>648314</v>
      </c>
      <c r="J281" s="29">
        <v>185644</v>
      </c>
      <c r="K281" s="29">
        <v>982</v>
      </c>
      <c r="L281" s="29">
        <v>229</v>
      </c>
      <c r="M281" s="29">
        <v>3428</v>
      </c>
      <c r="N281" s="29"/>
      <c r="O281" s="29"/>
      <c r="P281" s="29"/>
      <c r="Q281" s="29"/>
      <c r="R281" s="29"/>
      <c r="S281" s="29">
        <f t="shared" si="9"/>
        <v>32885456</v>
      </c>
      <c r="T281" s="29">
        <v>339203</v>
      </c>
      <c r="U281" s="29">
        <v>1073498</v>
      </c>
      <c r="V281" s="29">
        <v>618031</v>
      </c>
      <c r="W281" s="29">
        <v>200871</v>
      </c>
      <c r="X281" s="29"/>
      <c r="Y281" s="29">
        <v>184079</v>
      </c>
      <c r="Z281" s="29">
        <v>549181</v>
      </c>
      <c r="AA281" s="29">
        <v>287</v>
      </c>
      <c r="AB281" s="29"/>
      <c r="AC281" s="29">
        <v>10473</v>
      </c>
      <c r="AD281" s="30">
        <f t="shared" si="8"/>
        <v>2975623</v>
      </c>
      <c r="AE281" s="31">
        <v>35861079</v>
      </c>
    </row>
    <row r="282" spans="1:31" ht="22.5" customHeight="1">
      <c r="A282" s="26" t="s">
        <v>571</v>
      </c>
      <c r="B282" s="27">
        <v>4</v>
      </c>
      <c r="C282" s="28" t="s">
        <v>572</v>
      </c>
      <c r="D282" s="29">
        <v>3707850</v>
      </c>
      <c r="E282" s="29">
        <v>33473342</v>
      </c>
      <c r="F282" s="29">
        <v>1933200</v>
      </c>
      <c r="G282" s="29">
        <v>911</v>
      </c>
      <c r="H282" s="29">
        <v>2891049</v>
      </c>
      <c r="I282" s="29">
        <v>2214807</v>
      </c>
      <c r="J282" s="29">
        <v>890643</v>
      </c>
      <c r="K282" s="29">
        <v>78625</v>
      </c>
      <c r="L282" s="29"/>
      <c r="M282" s="29">
        <v>2525</v>
      </c>
      <c r="N282" s="29"/>
      <c r="O282" s="29"/>
      <c r="P282" s="29">
        <v>1460</v>
      </c>
      <c r="Q282" s="29"/>
      <c r="R282" s="29"/>
      <c r="S282" s="29">
        <f t="shared" si="9"/>
        <v>45194412</v>
      </c>
      <c r="T282" s="29">
        <v>7046628</v>
      </c>
      <c r="U282" s="29">
        <v>10927976</v>
      </c>
      <c r="V282" s="29">
        <v>642022</v>
      </c>
      <c r="W282" s="29">
        <v>1682774</v>
      </c>
      <c r="X282" s="29"/>
      <c r="Y282" s="29">
        <v>5528299</v>
      </c>
      <c r="Z282" s="29">
        <v>3237273</v>
      </c>
      <c r="AA282" s="29">
        <v>6673</v>
      </c>
      <c r="AB282" s="29"/>
      <c r="AC282" s="29">
        <v>9415</v>
      </c>
      <c r="AD282" s="30">
        <f t="shared" si="8"/>
        <v>29081060</v>
      </c>
      <c r="AE282" s="31">
        <v>74275472</v>
      </c>
    </row>
    <row r="283" spans="1:31" ht="22.5" customHeight="1">
      <c r="A283" s="26" t="s">
        <v>573</v>
      </c>
      <c r="B283" s="27">
        <v>3</v>
      </c>
      <c r="C283" s="28" t="s">
        <v>574</v>
      </c>
      <c r="D283" s="29">
        <v>829207</v>
      </c>
      <c r="E283" s="29">
        <v>10316308</v>
      </c>
      <c r="F283" s="29">
        <v>1084563</v>
      </c>
      <c r="G283" s="29">
        <v>476</v>
      </c>
      <c r="H283" s="29">
        <v>1257426</v>
      </c>
      <c r="I283" s="29">
        <v>591382</v>
      </c>
      <c r="J283" s="29">
        <v>269266</v>
      </c>
      <c r="K283" s="29">
        <v>154408</v>
      </c>
      <c r="L283" s="29">
        <v>237</v>
      </c>
      <c r="M283" s="29">
        <v>4150</v>
      </c>
      <c r="N283" s="29"/>
      <c r="O283" s="29"/>
      <c r="P283" s="29"/>
      <c r="Q283" s="29"/>
      <c r="R283" s="29">
        <v>204</v>
      </c>
      <c r="S283" s="29">
        <f t="shared" si="9"/>
        <v>14507627</v>
      </c>
      <c r="T283" s="29">
        <v>2394149</v>
      </c>
      <c r="U283" s="29">
        <v>2790847</v>
      </c>
      <c r="V283" s="29">
        <v>315655</v>
      </c>
      <c r="W283" s="29">
        <v>338248</v>
      </c>
      <c r="X283" s="29">
        <v>538</v>
      </c>
      <c r="Y283" s="29">
        <v>2291378</v>
      </c>
      <c r="Z283" s="29">
        <v>499614</v>
      </c>
      <c r="AA283" s="29">
        <v>5179</v>
      </c>
      <c r="AB283" s="29"/>
      <c r="AC283" s="29">
        <v>3259</v>
      </c>
      <c r="AD283" s="30">
        <f t="shared" si="8"/>
        <v>8638867</v>
      </c>
      <c r="AE283" s="31">
        <v>23146494</v>
      </c>
    </row>
    <row r="284" spans="1:31" ht="22.5" customHeight="1">
      <c r="A284" s="26" t="s">
        <v>575</v>
      </c>
      <c r="B284" s="27">
        <v>4</v>
      </c>
      <c r="C284" s="28" t="s">
        <v>576</v>
      </c>
      <c r="D284" s="29">
        <v>145513</v>
      </c>
      <c r="E284" s="29">
        <v>582648</v>
      </c>
      <c r="F284" s="29">
        <v>359756</v>
      </c>
      <c r="G284" s="29"/>
      <c r="H284" s="29">
        <v>151278</v>
      </c>
      <c r="I284" s="29">
        <v>39793</v>
      </c>
      <c r="J284" s="29">
        <v>3211</v>
      </c>
      <c r="K284" s="29">
        <v>6980</v>
      </c>
      <c r="L284" s="29"/>
      <c r="M284" s="29">
        <v>480</v>
      </c>
      <c r="N284" s="29"/>
      <c r="O284" s="29"/>
      <c r="P284" s="29"/>
      <c r="Q284" s="29"/>
      <c r="R284" s="29"/>
      <c r="S284" s="29">
        <f t="shared" si="9"/>
        <v>1289659</v>
      </c>
      <c r="T284" s="29">
        <v>71793</v>
      </c>
      <c r="U284" s="29">
        <v>988671</v>
      </c>
      <c r="V284" s="29">
        <v>36948</v>
      </c>
      <c r="W284" s="29">
        <v>69670</v>
      </c>
      <c r="X284" s="29"/>
      <c r="Y284" s="29">
        <v>651954</v>
      </c>
      <c r="Z284" s="29">
        <v>11560</v>
      </c>
      <c r="AA284" s="29"/>
      <c r="AB284" s="29"/>
      <c r="AC284" s="29">
        <v>448</v>
      </c>
      <c r="AD284" s="30">
        <f t="shared" si="8"/>
        <v>1831044</v>
      </c>
      <c r="AE284" s="31">
        <v>3120703</v>
      </c>
    </row>
    <row r="285" spans="1:31" ht="22.5" customHeight="1">
      <c r="A285" s="26" t="s">
        <v>577</v>
      </c>
      <c r="B285" s="27">
        <v>4</v>
      </c>
      <c r="C285" s="28" t="s">
        <v>578</v>
      </c>
      <c r="D285" s="29">
        <v>285390</v>
      </c>
      <c r="E285" s="29">
        <v>118530</v>
      </c>
      <c r="F285" s="29">
        <v>71104</v>
      </c>
      <c r="G285" s="29"/>
      <c r="H285" s="29">
        <v>27946</v>
      </c>
      <c r="I285" s="29">
        <v>20181</v>
      </c>
      <c r="J285" s="29"/>
      <c r="K285" s="29"/>
      <c r="L285" s="29"/>
      <c r="M285" s="29"/>
      <c r="N285" s="29"/>
      <c r="O285" s="29"/>
      <c r="P285" s="29"/>
      <c r="Q285" s="29"/>
      <c r="R285" s="29"/>
      <c r="S285" s="29">
        <f t="shared" si="9"/>
        <v>523151</v>
      </c>
      <c r="T285" s="29">
        <v>269335</v>
      </c>
      <c r="U285" s="29">
        <v>237828</v>
      </c>
      <c r="V285" s="29">
        <v>1909</v>
      </c>
      <c r="W285" s="29">
        <v>7602</v>
      </c>
      <c r="X285" s="29"/>
      <c r="Y285" s="29">
        <v>181829</v>
      </c>
      <c r="Z285" s="29">
        <v>10119</v>
      </c>
      <c r="AA285" s="29"/>
      <c r="AB285" s="29"/>
      <c r="AC285" s="29">
        <v>1513</v>
      </c>
      <c r="AD285" s="30">
        <f t="shared" si="8"/>
        <v>710135</v>
      </c>
      <c r="AE285" s="31">
        <v>1233286</v>
      </c>
    </row>
    <row r="286" spans="1:31" ht="22.5" customHeight="1">
      <c r="A286" s="26" t="s">
        <v>579</v>
      </c>
      <c r="B286" s="27">
        <v>3</v>
      </c>
      <c r="C286" s="28" t="s">
        <v>580</v>
      </c>
      <c r="D286" s="29">
        <v>160305</v>
      </c>
      <c r="E286" s="29">
        <v>490493</v>
      </c>
      <c r="F286" s="29">
        <v>640125</v>
      </c>
      <c r="G286" s="29"/>
      <c r="H286" s="29">
        <v>1179</v>
      </c>
      <c r="I286" s="29">
        <v>442</v>
      </c>
      <c r="J286" s="29">
        <v>86726</v>
      </c>
      <c r="K286" s="29"/>
      <c r="L286" s="29"/>
      <c r="M286" s="29">
        <v>433626</v>
      </c>
      <c r="N286" s="29"/>
      <c r="O286" s="29"/>
      <c r="P286" s="29"/>
      <c r="Q286" s="29"/>
      <c r="R286" s="29"/>
      <c r="S286" s="29">
        <f t="shared" si="9"/>
        <v>1812896</v>
      </c>
      <c r="T286" s="29"/>
      <c r="U286" s="29">
        <v>426901</v>
      </c>
      <c r="V286" s="29">
        <v>36031</v>
      </c>
      <c r="W286" s="29">
        <v>84426</v>
      </c>
      <c r="X286" s="29">
        <v>5360</v>
      </c>
      <c r="Y286" s="29">
        <v>5334</v>
      </c>
      <c r="Z286" s="29">
        <v>884301</v>
      </c>
      <c r="AA286" s="29"/>
      <c r="AB286" s="29"/>
      <c r="AC286" s="29">
        <v>166377</v>
      </c>
      <c r="AD286" s="30">
        <f t="shared" si="8"/>
        <v>1608730</v>
      </c>
      <c r="AE286" s="31">
        <v>3421626</v>
      </c>
    </row>
    <row r="287" spans="1:31" ht="22.5" customHeight="1">
      <c r="A287" s="26" t="s">
        <v>581</v>
      </c>
      <c r="B287" s="27">
        <v>3</v>
      </c>
      <c r="C287" s="28" t="s">
        <v>582</v>
      </c>
      <c r="D287" s="29">
        <v>845976</v>
      </c>
      <c r="E287" s="29">
        <v>2642404</v>
      </c>
      <c r="F287" s="29">
        <v>3130607</v>
      </c>
      <c r="G287" s="29">
        <v>218</v>
      </c>
      <c r="H287" s="29">
        <v>1962579</v>
      </c>
      <c r="I287" s="29">
        <v>10097</v>
      </c>
      <c r="J287" s="29">
        <v>2257</v>
      </c>
      <c r="K287" s="29">
        <v>298</v>
      </c>
      <c r="L287" s="29"/>
      <c r="M287" s="29">
        <v>12819</v>
      </c>
      <c r="N287" s="29"/>
      <c r="O287" s="29"/>
      <c r="P287" s="29"/>
      <c r="Q287" s="29"/>
      <c r="R287" s="29"/>
      <c r="S287" s="29">
        <f t="shared" si="9"/>
        <v>8607255</v>
      </c>
      <c r="T287" s="29">
        <v>75785</v>
      </c>
      <c r="U287" s="29">
        <v>717687</v>
      </c>
      <c r="V287" s="29">
        <v>52661</v>
      </c>
      <c r="W287" s="29">
        <v>123105</v>
      </c>
      <c r="X287" s="29"/>
      <c r="Y287" s="29">
        <v>43638</v>
      </c>
      <c r="Z287" s="29">
        <v>120081</v>
      </c>
      <c r="AA287" s="29"/>
      <c r="AB287" s="29"/>
      <c r="AC287" s="29">
        <v>2098</v>
      </c>
      <c r="AD287" s="30">
        <f t="shared" si="8"/>
        <v>1135055</v>
      </c>
      <c r="AE287" s="31">
        <v>9742310</v>
      </c>
    </row>
    <row r="288" spans="1:31" ht="22.5" customHeight="1">
      <c r="A288" s="26" t="s">
        <v>583</v>
      </c>
      <c r="B288" s="27">
        <v>4</v>
      </c>
      <c r="C288" s="28" t="s">
        <v>584</v>
      </c>
      <c r="D288" s="29">
        <v>222463</v>
      </c>
      <c r="E288" s="29">
        <v>1754840</v>
      </c>
      <c r="F288" s="29">
        <v>3058587</v>
      </c>
      <c r="G288" s="29"/>
      <c r="H288" s="29">
        <v>1911567</v>
      </c>
      <c r="I288" s="29">
        <v>5920</v>
      </c>
      <c r="J288" s="29">
        <v>2257</v>
      </c>
      <c r="K288" s="29"/>
      <c r="L288" s="29"/>
      <c r="M288" s="29">
        <v>12819</v>
      </c>
      <c r="N288" s="29"/>
      <c r="O288" s="29"/>
      <c r="P288" s="29"/>
      <c r="Q288" s="29"/>
      <c r="R288" s="29"/>
      <c r="S288" s="29">
        <f t="shared" si="9"/>
        <v>6968453</v>
      </c>
      <c r="T288" s="29">
        <v>36744</v>
      </c>
      <c r="U288" s="29">
        <v>617381</v>
      </c>
      <c r="V288" s="29">
        <v>6635</v>
      </c>
      <c r="W288" s="29">
        <v>77518</v>
      </c>
      <c r="X288" s="29"/>
      <c r="Y288" s="29">
        <v>20349</v>
      </c>
      <c r="Z288" s="29">
        <v>112718</v>
      </c>
      <c r="AA288" s="29"/>
      <c r="AB288" s="29"/>
      <c r="AC288" s="29">
        <v>2098</v>
      </c>
      <c r="AD288" s="30">
        <f t="shared" si="8"/>
        <v>873443</v>
      </c>
      <c r="AE288" s="31">
        <v>7841896</v>
      </c>
    </row>
    <row r="289" spans="1:31" ht="22.5" customHeight="1">
      <c r="A289" s="26" t="s">
        <v>585</v>
      </c>
      <c r="B289" s="27">
        <v>4</v>
      </c>
      <c r="C289" s="28" t="s">
        <v>586</v>
      </c>
      <c r="D289" s="29">
        <v>623513</v>
      </c>
      <c r="E289" s="29">
        <v>887564</v>
      </c>
      <c r="F289" s="29">
        <v>72020</v>
      </c>
      <c r="G289" s="29">
        <v>218</v>
      </c>
      <c r="H289" s="29">
        <v>51012</v>
      </c>
      <c r="I289" s="29">
        <v>4177</v>
      </c>
      <c r="J289" s="29"/>
      <c r="K289" s="29">
        <v>298</v>
      </c>
      <c r="L289" s="29"/>
      <c r="M289" s="29"/>
      <c r="N289" s="29"/>
      <c r="O289" s="29"/>
      <c r="P289" s="29"/>
      <c r="Q289" s="29"/>
      <c r="R289" s="29"/>
      <c r="S289" s="29">
        <f t="shared" si="9"/>
        <v>1638802</v>
      </c>
      <c r="T289" s="29">
        <v>39041</v>
      </c>
      <c r="U289" s="29">
        <v>100306</v>
      </c>
      <c r="V289" s="29">
        <v>46026</v>
      </c>
      <c r="W289" s="29">
        <v>45587</v>
      </c>
      <c r="X289" s="29"/>
      <c r="Y289" s="29">
        <v>23289</v>
      </c>
      <c r="Z289" s="29">
        <v>7363</v>
      </c>
      <c r="AA289" s="29"/>
      <c r="AB289" s="29"/>
      <c r="AC289" s="29"/>
      <c r="AD289" s="30">
        <f t="shared" si="8"/>
        <v>261612</v>
      </c>
      <c r="AE289" s="31">
        <v>1900414</v>
      </c>
    </row>
    <row r="290" spans="1:31" ht="22.5" customHeight="1">
      <c r="A290" s="26" t="s">
        <v>587</v>
      </c>
      <c r="B290" s="27">
        <v>3</v>
      </c>
      <c r="C290" s="28" t="s">
        <v>588</v>
      </c>
      <c r="D290" s="29">
        <v>17872</v>
      </c>
      <c r="E290" s="29">
        <v>611061</v>
      </c>
      <c r="F290" s="29">
        <v>13986</v>
      </c>
      <c r="G290" s="29"/>
      <c r="H290" s="29">
        <v>18508</v>
      </c>
      <c r="I290" s="29">
        <v>95424</v>
      </c>
      <c r="J290" s="29"/>
      <c r="K290" s="29"/>
      <c r="L290" s="29"/>
      <c r="M290" s="29">
        <v>289</v>
      </c>
      <c r="N290" s="29"/>
      <c r="O290" s="29"/>
      <c r="P290" s="29">
        <v>535</v>
      </c>
      <c r="Q290" s="29"/>
      <c r="R290" s="29"/>
      <c r="S290" s="29">
        <f t="shared" si="9"/>
        <v>757675</v>
      </c>
      <c r="T290" s="29">
        <v>4160</v>
      </c>
      <c r="U290" s="29">
        <v>1185913</v>
      </c>
      <c r="V290" s="29">
        <v>5267</v>
      </c>
      <c r="W290" s="29">
        <v>203214</v>
      </c>
      <c r="X290" s="29"/>
      <c r="Y290" s="29">
        <v>12417</v>
      </c>
      <c r="Z290" s="29">
        <v>84435</v>
      </c>
      <c r="AA290" s="29">
        <v>5437</v>
      </c>
      <c r="AB290" s="29"/>
      <c r="AC290" s="29">
        <v>210</v>
      </c>
      <c r="AD290" s="30">
        <f t="shared" si="8"/>
        <v>1501053</v>
      </c>
      <c r="AE290" s="31">
        <v>2258728</v>
      </c>
    </row>
    <row r="291" spans="1:31" ht="22.5" customHeight="1">
      <c r="A291" s="26" t="s">
        <v>589</v>
      </c>
      <c r="B291" s="27">
        <v>4</v>
      </c>
      <c r="C291" s="28" t="s">
        <v>590</v>
      </c>
      <c r="D291" s="29">
        <v>5000</v>
      </c>
      <c r="E291" s="29">
        <v>68101</v>
      </c>
      <c r="F291" s="29"/>
      <c r="G291" s="29"/>
      <c r="H291" s="29"/>
      <c r="I291" s="29">
        <v>10264</v>
      </c>
      <c r="J291" s="29"/>
      <c r="K291" s="29"/>
      <c r="L291" s="29"/>
      <c r="M291" s="29">
        <v>289</v>
      </c>
      <c r="N291" s="29"/>
      <c r="O291" s="29"/>
      <c r="P291" s="29">
        <v>535</v>
      </c>
      <c r="Q291" s="29"/>
      <c r="R291" s="29"/>
      <c r="S291" s="29">
        <f t="shared" si="9"/>
        <v>84189</v>
      </c>
      <c r="T291" s="29"/>
      <c r="U291" s="29">
        <v>257881</v>
      </c>
      <c r="V291" s="29">
        <v>487</v>
      </c>
      <c r="W291" s="29"/>
      <c r="X291" s="29"/>
      <c r="Y291" s="29"/>
      <c r="Z291" s="29">
        <v>6719</v>
      </c>
      <c r="AA291" s="29">
        <v>3908</v>
      </c>
      <c r="AB291" s="29"/>
      <c r="AC291" s="29"/>
      <c r="AD291" s="30">
        <f t="shared" si="8"/>
        <v>268995</v>
      </c>
      <c r="AE291" s="31">
        <v>353184</v>
      </c>
    </row>
    <row r="292" spans="1:31" ht="22.5" customHeight="1">
      <c r="A292" s="26" t="s">
        <v>591</v>
      </c>
      <c r="B292" s="27">
        <v>4</v>
      </c>
      <c r="C292" s="28" t="s">
        <v>592</v>
      </c>
      <c r="D292" s="29">
        <v>12512</v>
      </c>
      <c r="E292" s="29">
        <v>540305</v>
      </c>
      <c r="F292" s="29">
        <v>13986</v>
      </c>
      <c r="G292" s="29"/>
      <c r="H292" s="29">
        <v>14783</v>
      </c>
      <c r="I292" s="29">
        <v>84487</v>
      </c>
      <c r="J292" s="29"/>
      <c r="K292" s="29"/>
      <c r="L292" s="29"/>
      <c r="M292" s="29"/>
      <c r="N292" s="29"/>
      <c r="O292" s="29"/>
      <c r="P292" s="29"/>
      <c r="Q292" s="29"/>
      <c r="R292" s="29"/>
      <c r="S292" s="29">
        <f t="shared" si="9"/>
        <v>666073</v>
      </c>
      <c r="T292" s="29">
        <v>4160</v>
      </c>
      <c r="U292" s="29">
        <v>928032</v>
      </c>
      <c r="V292" s="29">
        <v>1646</v>
      </c>
      <c r="W292" s="29">
        <v>203214</v>
      </c>
      <c r="X292" s="29"/>
      <c r="Y292" s="29">
        <v>12417</v>
      </c>
      <c r="Z292" s="29">
        <v>77716</v>
      </c>
      <c r="AA292" s="29">
        <v>1529</v>
      </c>
      <c r="AB292" s="29"/>
      <c r="AC292" s="29">
        <v>210</v>
      </c>
      <c r="AD292" s="30">
        <f t="shared" si="8"/>
        <v>1228924</v>
      </c>
      <c r="AE292" s="31">
        <v>1894997</v>
      </c>
    </row>
    <row r="293" spans="1:31" ht="22.5" customHeight="1">
      <c r="A293" s="26" t="s">
        <v>593</v>
      </c>
      <c r="B293" s="27">
        <v>3</v>
      </c>
      <c r="C293" s="28" t="s">
        <v>594</v>
      </c>
      <c r="D293" s="29">
        <v>95088</v>
      </c>
      <c r="E293" s="29">
        <v>8577070</v>
      </c>
      <c r="F293" s="29">
        <v>395292</v>
      </c>
      <c r="G293" s="29"/>
      <c r="H293" s="29">
        <v>4869087</v>
      </c>
      <c r="I293" s="29">
        <v>24561</v>
      </c>
      <c r="J293" s="29">
        <v>3820</v>
      </c>
      <c r="K293" s="29"/>
      <c r="L293" s="29"/>
      <c r="M293" s="29"/>
      <c r="N293" s="29"/>
      <c r="O293" s="29"/>
      <c r="P293" s="29"/>
      <c r="Q293" s="29"/>
      <c r="R293" s="29"/>
      <c r="S293" s="29">
        <f t="shared" si="9"/>
        <v>13964918</v>
      </c>
      <c r="T293" s="29">
        <v>176199</v>
      </c>
      <c r="U293" s="29">
        <v>2647726</v>
      </c>
      <c r="V293" s="29">
        <v>14802</v>
      </c>
      <c r="W293" s="29">
        <v>131484</v>
      </c>
      <c r="X293" s="29"/>
      <c r="Y293" s="29">
        <v>3139579</v>
      </c>
      <c r="Z293" s="29">
        <v>889381</v>
      </c>
      <c r="AA293" s="29"/>
      <c r="AB293" s="29"/>
      <c r="AC293" s="29"/>
      <c r="AD293" s="30">
        <f t="shared" si="8"/>
        <v>6999171</v>
      </c>
      <c r="AE293" s="31">
        <v>20964089</v>
      </c>
    </row>
    <row r="294" spans="1:31" ht="22.5" customHeight="1">
      <c r="A294" s="26" t="s">
        <v>595</v>
      </c>
      <c r="B294" s="27">
        <v>3</v>
      </c>
      <c r="C294" s="28" t="s">
        <v>596</v>
      </c>
      <c r="D294" s="29">
        <v>2467898</v>
      </c>
      <c r="E294" s="29">
        <v>5056812</v>
      </c>
      <c r="F294" s="29">
        <v>623729</v>
      </c>
      <c r="G294" s="29">
        <v>475</v>
      </c>
      <c r="H294" s="29">
        <v>967086</v>
      </c>
      <c r="I294" s="29">
        <v>136914</v>
      </c>
      <c r="J294" s="29">
        <v>20734</v>
      </c>
      <c r="K294" s="29"/>
      <c r="L294" s="29"/>
      <c r="M294" s="29">
        <v>4712</v>
      </c>
      <c r="N294" s="29"/>
      <c r="O294" s="29"/>
      <c r="P294" s="29"/>
      <c r="Q294" s="29"/>
      <c r="R294" s="29">
        <v>1748</v>
      </c>
      <c r="S294" s="29">
        <f t="shared" si="9"/>
        <v>9280108</v>
      </c>
      <c r="T294" s="29">
        <v>192458</v>
      </c>
      <c r="U294" s="29">
        <v>13396602</v>
      </c>
      <c r="V294" s="29">
        <v>607225</v>
      </c>
      <c r="W294" s="29">
        <v>261145</v>
      </c>
      <c r="X294" s="29"/>
      <c r="Y294" s="29">
        <v>70579</v>
      </c>
      <c r="Z294" s="29">
        <v>204400</v>
      </c>
      <c r="AA294" s="29"/>
      <c r="AB294" s="29"/>
      <c r="AC294" s="29">
        <v>676</v>
      </c>
      <c r="AD294" s="30">
        <f t="shared" si="8"/>
        <v>14733085</v>
      </c>
      <c r="AE294" s="31">
        <v>24013193</v>
      </c>
    </row>
    <row r="295" spans="1:31" ht="22.5" customHeight="1">
      <c r="A295" s="26" t="s">
        <v>597</v>
      </c>
      <c r="B295" s="27">
        <v>3</v>
      </c>
      <c r="C295" s="28" t="s">
        <v>598</v>
      </c>
      <c r="D295" s="29">
        <v>4078483</v>
      </c>
      <c r="E295" s="29">
        <v>4214359</v>
      </c>
      <c r="F295" s="29">
        <v>3073126</v>
      </c>
      <c r="G295" s="29">
        <v>539</v>
      </c>
      <c r="H295" s="29">
        <v>1262823</v>
      </c>
      <c r="I295" s="29">
        <v>255623</v>
      </c>
      <c r="J295" s="29">
        <v>19810</v>
      </c>
      <c r="K295" s="29"/>
      <c r="L295" s="29"/>
      <c r="M295" s="29">
        <v>1395</v>
      </c>
      <c r="N295" s="29"/>
      <c r="O295" s="29">
        <v>8554</v>
      </c>
      <c r="P295" s="29"/>
      <c r="Q295" s="29"/>
      <c r="R295" s="29"/>
      <c r="S295" s="29">
        <f t="shared" si="9"/>
        <v>12914712</v>
      </c>
      <c r="T295" s="29">
        <v>715300</v>
      </c>
      <c r="U295" s="29">
        <v>373496</v>
      </c>
      <c r="V295" s="29">
        <v>6263597</v>
      </c>
      <c r="W295" s="29">
        <v>517320</v>
      </c>
      <c r="X295" s="29"/>
      <c r="Y295" s="29">
        <v>64301</v>
      </c>
      <c r="Z295" s="29">
        <v>302503</v>
      </c>
      <c r="AA295" s="29">
        <v>11814</v>
      </c>
      <c r="AB295" s="29"/>
      <c r="AC295" s="29">
        <v>2683</v>
      </c>
      <c r="AD295" s="30">
        <f t="shared" si="8"/>
        <v>8251014</v>
      </c>
      <c r="AE295" s="31">
        <v>21165726</v>
      </c>
    </row>
    <row r="296" spans="1:31" ht="22.5" customHeight="1">
      <c r="A296" s="26" t="s">
        <v>599</v>
      </c>
      <c r="B296" s="27">
        <v>4</v>
      </c>
      <c r="C296" s="28" t="s">
        <v>600</v>
      </c>
      <c r="D296" s="29">
        <v>330</v>
      </c>
      <c r="E296" s="29">
        <v>70454</v>
      </c>
      <c r="F296" s="29">
        <v>14538</v>
      </c>
      <c r="G296" s="29"/>
      <c r="H296" s="29">
        <v>42205</v>
      </c>
      <c r="I296" s="29">
        <v>4991</v>
      </c>
      <c r="J296" s="29"/>
      <c r="K296" s="29"/>
      <c r="L296" s="29"/>
      <c r="M296" s="29"/>
      <c r="N296" s="29"/>
      <c r="O296" s="29"/>
      <c r="P296" s="29"/>
      <c r="Q296" s="29"/>
      <c r="R296" s="29"/>
      <c r="S296" s="29">
        <f t="shared" si="9"/>
        <v>132518</v>
      </c>
      <c r="T296" s="29"/>
      <c r="U296" s="29">
        <v>13840</v>
      </c>
      <c r="V296" s="29">
        <v>1482</v>
      </c>
      <c r="W296" s="29">
        <v>1662</v>
      </c>
      <c r="X296" s="29"/>
      <c r="Y296" s="29">
        <v>5213</v>
      </c>
      <c r="Z296" s="29">
        <v>53044</v>
      </c>
      <c r="AA296" s="29">
        <v>231</v>
      </c>
      <c r="AB296" s="29"/>
      <c r="AC296" s="29">
        <v>420</v>
      </c>
      <c r="AD296" s="30">
        <f t="shared" si="8"/>
        <v>75892</v>
      </c>
      <c r="AE296" s="31">
        <v>208410</v>
      </c>
    </row>
    <row r="297" spans="1:31" ht="22.5" customHeight="1">
      <c r="A297" s="26" t="s">
        <v>601</v>
      </c>
      <c r="B297" s="27">
        <v>4</v>
      </c>
      <c r="C297" s="28" t="s">
        <v>602</v>
      </c>
      <c r="D297" s="29"/>
      <c r="E297" s="29">
        <v>22398</v>
      </c>
      <c r="F297" s="29">
        <v>78884</v>
      </c>
      <c r="G297" s="29"/>
      <c r="H297" s="29">
        <v>42620</v>
      </c>
      <c r="I297" s="29">
        <v>3451</v>
      </c>
      <c r="J297" s="29"/>
      <c r="K297" s="29"/>
      <c r="L297" s="29"/>
      <c r="M297" s="29"/>
      <c r="N297" s="29"/>
      <c r="O297" s="29"/>
      <c r="P297" s="29"/>
      <c r="Q297" s="29"/>
      <c r="R297" s="29"/>
      <c r="S297" s="29">
        <f t="shared" si="9"/>
        <v>147353</v>
      </c>
      <c r="T297" s="29">
        <v>4667</v>
      </c>
      <c r="U297" s="29">
        <v>38072</v>
      </c>
      <c r="V297" s="29">
        <v>403</v>
      </c>
      <c r="W297" s="29"/>
      <c r="X297" s="29"/>
      <c r="Y297" s="29"/>
      <c r="Z297" s="29">
        <v>3272</v>
      </c>
      <c r="AA297" s="29">
        <v>206</v>
      </c>
      <c r="AB297" s="29"/>
      <c r="AC297" s="29">
        <v>2025</v>
      </c>
      <c r="AD297" s="30">
        <f t="shared" si="8"/>
        <v>48645</v>
      </c>
      <c r="AE297" s="31">
        <v>195998</v>
      </c>
    </row>
    <row r="298" spans="1:31" ht="22.5" customHeight="1">
      <c r="A298" s="26" t="s">
        <v>603</v>
      </c>
      <c r="B298" s="27">
        <v>4</v>
      </c>
      <c r="C298" s="28" t="s">
        <v>604</v>
      </c>
      <c r="D298" s="29"/>
      <c r="E298" s="29">
        <v>74651</v>
      </c>
      <c r="F298" s="29">
        <v>99810</v>
      </c>
      <c r="G298" s="29"/>
      <c r="H298" s="29">
        <v>45645</v>
      </c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>
        <f t="shared" si="9"/>
        <v>220106</v>
      </c>
      <c r="T298" s="29">
        <v>445</v>
      </c>
      <c r="U298" s="29"/>
      <c r="V298" s="29">
        <v>257</v>
      </c>
      <c r="W298" s="29"/>
      <c r="X298" s="29"/>
      <c r="Y298" s="29"/>
      <c r="Z298" s="29">
        <v>2880</v>
      </c>
      <c r="AA298" s="29"/>
      <c r="AB298" s="29"/>
      <c r="AC298" s="29"/>
      <c r="AD298" s="30">
        <f t="shared" si="8"/>
        <v>3582</v>
      </c>
      <c r="AE298" s="31">
        <v>223688</v>
      </c>
    </row>
    <row r="299" spans="1:31" ht="22.5" customHeight="1">
      <c r="A299" s="26" t="s">
        <v>605</v>
      </c>
      <c r="B299" s="27">
        <v>4</v>
      </c>
      <c r="C299" s="28" t="s">
        <v>606</v>
      </c>
      <c r="D299" s="29"/>
      <c r="E299" s="29">
        <v>848</v>
      </c>
      <c r="F299" s="29"/>
      <c r="G299" s="29"/>
      <c r="H299" s="29">
        <v>488</v>
      </c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>
        <f t="shared" si="9"/>
        <v>1336</v>
      </c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30">
        <f t="shared" si="8"/>
        <v>0</v>
      </c>
      <c r="AE299" s="31">
        <v>1336</v>
      </c>
    </row>
    <row r="300" spans="1:31" ht="22.5" customHeight="1">
      <c r="A300" s="26" t="s">
        <v>607</v>
      </c>
      <c r="B300" s="27">
        <v>3</v>
      </c>
      <c r="C300" s="28" t="s">
        <v>608</v>
      </c>
      <c r="D300" s="29">
        <v>798568</v>
      </c>
      <c r="E300" s="29">
        <v>8906555</v>
      </c>
      <c r="F300" s="29">
        <v>1518364</v>
      </c>
      <c r="G300" s="29">
        <v>23171</v>
      </c>
      <c r="H300" s="29">
        <v>750818</v>
      </c>
      <c r="I300" s="29">
        <v>149906</v>
      </c>
      <c r="J300" s="29">
        <v>5409</v>
      </c>
      <c r="K300" s="29">
        <v>3564</v>
      </c>
      <c r="L300" s="29"/>
      <c r="M300" s="29">
        <v>12781</v>
      </c>
      <c r="N300" s="29"/>
      <c r="O300" s="29"/>
      <c r="P300" s="29"/>
      <c r="Q300" s="29"/>
      <c r="R300" s="29"/>
      <c r="S300" s="29">
        <f t="shared" si="9"/>
        <v>12169136</v>
      </c>
      <c r="T300" s="29">
        <v>295785</v>
      </c>
      <c r="U300" s="29">
        <v>2249430</v>
      </c>
      <c r="V300" s="29">
        <v>1013309</v>
      </c>
      <c r="W300" s="29">
        <v>1137687</v>
      </c>
      <c r="X300" s="29">
        <v>3992</v>
      </c>
      <c r="Y300" s="29">
        <v>38551</v>
      </c>
      <c r="Z300" s="29">
        <v>282117</v>
      </c>
      <c r="AA300" s="29">
        <v>418</v>
      </c>
      <c r="AB300" s="29"/>
      <c r="AC300" s="29">
        <v>5750</v>
      </c>
      <c r="AD300" s="30">
        <f t="shared" si="8"/>
        <v>5027039</v>
      </c>
      <c r="AE300" s="31">
        <v>17196175</v>
      </c>
    </row>
    <row r="301" spans="1:31" ht="22.5" customHeight="1">
      <c r="A301" s="26" t="s">
        <v>609</v>
      </c>
      <c r="B301" s="27">
        <v>3</v>
      </c>
      <c r="C301" s="28" t="s">
        <v>610</v>
      </c>
      <c r="D301" s="29">
        <v>32592</v>
      </c>
      <c r="E301" s="29">
        <v>304901</v>
      </c>
      <c r="F301" s="29">
        <v>28527</v>
      </c>
      <c r="G301" s="29">
        <v>313</v>
      </c>
      <c r="H301" s="29">
        <v>8615</v>
      </c>
      <c r="I301" s="29">
        <v>38006</v>
      </c>
      <c r="J301" s="29">
        <v>21200</v>
      </c>
      <c r="K301" s="29"/>
      <c r="L301" s="29"/>
      <c r="M301" s="29"/>
      <c r="N301" s="29"/>
      <c r="O301" s="29"/>
      <c r="P301" s="29"/>
      <c r="Q301" s="29"/>
      <c r="R301" s="29"/>
      <c r="S301" s="29">
        <f t="shared" si="9"/>
        <v>434154</v>
      </c>
      <c r="T301" s="29">
        <v>116283</v>
      </c>
      <c r="U301" s="29">
        <v>48426</v>
      </c>
      <c r="V301" s="29">
        <v>1365</v>
      </c>
      <c r="W301" s="29">
        <v>49282</v>
      </c>
      <c r="X301" s="29"/>
      <c r="Y301" s="29">
        <v>45269</v>
      </c>
      <c r="Z301" s="29">
        <v>33332</v>
      </c>
      <c r="AA301" s="29">
        <v>2200</v>
      </c>
      <c r="AB301" s="29"/>
      <c r="AC301" s="29"/>
      <c r="AD301" s="30">
        <f t="shared" si="8"/>
        <v>296157</v>
      </c>
      <c r="AE301" s="31">
        <v>730311</v>
      </c>
    </row>
    <row r="302" spans="1:31" ht="22.5" customHeight="1">
      <c r="A302" s="26" t="s">
        <v>611</v>
      </c>
      <c r="B302" s="27">
        <v>3</v>
      </c>
      <c r="C302" s="28" t="s">
        <v>612</v>
      </c>
      <c r="D302" s="29">
        <v>9267870</v>
      </c>
      <c r="E302" s="29">
        <v>42371630</v>
      </c>
      <c r="F302" s="29">
        <v>10956721</v>
      </c>
      <c r="G302" s="29"/>
      <c r="H302" s="29">
        <v>23005601</v>
      </c>
      <c r="I302" s="29">
        <v>3351901</v>
      </c>
      <c r="J302" s="29">
        <v>6500</v>
      </c>
      <c r="K302" s="29"/>
      <c r="L302" s="29"/>
      <c r="M302" s="29">
        <v>92898</v>
      </c>
      <c r="N302" s="29"/>
      <c r="O302" s="29">
        <v>13166</v>
      </c>
      <c r="P302" s="29">
        <v>5398</v>
      </c>
      <c r="Q302" s="29"/>
      <c r="R302" s="29"/>
      <c r="S302" s="29">
        <f t="shared" si="9"/>
        <v>89071685</v>
      </c>
      <c r="T302" s="29">
        <v>2146041</v>
      </c>
      <c r="U302" s="29">
        <v>8805018</v>
      </c>
      <c r="V302" s="29">
        <v>1294572</v>
      </c>
      <c r="W302" s="29">
        <v>39707943</v>
      </c>
      <c r="X302" s="29"/>
      <c r="Y302" s="29">
        <v>13768049</v>
      </c>
      <c r="Z302" s="29">
        <v>3466951</v>
      </c>
      <c r="AA302" s="29"/>
      <c r="AB302" s="29"/>
      <c r="AC302" s="29"/>
      <c r="AD302" s="30">
        <f t="shared" si="8"/>
        <v>69188574</v>
      </c>
      <c r="AE302" s="31">
        <v>158260259</v>
      </c>
    </row>
    <row r="303" spans="1:31" ht="22.5" customHeight="1">
      <c r="A303" s="26" t="s">
        <v>613</v>
      </c>
      <c r="B303" s="27">
        <v>4</v>
      </c>
      <c r="C303" s="28" t="s">
        <v>614</v>
      </c>
      <c r="D303" s="29">
        <v>3069</v>
      </c>
      <c r="E303" s="29">
        <v>1100</v>
      </c>
      <c r="F303" s="29"/>
      <c r="G303" s="29"/>
      <c r="H303" s="29">
        <v>693</v>
      </c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>
        <f t="shared" si="9"/>
        <v>4862</v>
      </c>
      <c r="T303" s="29"/>
      <c r="U303" s="29">
        <v>2638</v>
      </c>
      <c r="V303" s="29">
        <v>1734</v>
      </c>
      <c r="W303" s="29">
        <v>46788</v>
      </c>
      <c r="X303" s="29"/>
      <c r="Y303" s="29"/>
      <c r="Z303" s="29">
        <v>12797</v>
      </c>
      <c r="AA303" s="29"/>
      <c r="AB303" s="29"/>
      <c r="AC303" s="29"/>
      <c r="AD303" s="30">
        <f t="shared" si="8"/>
        <v>63957</v>
      </c>
      <c r="AE303" s="31">
        <v>68819</v>
      </c>
    </row>
    <row r="304" spans="1:31" ht="22.5" customHeight="1">
      <c r="A304" s="26" t="s">
        <v>615</v>
      </c>
      <c r="B304" s="27">
        <v>4</v>
      </c>
      <c r="C304" s="28" t="s">
        <v>616</v>
      </c>
      <c r="D304" s="29">
        <v>265545</v>
      </c>
      <c r="E304" s="29">
        <v>10412220</v>
      </c>
      <c r="F304" s="29">
        <v>856149</v>
      </c>
      <c r="G304" s="29"/>
      <c r="H304" s="29">
        <v>17178322</v>
      </c>
      <c r="I304" s="29">
        <v>471816</v>
      </c>
      <c r="J304" s="29">
        <v>6084</v>
      </c>
      <c r="K304" s="29"/>
      <c r="L304" s="29"/>
      <c r="M304" s="29">
        <v>600</v>
      </c>
      <c r="N304" s="29"/>
      <c r="O304" s="29"/>
      <c r="P304" s="29">
        <v>5398</v>
      </c>
      <c r="Q304" s="29"/>
      <c r="R304" s="29"/>
      <c r="S304" s="29">
        <f t="shared" si="9"/>
        <v>29196134</v>
      </c>
      <c r="T304" s="29">
        <v>262595</v>
      </c>
      <c r="U304" s="29">
        <v>1948742</v>
      </c>
      <c r="V304" s="29">
        <v>539086</v>
      </c>
      <c r="W304" s="29">
        <v>3370389</v>
      </c>
      <c r="X304" s="29"/>
      <c r="Y304" s="29">
        <v>5332166</v>
      </c>
      <c r="Z304" s="29">
        <v>257600</v>
      </c>
      <c r="AA304" s="29"/>
      <c r="AB304" s="29"/>
      <c r="AC304" s="29"/>
      <c r="AD304" s="30">
        <f t="shared" si="8"/>
        <v>11710578</v>
      </c>
      <c r="AE304" s="31">
        <v>40906712</v>
      </c>
    </row>
    <row r="305" spans="1:31" ht="22.5" customHeight="1">
      <c r="A305" s="26" t="s">
        <v>617</v>
      </c>
      <c r="B305" s="27">
        <v>4</v>
      </c>
      <c r="C305" s="28" t="s">
        <v>618</v>
      </c>
      <c r="D305" s="29">
        <v>871956</v>
      </c>
      <c r="E305" s="29">
        <v>22190016</v>
      </c>
      <c r="F305" s="29">
        <v>3358573</v>
      </c>
      <c r="G305" s="29"/>
      <c r="H305" s="29">
        <v>4910466</v>
      </c>
      <c r="I305" s="29">
        <v>2847261</v>
      </c>
      <c r="J305" s="29"/>
      <c r="K305" s="29"/>
      <c r="L305" s="29"/>
      <c r="M305" s="29"/>
      <c r="N305" s="29"/>
      <c r="O305" s="29">
        <v>13166</v>
      </c>
      <c r="P305" s="29"/>
      <c r="Q305" s="29"/>
      <c r="R305" s="29"/>
      <c r="S305" s="29">
        <f t="shared" si="9"/>
        <v>34191438</v>
      </c>
      <c r="T305" s="29">
        <v>208976</v>
      </c>
      <c r="U305" s="29">
        <v>3584939</v>
      </c>
      <c r="V305" s="29">
        <v>715658</v>
      </c>
      <c r="W305" s="29">
        <v>6603830</v>
      </c>
      <c r="X305" s="29"/>
      <c r="Y305" s="29">
        <v>2545288</v>
      </c>
      <c r="Z305" s="29">
        <v>3018391</v>
      </c>
      <c r="AA305" s="29"/>
      <c r="AB305" s="29"/>
      <c r="AC305" s="29"/>
      <c r="AD305" s="30">
        <f t="shared" si="8"/>
        <v>16677082</v>
      </c>
      <c r="AE305" s="31">
        <v>50868520</v>
      </c>
    </row>
    <row r="306" spans="1:31" ht="22.5" customHeight="1">
      <c r="A306" s="26" t="s">
        <v>619</v>
      </c>
      <c r="B306" s="27">
        <v>3</v>
      </c>
      <c r="C306" s="28" t="s">
        <v>620</v>
      </c>
      <c r="D306" s="29">
        <v>9705415</v>
      </c>
      <c r="E306" s="29">
        <v>30204823</v>
      </c>
      <c r="F306" s="29">
        <v>2778274</v>
      </c>
      <c r="G306" s="29">
        <v>21375</v>
      </c>
      <c r="H306" s="29">
        <v>407393</v>
      </c>
      <c r="I306" s="29">
        <v>3141194</v>
      </c>
      <c r="J306" s="29">
        <v>374345</v>
      </c>
      <c r="K306" s="29">
        <v>92987</v>
      </c>
      <c r="L306" s="29">
        <v>407</v>
      </c>
      <c r="M306" s="29">
        <v>23515</v>
      </c>
      <c r="N306" s="29"/>
      <c r="O306" s="29"/>
      <c r="P306" s="29">
        <v>3456</v>
      </c>
      <c r="Q306" s="29"/>
      <c r="R306" s="29"/>
      <c r="S306" s="29">
        <f t="shared" si="9"/>
        <v>46753184</v>
      </c>
      <c r="T306" s="29">
        <v>786557</v>
      </c>
      <c r="U306" s="29">
        <v>15026280</v>
      </c>
      <c r="V306" s="29">
        <v>1081521</v>
      </c>
      <c r="W306" s="29">
        <v>1828243</v>
      </c>
      <c r="X306" s="29">
        <v>14123</v>
      </c>
      <c r="Y306" s="29">
        <v>678383</v>
      </c>
      <c r="Z306" s="29">
        <v>7068117</v>
      </c>
      <c r="AA306" s="29">
        <v>511</v>
      </c>
      <c r="AB306" s="29">
        <v>434</v>
      </c>
      <c r="AC306" s="29">
        <v>197843</v>
      </c>
      <c r="AD306" s="30">
        <f t="shared" si="8"/>
        <v>26682012</v>
      </c>
      <c r="AE306" s="31">
        <v>73435196</v>
      </c>
    </row>
    <row r="307" spans="1:31" ht="22.5" customHeight="1">
      <c r="A307" s="26" t="s">
        <v>621</v>
      </c>
      <c r="B307" s="27">
        <v>3</v>
      </c>
      <c r="C307" s="28" t="s">
        <v>622</v>
      </c>
      <c r="D307" s="29">
        <v>10612120</v>
      </c>
      <c r="E307" s="29">
        <v>93312325</v>
      </c>
      <c r="F307" s="29">
        <v>6856169</v>
      </c>
      <c r="G307" s="29">
        <v>6617</v>
      </c>
      <c r="H307" s="29">
        <v>2783390</v>
      </c>
      <c r="I307" s="29">
        <v>9049183</v>
      </c>
      <c r="J307" s="29">
        <v>1170749</v>
      </c>
      <c r="K307" s="29">
        <v>20605</v>
      </c>
      <c r="L307" s="29">
        <v>479</v>
      </c>
      <c r="M307" s="29">
        <v>21701</v>
      </c>
      <c r="N307" s="29"/>
      <c r="O307" s="29">
        <v>5466</v>
      </c>
      <c r="P307" s="29"/>
      <c r="Q307" s="29">
        <v>5729</v>
      </c>
      <c r="R307" s="29"/>
      <c r="S307" s="29">
        <f t="shared" si="9"/>
        <v>123844533</v>
      </c>
      <c r="T307" s="29">
        <v>3759385</v>
      </c>
      <c r="U307" s="29">
        <v>43820767</v>
      </c>
      <c r="V307" s="29">
        <v>554913</v>
      </c>
      <c r="W307" s="29">
        <v>6542733</v>
      </c>
      <c r="X307" s="29">
        <v>700</v>
      </c>
      <c r="Y307" s="29">
        <v>4015310</v>
      </c>
      <c r="Z307" s="29">
        <v>13612168</v>
      </c>
      <c r="AA307" s="29">
        <v>9636</v>
      </c>
      <c r="AB307" s="29"/>
      <c r="AC307" s="29">
        <v>36747</v>
      </c>
      <c r="AD307" s="30">
        <f t="shared" si="8"/>
        <v>72352359</v>
      </c>
      <c r="AE307" s="31">
        <v>196196892</v>
      </c>
    </row>
    <row r="308" spans="1:31" ht="22.5" customHeight="1">
      <c r="A308" s="26" t="s">
        <v>623</v>
      </c>
      <c r="B308" s="27">
        <v>4</v>
      </c>
      <c r="C308" s="28" t="s">
        <v>624</v>
      </c>
      <c r="D308" s="29">
        <v>2215337</v>
      </c>
      <c r="E308" s="29">
        <v>41907218</v>
      </c>
      <c r="F308" s="29">
        <v>3217428</v>
      </c>
      <c r="G308" s="29">
        <v>3570</v>
      </c>
      <c r="H308" s="29">
        <v>248626</v>
      </c>
      <c r="I308" s="29">
        <v>2837084</v>
      </c>
      <c r="J308" s="29">
        <v>687488</v>
      </c>
      <c r="K308" s="29">
        <v>8300</v>
      </c>
      <c r="L308" s="29">
        <v>479</v>
      </c>
      <c r="M308" s="29">
        <v>13437</v>
      </c>
      <c r="N308" s="29"/>
      <c r="O308" s="29">
        <v>5164</v>
      </c>
      <c r="P308" s="29"/>
      <c r="Q308" s="29"/>
      <c r="R308" s="29"/>
      <c r="S308" s="29">
        <f t="shared" si="9"/>
        <v>51144131</v>
      </c>
      <c r="T308" s="29">
        <v>698520</v>
      </c>
      <c r="U308" s="29">
        <v>21011250</v>
      </c>
      <c r="V308" s="29">
        <v>67273</v>
      </c>
      <c r="W308" s="29">
        <v>2913684</v>
      </c>
      <c r="X308" s="29">
        <v>700</v>
      </c>
      <c r="Y308" s="29">
        <v>533396</v>
      </c>
      <c r="Z308" s="29">
        <v>5638631</v>
      </c>
      <c r="AA308" s="29">
        <v>1317</v>
      </c>
      <c r="AB308" s="29"/>
      <c r="AC308" s="29">
        <v>21549</v>
      </c>
      <c r="AD308" s="30">
        <f t="shared" si="8"/>
        <v>30886320</v>
      </c>
      <c r="AE308" s="31">
        <v>82030451</v>
      </c>
    </row>
    <row r="309" spans="1:31" ht="22.5" customHeight="1">
      <c r="A309" s="26" t="s">
        <v>625</v>
      </c>
      <c r="B309" s="27">
        <v>3</v>
      </c>
      <c r="C309" s="28" t="s">
        <v>626</v>
      </c>
      <c r="D309" s="29">
        <v>717277</v>
      </c>
      <c r="E309" s="29">
        <v>7599569</v>
      </c>
      <c r="F309" s="29">
        <v>867486</v>
      </c>
      <c r="G309" s="29"/>
      <c r="H309" s="29">
        <v>9329486</v>
      </c>
      <c r="I309" s="29">
        <v>182142</v>
      </c>
      <c r="J309" s="29">
        <v>215</v>
      </c>
      <c r="K309" s="29"/>
      <c r="L309" s="29"/>
      <c r="M309" s="29"/>
      <c r="N309" s="29"/>
      <c r="O309" s="29">
        <v>1819</v>
      </c>
      <c r="P309" s="29"/>
      <c r="Q309" s="29"/>
      <c r="R309" s="29"/>
      <c r="S309" s="29">
        <f t="shared" si="9"/>
        <v>18697994</v>
      </c>
      <c r="T309" s="29">
        <v>56224</v>
      </c>
      <c r="U309" s="29">
        <v>921247</v>
      </c>
      <c r="V309" s="29">
        <v>1287153</v>
      </c>
      <c r="W309" s="29">
        <v>345701</v>
      </c>
      <c r="X309" s="29"/>
      <c r="Y309" s="29">
        <v>280744</v>
      </c>
      <c r="Z309" s="29">
        <v>178699</v>
      </c>
      <c r="AA309" s="29"/>
      <c r="AB309" s="29"/>
      <c r="AC309" s="29"/>
      <c r="AD309" s="30">
        <f t="shared" si="8"/>
        <v>3069768</v>
      </c>
      <c r="AE309" s="31">
        <v>21767762</v>
      </c>
    </row>
    <row r="310" spans="1:31" ht="22.5" customHeight="1">
      <c r="A310" s="26" t="s">
        <v>627</v>
      </c>
      <c r="B310" s="27">
        <v>3</v>
      </c>
      <c r="C310" s="28" t="s">
        <v>628</v>
      </c>
      <c r="D310" s="29">
        <v>1718062</v>
      </c>
      <c r="E310" s="29">
        <v>546743</v>
      </c>
      <c r="F310" s="29">
        <v>1165508</v>
      </c>
      <c r="G310" s="29"/>
      <c r="H310" s="29">
        <v>65430</v>
      </c>
      <c r="I310" s="29">
        <v>65086</v>
      </c>
      <c r="J310" s="29"/>
      <c r="K310" s="29"/>
      <c r="L310" s="29"/>
      <c r="M310" s="29"/>
      <c r="N310" s="29"/>
      <c r="O310" s="29"/>
      <c r="P310" s="29"/>
      <c r="Q310" s="29"/>
      <c r="R310" s="29"/>
      <c r="S310" s="29">
        <f t="shared" si="9"/>
        <v>3560829</v>
      </c>
      <c r="T310" s="29">
        <v>54856</v>
      </c>
      <c r="U310" s="29">
        <v>328090</v>
      </c>
      <c r="V310" s="29">
        <v>7672</v>
      </c>
      <c r="W310" s="29">
        <v>3489</v>
      </c>
      <c r="X310" s="29"/>
      <c r="Y310" s="29">
        <v>203051</v>
      </c>
      <c r="Z310" s="29">
        <v>183019</v>
      </c>
      <c r="AA310" s="29">
        <v>397</v>
      </c>
      <c r="AB310" s="29"/>
      <c r="AC310" s="29"/>
      <c r="AD310" s="30">
        <f t="shared" si="8"/>
        <v>780574</v>
      </c>
      <c r="AE310" s="31">
        <v>4341403</v>
      </c>
    </row>
    <row r="311" spans="1:31" ht="22.5" customHeight="1">
      <c r="A311" s="26" t="s">
        <v>629</v>
      </c>
      <c r="B311" s="27">
        <v>4</v>
      </c>
      <c r="C311" s="28" t="s">
        <v>630</v>
      </c>
      <c r="D311" s="29">
        <v>1534302</v>
      </c>
      <c r="E311" s="29">
        <v>407658</v>
      </c>
      <c r="F311" s="29">
        <v>1150319</v>
      </c>
      <c r="G311" s="29"/>
      <c r="H311" s="29"/>
      <c r="I311" s="29">
        <v>568</v>
      </c>
      <c r="J311" s="29"/>
      <c r="K311" s="29"/>
      <c r="L311" s="29"/>
      <c r="M311" s="29"/>
      <c r="N311" s="29"/>
      <c r="O311" s="29"/>
      <c r="P311" s="29"/>
      <c r="Q311" s="29"/>
      <c r="R311" s="29"/>
      <c r="S311" s="29">
        <f t="shared" si="9"/>
        <v>3092847</v>
      </c>
      <c r="T311" s="29">
        <v>628</v>
      </c>
      <c r="U311" s="29">
        <v>614</v>
      </c>
      <c r="V311" s="29"/>
      <c r="W311" s="29">
        <v>900</v>
      </c>
      <c r="X311" s="29"/>
      <c r="Y311" s="29">
        <v>990</v>
      </c>
      <c r="Z311" s="29"/>
      <c r="AA311" s="29"/>
      <c r="AB311" s="29"/>
      <c r="AC311" s="29"/>
      <c r="AD311" s="30">
        <f t="shared" si="8"/>
        <v>3132</v>
      </c>
      <c r="AE311" s="31">
        <v>3095979</v>
      </c>
    </row>
    <row r="312" spans="1:31" ht="22.5" customHeight="1">
      <c r="A312" s="26" t="s">
        <v>631</v>
      </c>
      <c r="B312" s="27">
        <v>2</v>
      </c>
      <c r="C312" s="28" t="s">
        <v>632</v>
      </c>
      <c r="D312" s="29">
        <v>38601301</v>
      </c>
      <c r="E312" s="29">
        <v>666053251</v>
      </c>
      <c r="F312" s="29">
        <v>109727596</v>
      </c>
      <c r="G312" s="29">
        <v>12308902</v>
      </c>
      <c r="H312" s="29">
        <v>50925849</v>
      </c>
      <c r="I312" s="29">
        <v>24970118</v>
      </c>
      <c r="J312" s="29">
        <v>31089754</v>
      </c>
      <c r="K312" s="29">
        <v>14643042</v>
      </c>
      <c r="L312" s="29">
        <v>75206</v>
      </c>
      <c r="M312" s="29">
        <v>19850565</v>
      </c>
      <c r="N312" s="29">
        <v>199939</v>
      </c>
      <c r="O312" s="29">
        <v>1560565</v>
      </c>
      <c r="P312" s="29">
        <v>1926276</v>
      </c>
      <c r="Q312" s="29">
        <v>772216</v>
      </c>
      <c r="R312" s="29">
        <v>349753</v>
      </c>
      <c r="S312" s="29">
        <f t="shared" si="9"/>
        <v>973054333</v>
      </c>
      <c r="T312" s="29">
        <v>25712213</v>
      </c>
      <c r="U312" s="29">
        <v>158132714</v>
      </c>
      <c r="V312" s="29">
        <v>43735525</v>
      </c>
      <c r="W312" s="29">
        <v>51689438</v>
      </c>
      <c r="X312" s="29">
        <v>2355120</v>
      </c>
      <c r="Y312" s="29">
        <v>81649945</v>
      </c>
      <c r="Z312" s="29">
        <v>86675699</v>
      </c>
      <c r="AA312" s="29">
        <v>843196</v>
      </c>
      <c r="AB312" s="29">
        <v>2696752</v>
      </c>
      <c r="AC312" s="29">
        <v>11277576</v>
      </c>
      <c r="AD312" s="30">
        <f t="shared" si="8"/>
        <v>464768178</v>
      </c>
      <c r="AE312" s="31">
        <v>1437822511</v>
      </c>
    </row>
    <row r="313" spans="1:31" ht="22.5" customHeight="1">
      <c r="A313" s="26" t="s">
        <v>633</v>
      </c>
      <c r="B313" s="27">
        <v>3</v>
      </c>
      <c r="C313" s="28" t="s">
        <v>634</v>
      </c>
      <c r="D313" s="29">
        <v>326555</v>
      </c>
      <c r="E313" s="29">
        <v>204285</v>
      </c>
      <c r="F313" s="29">
        <v>323800</v>
      </c>
      <c r="G313" s="29"/>
      <c r="H313" s="29"/>
      <c r="I313" s="29">
        <v>69831</v>
      </c>
      <c r="J313" s="29"/>
      <c r="K313" s="29"/>
      <c r="L313" s="29"/>
      <c r="M313" s="29"/>
      <c r="N313" s="29"/>
      <c r="O313" s="29"/>
      <c r="P313" s="29">
        <v>1568</v>
      </c>
      <c r="Q313" s="29"/>
      <c r="R313" s="29"/>
      <c r="S313" s="29">
        <f t="shared" si="9"/>
        <v>926039</v>
      </c>
      <c r="T313" s="29">
        <v>716</v>
      </c>
      <c r="U313" s="29">
        <v>1517</v>
      </c>
      <c r="V313" s="29">
        <v>93384</v>
      </c>
      <c r="W313" s="29">
        <v>8000</v>
      </c>
      <c r="X313" s="29"/>
      <c r="Y313" s="29"/>
      <c r="Z313" s="29">
        <v>5434</v>
      </c>
      <c r="AA313" s="29"/>
      <c r="AB313" s="29"/>
      <c r="AC313" s="29"/>
      <c r="AD313" s="30">
        <f t="shared" si="8"/>
        <v>109051</v>
      </c>
      <c r="AE313" s="31">
        <v>1035090</v>
      </c>
    </row>
    <row r="314" spans="1:31" ht="22.5" customHeight="1">
      <c r="A314" s="26" t="s">
        <v>635</v>
      </c>
      <c r="B314" s="27">
        <v>4</v>
      </c>
      <c r="C314" s="28" t="s">
        <v>636</v>
      </c>
      <c r="D314" s="29">
        <v>326555</v>
      </c>
      <c r="E314" s="29">
        <v>204285</v>
      </c>
      <c r="F314" s="29">
        <v>40684</v>
      </c>
      <c r="G314" s="29"/>
      <c r="H314" s="29"/>
      <c r="I314" s="29">
        <v>69831</v>
      </c>
      <c r="J314" s="29"/>
      <c r="K314" s="29"/>
      <c r="L314" s="29"/>
      <c r="M314" s="29"/>
      <c r="N314" s="29"/>
      <c r="O314" s="29"/>
      <c r="P314" s="29"/>
      <c r="Q314" s="29"/>
      <c r="R314" s="29"/>
      <c r="S314" s="29">
        <f t="shared" si="9"/>
        <v>641355</v>
      </c>
      <c r="T314" s="29">
        <v>716</v>
      </c>
      <c r="U314" s="29">
        <v>214</v>
      </c>
      <c r="V314" s="29">
        <v>93384</v>
      </c>
      <c r="W314" s="29">
        <v>7565</v>
      </c>
      <c r="X314" s="29"/>
      <c r="Y314" s="29"/>
      <c r="Z314" s="29"/>
      <c r="AA314" s="29"/>
      <c r="AB314" s="29"/>
      <c r="AC314" s="29"/>
      <c r="AD314" s="30">
        <f t="shared" si="8"/>
        <v>101879</v>
      </c>
      <c r="AE314" s="31">
        <v>743234</v>
      </c>
    </row>
    <row r="315" spans="1:31" ht="22.5" customHeight="1">
      <c r="A315" s="26" t="s">
        <v>637</v>
      </c>
      <c r="B315" s="27">
        <v>4</v>
      </c>
      <c r="C315" s="28" t="s">
        <v>638</v>
      </c>
      <c r="D315" s="29"/>
      <c r="E315" s="29"/>
      <c r="F315" s="29">
        <v>13420</v>
      </c>
      <c r="G315" s="29"/>
      <c r="H315" s="29"/>
      <c r="I315" s="29"/>
      <c r="J315" s="29"/>
      <c r="K315" s="29"/>
      <c r="L315" s="29"/>
      <c r="M315" s="29"/>
      <c r="N315" s="29"/>
      <c r="O315" s="29"/>
      <c r="P315" s="29">
        <v>1568</v>
      </c>
      <c r="Q315" s="29"/>
      <c r="R315" s="29"/>
      <c r="S315" s="29">
        <f t="shared" si="9"/>
        <v>14988</v>
      </c>
      <c r="T315" s="29"/>
      <c r="U315" s="29">
        <v>1303</v>
      </c>
      <c r="V315" s="29"/>
      <c r="W315" s="29">
        <v>435</v>
      </c>
      <c r="X315" s="29"/>
      <c r="Y315" s="29"/>
      <c r="Z315" s="29"/>
      <c r="AA315" s="29"/>
      <c r="AB315" s="29"/>
      <c r="AC315" s="29"/>
      <c r="AD315" s="30">
        <f t="shared" si="8"/>
        <v>1738</v>
      </c>
      <c r="AE315" s="31">
        <v>16726</v>
      </c>
    </row>
    <row r="316" spans="1:31" ht="22.5" customHeight="1">
      <c r="A316" s="26" t="s">
        <v>639</v>
      </c>
      <c r="B316" s="27">
        <v>3</v>
      </c>
      <c r="C316" s="28" t="s">
        <v>640</v>
      </c>
      <c r="D316" s="29">
        <v>13601076</v>
      </c>
      <c r="E316" s="29">
        <v>56330849</v>
      </c>
      <c r="F316" s="29">
        <v>81576969</v>
      </c>
      <c r="G316" s="29">
        <v>12010513</v>
      </c>
      <c r="H316" s="29">
        <v>47325855</v>
      </c>
      <c r="I316" s="29">
        <v>2407569</v>
      </c>
      <c r="J316" s="29">
        <v>19493487</v>
      </c>
      <c r="K316" s="29">
        <v>14173613</v>
      </c>
      <c r="L316" s="29">
        <v>64604</v>
      </c>
      <c r="M316" s="29">
        <v>19643631</v>
      </c>
      <c r="N316" s="29">
        <v>198086</v>
      </c>
      <c r="O316" s="29">
        <v>1509927</v>
      </c>
      <c r="P316" s="29">
        <v>1346192</v>
      </c>
      <c r="Q316" s="29">
        <v>768846</v>
      </c>
      <c r="R316" s="29">
        <v>348529</v>
      </c>
      <c r="S316" s="29">
        <f t="shared" si="9"/>
        <v>270799746</v>
      </c>
      <c r="T316" s="29">
        <v>8829146</v>
      </c>
      <c r="U316" s="29">
        <v>29936438</v>
      </c>
      <c r="V316" s="29">
        <v>38031782</v>
      </c>
      <c r="W316" s="29">
        <v>25161258</v>
      </c>
      <c r="X316" s="29">
        <v>2296249</v>
      </c>
      <c r="Y316" s="29">
        <v>70934238</v>
      </c>
      <c r="Z316" s="29">
        <v>31354038</v>
      </c>
      <c r="AA316" s="29">
        <v>610801</v>
      </c>
      <c r="AB316" s="29">
        <v>2690506</v>
      </c>
      <c r="AC316" s="29">
        <v>10539306</v>
      </c>
      <c r="AD316" s="30">
        <f t="shared" si="8"/>
        <v>220383762</v>
      </c>
      <c r="AE316" s="31">
        <v>491183508</v>
      </c>
    </row>
    <row r="317" spans="1:31" ht="22.5" customHeight="1">
      <c r="A317" s="26" t="s">
        <v>641</v>
      </c>
      <c r="B317" s="27">
        <v>4</v>
      </c>
      <c r="C317" s="28" t="s">
        <v>642</v>
      </c>
      <c r="D317" s="29">
        <v>13581491</v>
      </c>
      <c r="E317" s="29">
        <v>55552289</v>
      </c>
      <c r="F317" s="29">
        <v>80417654</v>
      </c>
      <c r="G317" s="29">
        <v>11642253</v>
      </c>
      <c r="H317" s="29">
        <v>42460758</v>
      </c>
      <c r="I317" s="29">
        <v>2304676</v>
      </c>
      <c r="J317" s="29">
        <v>15928839</v>
      </c>
      <c r="K317" s="29">
        <v>11366701</v>
      </c>
      <c r="L317" s="29">
        <v>13071</v>
      </c>
      <c r="M317" s="29">
        <v>17624575</v>
      </c>
      <c r="N317" s="29">
        <v>191615</v>
      </c>
      <c r="O317" s="29">
        <v>1473448</v>
      </c>
      <c r="P317" s="29">
        <v>1145765</v>
      </c>
      <c r="Q317" s="29">
        <v>647722</v>
      </c>
      <c r="R317" s="29">
        <v>277543</v>
      </c>
      <c r="S317" s="29">
        <f t="shared" si="9"/>
        <v>254628400</v>
      </c>
      <c r="T317" s="29">
        <v>7936248</v>
      </c>
      <c r="U317" s="29">
        <v>11337272</v>
      </c>
      <c r="V317" s="29">
        <v>30454436</v>
      </c>
      <c r="W317" s="29">
        <v>20531027</v>
      </c>
      <c r="X317" s="29">
        <v>2223494</v>
      </c>
      <c r="Y317" s="29">
        <v>29513000</v>
      </c>
      <c r="Z317" s="29">
        <v>25642500</v>
      </c>
      <c r="AA317" s="29">
        <v>125391</v>
      </c>
      <c r="AB317" s="29">
        <v>1727801</v>
      </c>
      <c r="AC317" s="29">
        <v>5208288</v>
      </c>
      <c r="AD317" s="30">
        <f t="shared" si="8"/>
        <v>134699457</v>
      </c>
      <c r="AE317" s="31">
        <v>389327857</v>
      </c>
    </row>
    <row r="318" spans="1:31" ht="22.5" customHeight="1">
      <c r="A318" s="26" t="s">
        <v>643</v>
      </c>
      <c r="B318" s="27">
        <v>5</v>
      </c>
      <c r="C318" s="28" t="s">
        <v>644</v>
      </c>
      <c r="D318" s="29">
        <v>24847</v>
      </c>
      <c r="E318" s="29">
        <v>19450</v>
      </c>
      <c r="F318" s="29">
        <v>350</v>
      </c>
      <c r="G318" s="29">
        <v>3806536</v>
      </c>
      <c r="H318" s="29">
        <v>7099484</v>
      </c>
      <c r="I318" s="29">
        <v>60241</v>
      </c>
      <c r="J318" s="29">
        <v>15267093</v>
      </c>
      <c r="K318" s="29">
        <v>10158417</v>
      </c>
      <c r="L318" s="29">
        <v>13071</v>
      </c>
      <c r="M318" s="29">
        <v>15181085</v>
      </c>
      <c r="N318" s="29">
        <v>104457</v>
      </c>
      <c r="O318" s="29">
        <v>998652</v>
      </c>
      <c r="P318" s="29">
        <v>721325</v>
      </c>
      <c r="Q318" s="29">
        <v>4746</v>
      </c>
      <c r="R318" s="29"/>
      <c r="S318" s="29">
        <f t="shared" si="9"/>
        <v>53459754</v>
      </c>
      <c r="T318" s="29"/>
      <c r="U318" s="29">
        <v>4525891</v>
      </c>
      <c r="V318" s="29">
        <v>7977051</v>
      </c>
      <c r="W318" s="29">
        <v>9375319</v>
      </c>
      <c r="X318" s="29">
        <v>6317</v>
      </c>
      <c r="Y318" s="29">
        <v>1128</v>
      </c>
      <c r="Z318" s="29">
        <v>648903</v>
      </c>
      <c r="AA318" s="29">
        <v>1811</v>
      </c>
      <c r="AB318" s="29"/>
      <c r="AC318" s="29">
        <v>4864101</v>
      </c>
      <c r="AD318" s="30">
        <f t="shared" si="8"/>
        <v>27400521</v>
      </c>
      <c r="AE318" s="31">
        <v>80860275</v>
      </c>
    </row>
    <row r="319" spans="1:31" ht="22.5" customHeight="1">
      <c r="A319" s="26" t="s">
        <v>645</v>
      </c>
      <c r="B319" s="27">
        <v>4</v>
      </c>
      <c r="C319" s="28" t="s">
        <v>646</v>
      </c>
      <c r="D319" s="29">
        <v>19585</v>
      </c>
      <c r="E319" s="29">
        <v>778560</v>
      </c>
      <c r="F319" s="29">
        <v>1158678</v>
      </c>
      <c r="G319" s="29">
        <v>368260</v>
      </c>
      <c r="H319" s="29">
        <v>4865097</v>
      </c>
      <c r="I319" s="29">
        <v>102893</v>
      </c>
      <c r="J319" s="29">
        <v>3561694</v>
      </c>
      <c r="K319" s="29">
        <v>2806912</v>
      </c>
      <c r="L319" s="29">
        <v>51533</v>
      </c>
      <c r="M319" s="29">
        <v>2013389</v>
      </c>
      <c r="N319" s="29">
        <v>6471</v>
      </c>
      <c r="O319" s="29">
        <v>36479</v>
      </c>
      <c r="P319" s="29">
        <v>200427</v>
      </c>
      <c r="Q319" s="29">
        <v>121124</v>
      </c>
      <c r="R319" s="29">
        <v>70986</v>
      </c>
      <c r="S319" s="29">
        <f t="shared" si="9"/>
        <v>16162088</v>
      </c>
      <c r="T319" s="29">
        <v>892898</v>
      </c>
      <c r="U319" s="29">
        <v>18597219</v>
      </c>
      <c r="V319" s="29">
        <v>7577346</v>
      </c>
      <c r="W319" s="29">
        <v>4522228</v>
      </c>
      <c r="X319" s="29">
        <v>72755</v>
      </c>
      <c r="Y319" s="29">
        <v>41276526</v>
      </c>
      <c r="Z319" s="29">
        <v>5711538</v>
      </c>
      <c r="AA319" s="29">
        <v>485410</v>
      </c>
      <c r="AB319" s="29">
        <v>949660</v>
      </c>
      <c r="AC319" s="29">
        <v>5274503</v>
      </c>
      <c r="AD319" s="30">
        <f t="shared" si="8"/>
        <v>85360083</v>
      </c>
      <c r="AE319" s="31">
        <v>101522171</v>
      </c>
    </row>
    <row r="320" spans="1:31" ht="22.5" customHeight="1">
      <c r="A320" s="26" t="s">
        <v>647</v>
      </c>
      <c r="B320" s="27">
        <v>5</v>
      </c>
      <c r="C320" s="28" t="s">
        <v>648</v>
      </c>
      <c r="D320" s="29"/>
      <c r="E320" s="29">
        <v>55851</v>
      </c>
      <c r="F320" s="29">
        <v>1154302</v>
      </c>
      <c r="G320" s="29">
        <v>219931</v>
      </c>
      <c r="H320" s="29">
        <v>4817217</v>
      </c>
      <c r="I320" s="29">
        <v>6187</v>
      </c>
      <c r="J320" s="29">
        <v>261329</v>
      </c>
      <c r="K320" s="29">
        <v>983613</v>
      </c>
      <c r="L320" s="29">
        <v>49283</v>
      </c>
      <c r="M320" s="29">
        <v>1089135</v>
      </c>
      <c r="N320" s="29">
        <v>2692</v>
      </c>
      <c r="O320" s="29">
        <v>1400</v>
      </c>
      <c r="P320" s="29">
        <v>65161</v>
      </c>
      <c r="Q320" s="29"/>
      <c r="R320" s="29">
        <v>38221</v>
      </c>
      <c r="S320" s="29">
        <f t="shared" si="9"/>
        <v>8744322</v>
      </c>
      <c r="T320" s="29"/>
      <c r="U320" s="29">
        <v>1071714</v>
      </c>
      <c r="V320" s="29">
        <v>6939835</v>
      </c>
      <c r="W320" s="29">
        <v>4176431</v>
      </c>
      <c r="X320" s="29">
        <v>11121</v>
      </c>
      <c r="Y320" s="29">
        <v>730678</v>
      </c>
      <c r="Z320" s="29"/>
      <c r="AA320" s="29">
        <v>201130</v>
      </c>
      <c r="AB320" s="29">
        <v>25850</v>
      </c>
      <c r="AC320" s="29">
        <v>4676777</v>
      </c>
      <c r="AD320" s="30">
        <f t="shared" si="8"/>
        <v>17833536</v>
      </c>
      <c r="AE320" s="31">
        <v>26577858</v>
      </c>
    </row>
    <row r="321" spans="1:31" ht="22.5" customHeight="1">
      <c r="A321" s="26" t="s">
        <v>649</v>
      </c>
      <c r="B321" s="27">
        <v>4</v>
      </c>
      <c r="C321" s="28" t="s">
        <v>650</v>
      </c>
      <c r="D321" s="29"/>
      <c r="E321" s="29"/>
      <c r="F321" s="29">
        <v>637</v>
      </c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>
        <f t="shared" si="9"/>
        <v>637</v>
      </c>
      <c r="T321" s="29"/>
      <c r="U321" s="29">
        <v>1947</v>
      </c>
      <c r="V321" s="29"/>
      <c r="W321" s="29">
        <v>108003</v>
      </c>
      <c r="X321" s="29"/>
      <c r="Y321" s="29">
        <v>86416</v>
      </c>
      <c r="Z321" s="29"/>
      <c r="AA321" s="29"/>
      <c r="AB321" s="29">
        <v>2200</v>
      </c>
      <c r="AC321" s="29">
        <v>1206</v>
      </c>
      <c r="AD321" s="30">
        <f t="shared" si="8"/>
        <v>199772</v>
      </c>
      <c r="AE321" s="31">
        <v>200409</v>
      </c>
    </row>
    <row r="322" spans="1:31" ht="22.5" customHeight="1">
      <c r="A322" s="26" t="s">
        <v>651</v>
      </c>
      <c r="B322" s="27">
        <v>5</v>
      </c>
      <c r="C322" s="28" t="s">
        <v>652</v>
      </c>
      <c r="D322" s="29"/>
      <c r="E322" s="29"/>
      <c r="F322" s="29">
        <v>637</v>
      </c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>
        <f t="shared" si="9"/>
        <v>637</v>
      </c>
      <c r="T322" s="29"/>
      <c r="U322" s="29">
        <v>1947</v>
      </c>
      <c r="V322" s="29"/>
      <c r="W322" s="29">
        <v>107359</v>
      </c>
      <c r="X322" s="29"/>
      <c r="Y322" s="29">
        <v>73318</v>
      </c>
      <c r="Z322" s="29"/>
      <c r="AA322" s="29"/>
      <c r="AB322" s="29">
        <v>2200</v>
      </c>
      <c r="AC322" s="29">
        <v>1206</v>
      </c>
      <c r="AD322" s="30">
        <f t="shared" si="8"/>
        <v>186030</v>
      </c>
      <c r="AE322" s="31">
        <v>186667</v>
      </c>
    </row>
    <row r="323" spans="1:31" ht="22.5" customHeight="1">
      <c r="A323" s="26" t="s">
        <v>653</v>
      </c>
      <c r="B323" s="27">
        <v>3</v>
      </c>
      <c r="C323" s="28" t="s">
        <v>654</v>
      </c>
      <c r="D323" s="29">
        <v>23335906</v>
      </c>
      <c r="E323" s="29">
        <v>607765722</v>
      </c>
      <c r="F323" s="29">
        <v>25581875</v>
      </c>
      <c r="G323" s="29">
        <v>296005</v>
      </c>
      <c r="H323" s="29">
        <v>1783272</v>
      </c>
      <c r="I323" s="29">
        <v>21908043</v>
      </c>
      <c r="J323" s="29">
        <v>10991182</v>
      </c>
      <c r="K323" s="29">
        <v>427836</v>
      </c>
      <c r="L323" s="29"/>
      <c r="M323" s="29">
        <v>126565</v>
      </c>
      <c r="N323" s="29">
        <v>1853</v>
      </c>
      <c r="O323" s="29">
        <v>3145</v>
      </c>
      <c r="P323" s="29">
        <v>495635</v>
      </c>
      <c r="Q323" s="29">
        <v>3141</v>
      </c>
      <c r="R323" s="29">
        <v>1224</v>
      </c>
      <c r="S323" s="29">
        <f t="shared" si="9"/>
        <v>692721404</v>
      </c>
      <c r="T323" s="29">
        <v>7705262</v>
      </c>
      <c r="U323" s="29">
        <v>124629097</v>
      </c>
      <c r="V323" s="29">
        <v>1353539</v>
      </c>
      <c r="W323" s="29">
        <v>25474335</v>
      </c>
      <c r="X323" s="29">
        <v>58628</v>
      </c>
      <c r="Y323" s="29">
        <v>10046955</v>
      </c>
      <c r="Z323" s="29">
        <v>53119443</v>
      </c>
      <c r="AA323" s="29">
        <v>13117</v>
      </c>
      <c r="AB323" s="29">
        <v>2862</v>
      </c>
      <c r="AC323" s="29">
        <v>443780</v>
      </c>
      <c r="AD323" s="30">
        <f t="shared" si="8"/>
        <v>222847018</v>
      </c>
      <c r="AE323" s="31">
        <v>915568422</v>
      </c>
    </row>
    <row r="324" spans="1:31" ht="22.5" customHeight="1">
      <c r="A324" s="26" t="s">
        <v>655</v>
      </c>
      <c r="B324" s="27">
        <v>3</v>
      </c>
      <c r="C324" s="28" t="s">
        <v>656</v>
      </c>
      <c r="D324" s="29">
        <v>1058510</v>
      </c>
      <c r="E324" s="29">
        <v>497058</v>
      </c>
      <c r="F324" s="29">
        <v>1689820</v>
      </c>
      <c r="G324" s="29">
        <v>1297</v>
      </c>
      <c r="H324" s="29">
        <v>1601003</v>
      </c>
      <c r="I324" s="29">
        <v>452293</v>
      </c>
      <c r="J324" s="29">
        <v>543273</v>
      </c>
      <c r="K324" s="29">
        <v>40742</v>
      </c>
      <c r="L324" s="29">
        <v>2062</v>
      </c>
      <c r="M324" s="29"/>
      <c r="N324" s="29"/>
      <c r="O324" s="29">
        <v>47493</v>
      </c>
      <c r="P324" s="29">
        <v>650</v>
      </c>
      <c r="Q324" s="29">
        <v>229</v>
      </c>
      <c r="R324" s="29"/>
      <c r="S324" s="29">
        <f t="shared" si="9"/>
        <v>5934430</v>
      </c>
      <c r="T324" s="29">
        <v>446491</v>
      </c>
      <c r="U324" s="29">
        <v>3409826</v>
      </c>
      <c r="V324" s="29">
        <v>43059</v>
      </c>
      <c r="W324" s="29">
        <v>238102</v>
      </c>
      <c r="X324" s="29">
        <v>243</v>
      </c>
      <c r="Y324" s="29">
        <v>279714</v>
      </c>
      <c r="Z324" s="29">
        <v>1945673</v>
      </c>
      <c r="AA324" s="29">
        <v>111501</v>
      </c>
      <c r="AB324" s="29"/>
      <c r="AC324" s="29">
        <v>139663</v>
      </c>
      <c r="AD324" s="30">
        <f t="shared" si="8"/>
        <v>6614272</v>
      </c>
      <c r="AE324" s="31">
        <v>12548702</v>
      </c>
    </row>
    <row r="325" spans="1:31" ht="22.5" customHeight="1">
      <c r="A325" s="26" t="s">
        <v>657</v>
      </c>
      <c r="B325" s="27">
        <v>4</v>
      </c>
      <c r="C325" s="28" t="s">
        <v>658</v>
      </c>
      <c r="D325" s="29">
        <v>1018438</v>
      </c>
      <c r="E325" s="29">
        <v>73507</v>
      </c>
      <c r="F325" s="29">
        <v>1203574</v>
      </c>
      <c r="G325" s="29">
        <v>1014</v>
      </c>
      <c r="H325" s="29">
        <v>1591937</v>
      </c>
      <c r="I325" s="29">
        <v>242394</v>
      </c>
      <c r="J325" s="29">
        <v>815</v>
      </c>
      <c r="K325" s="29">
        <v>40449</v>
      </c>
      <c r="L325" s="29">
        <v>540</v>
      </c>
      <c r="M325" s="29"/>
      <c r="N325" s="29"/>
      <c r="O325" s="29">
        <v>46091</v>
      </c>
      <c r="P325" s="29">
        <v>650</v>
      </c>
      <c r="Q325" s="29"/>
      <c r="R325" s="29"/>
      <c r="S325" s="29">
        <f t="shared" si="9"/>
        <v>4219409</v>
      </c>
      <c r="T325" s="29">
        <v>20853</v>
      </c>
      <c r="U325" s="29">
        <v>1301275</v>
      </c>
      <c r="V325" s="29">
        <v>30177</v>
      </c>
      <c r="W325" s="29">
        <v>187251</v>
      </c>
      <c r="X325" s="29"/>
      <c r="Y325" s="29">
        <v>277266</v>
      </c>
      <c r="Z325" s="29">
        <v>944615</v>
      </c>
      <c r="AA325" s="29">
        <v>111501</v>
      </c>
      <c r="AB325" s="29"/>
      <c r="AC325" s="29">
        <v>139663</v>
      </c>
      <c r="AD325" s="30">
        <f t="shared" si="8"/>
        <v>3012601</v>
      </c>
      <c r="AE325" s="31">
        <v>7232010</v>
      </c>
    </row>
    <row r="326" spans="1:31" ht="22.5" customHeight="1">
      <c r="A326" s="26" t="s">
        <v>659</v>
      </c>
      <c r="B326" s="27">
        <v>3</v>
      </c>
      <c r="C326" s="28" t="s">
        <v>660</v>
      </c>
      <c r="D326" s="29">
        <v>2785</v>
      </c>
      <c r="E326" s="29">
        <v>533982</v>
      </c>
      <c r="F326" s="29">
        <v>297831</v>
      </c>
      <c r="G326" s="29">
        <v>1087</v>
      </c>
      <c r="H326" s="29">
        <v>24846</v>
      </c>
      <c r="I326" s="29"/>
      <c r="J326" s="29">
        <v>805</v>
      </c>
      <c r="K326" s="29">
        <v>320</v>
      </c>
      <c r="L326" s="29"/>
      <c r="M326" s="29"/>
      <c r="N326" s="29"/>
      <c r="O326" s="29"/>
      <c r="P326" s="29">
        <v>82231</v>
      </c>
      <c r="Q326" s="29"/>
      <c r="R326" s="29"/>
      <c r="S326" s="29">
        <f t="shared" si="9"/>
        <v>943887</v>
      </c>
      <c r="T326" s="29"/>
      <c r="U326" s="29">
        <v>5681</v>
      </c>
      <c r="V326" s="29">
        <v>1186</v>
      </c>
      <c r="W326" s="29">
        <v>3754</v>
      </c>
      <c r="X326" s="29"/>
      <c r="Y326" s="29">
        <v>14477</v>
      </c>
      <c r="Z326" s="29"/>
      <c r="AA326" s="29">
        <v>107777</v>
      </c>
      <c r="AB326" s="29"/>
      <c r="AC326" s="29">
        <v>134138</v>
      </c>
      <c r="AD326" s="30">
        <f t="shared" si="8"/>
        <v>267013</v>
      </c>
      <c r="AE326" s="31">
        <v>1210900</v>
      </c>
    </row>
    <row r="327" spans="1:31" ht="22.5" customHeight="1">
      <c r="A327" s="26" t="s">
        <v>661</v>
      </c>
      <c r="B327" s="27">
        <v>4</v>
      </c>
      <c r="C327" s="28" t="s">
        <v>662</v>
      </c>
      <c r="D327" s="29"/>
      <c r="E327" s="29"/>
      <c r="F327" s="29"/>
      <c r="G327" s="29">
        <v>1087</v>
      </c>
      <c r="H327" s="29">
        <v>4334</v>
      </c>
      <c r="I327" s="29"/>
      <c r="J327" s="29">
        <v>805</v>
      </c>
      <c r="K327" s="29">
        <v>320</v>
      </c>
      <c r="L327" s="29"/>
      <c r="M327" s="29"/>
      <c r="N327" s="29"/>
      <c r="O327" s="29"/>
      <c r="P327" s="29">
        <v>82231</v>
      </c>
      <c r="Q327" s="29"/>
      <c r="R327" s="29"/>
      <c r="S327" s="29">
        <f t="shared" si="9"/>
        <v>88777</v>
      </c>
      <c r="T327" s="29"/>
      <c r="U327" s="29">
        <v>5372</v>
      </c>
      <c r="V327" s="29"/>
      <c r="W327" s="29">
        <v>2682</v>
      </c>
      <c r="X327" s="29"/>
      <c r="Y327" s="29">
        <v>14477</v>
      </c>
      <c r="Z327" s="29"/>
      <c r="AA327" s="29">
        <v>107777</v>
      </c>
      <c r="AB327" s="29"/>
      <c r="AC327" s="29">
        <v>134138</v>
      </c>
      <c r="AD327" s="30">
        <f t="shared" si="8"/>
        <v>264446</v>
      </c>
      <c r="AE327" s="31">
        <v>353223</v>
      </c>
    </row>
    <row r="328" spans="1:31" ht="22.5" customHeight="1">
      <c r="A328" s="26" t="s">
        <v>663</v>
      </c>
      <c r="B328" s="27">
        <v>3</v>
      </c>
      <c r="C328" s="28" t="s">
        <v>664</v>
      </c>
      <c r="D328" s="29">
        <v>105568</v>
      </c>
      <c r="E328" s="29">
        <v>45700</v>
      </c>
      <c r="F328" s="29">
        <v>113138</v>
      </c>
      <c r="G328" s="29"/>
      <c r="H328" s="29">
        <v>27097</v>
      </c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>
        <f t="shared" si="9"/>
        <v>291503</v>
      </c>
      <c r="T328" s="29">
        <v>8560653</v>
      </c>
      <c r="U328" s="29">
        <v>2554</v>
      </c>
      <c r="V328" s="29">
        <v>452528</v>
      </c>
      <c r="W328" s="29">
        <v>32674</v>
      </c>
      <c r="X328" s="29"/>
      <c r="Y328" s="29">
        <v>1792</v>
      </c>
      <c r="Z328" s="29">
        <v>2642</v>
      </c>
      <c r="AA328" s="29"/>
      <c r="AB328" s="29"/>
      <c r="AC328" s="29"/>
      <c r="AD328" s="30">
        <f aca="true" t="shared" si="10" ref="AD328:AD391">SUM(T328:AC328)</f>
        <v>9052843</v>
      </c>
      <c r="AE328" s="31">
        <v>9344346</v>
      </c>
    </row>
    <row r="329" spans="1:31" ht="22.5" customHeight="1">
      <c r="A329" s="26" t="s">
        <v>665</v>
      </c>
      <c r="B329" s="27">
        <v>3</v>
      </c>
      <c r="C329" s="28" t="s">
        <v>666</v>
      </c>
      <c r="D329" s="29">
        <v>10251</v>
      </c>
      <c r="E329" s="29"/>
      <c r="F329" s="29">
        <v>2652</v>
      </c>
      <c r="G329" s="29"/>
      <c r="H329" s="29">
        <v>13606</v>
      </c>
      <c r="I329" s="29"/>
      <c r="J329" s="29"/>
      <c r="K329" s="29">
        <v>294</v>
      </c>
      <c r="L329" s="29"/>
      <c r="M329" s="29"/>
      <c r="N329" s="29"/>
      <c r="O329" s="29"/>
      <c r="P329" s="29"/>
      <c r="Q329" s="29"/>
      <c r="R329" s="29"/>
      <c r="S329" s="29">
        <f aca="true" t="shared" si="11" ref="S329:S392">SUM(D329:R329)</f>
        <v>26803</v>
      </c>
      <c r="T329" s="29"/>
      <c r="U329" s="29">
        <v>11038</v>
      </c>
      <c r="V329" s="29">
        <v>3460316</v>
      </c>
      <c r="W329" s="29">
        <v>170607</v>
      </c>
      <c r="X329" s="29"/>
      <c r="Y329" s="29">
        <v>80813</v>
      </c>
      <c r="Z329" s="29">
        <v>57232</v>
      </c>
      <c r="AA329" s="29"/>
      <c r="AB329" s="29"/>
      <c r="AC329" s="29">
        <v>276</v>
      </c>
      <c r="AD329" s="30">
        <f t="shared" si="10"/>
        <v>3780282</v>
      </c>
      <c r="AE329" s="31">
        <v>3807085</v>
      </c>
    </row>
    <row r="330" spans="1:31" ht="22.5" customHeight="1">
      <c r="A330" s="26" t="s">
        <v>667</v>
      </c>
      <c r="B330" s="27">
        <v>4</v>
      </c>
      <c r="C330" s="28" t="s">
        <v>668</v>
      </c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>
        <f t="shared" si="11"/>
        <v>0</v>
      </c>
      <c r="T330" s="29"/>
      <c r="U330" s="29"/>
      <c r="V330" s="29">
        <v>3460316</v>
      </c>
      <c r="W330" s="29"/>
      <c r="X330" s="29"/>
      <c r="Y330" s="29">
        <v>80000</v>
      </c>
      <c r="Z330" s="29"/>
      <c r="AA330" s="29"/>
      <c r="AB330" s="29"/>
      <c r="AC330" s="29"/>
      <c r="AD330" s="30">
        <f t="shared" si="10"/>
        <v>3540316</v>
      </c>
      <c r="AE330" s="31">
        <v>3540316</v>
      </c>
    </row>
    <row r="331" spans="1:31" ht="22.5" customHeight="1">
      <c r="A331" s="26" t="s">
        <v>669</v>
      </c>
      <c r="B331" s="27">
        <v>5</v>
      </c>
      <c r="C331" s="28" t="s">
        <v>670</v>
      </c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>
        <f t="shared" si="11"/>
        <v>0</v>
      </c>
      <c r="T331" s="29"/>
      <c r="U331" s="29"/>
      <c r="V331" s="29">
        <v>3460316</v>
      </c>
      <c r="W331" s="29"/>
      <c r="X331" s="29"/>
      <c r="Y331" s="29"/>
      <c r="Z331" s="29"/>
      <c r="AA331" s="29"/>
      <c r="AB331" s="29"/>
      <c r="AC331" s="29"/>
      <c r="AD331" s="30">
        <f t="shared" si="10"/>
        <v>3460316</v>
      </c>
      <c r="AE331" s="31">
        <v>3460316</v>
      </c>
    </row>
    <row r="332" spans="1:31" ht="22.5" customHeight="1">
      <c r="A332" s="19" t="s">
        <v>671</v>
      </c>
      <c r="B332" s="20">
        <v>1</v>
      </c>
      <c r="C332" s="21" t="s">
        <v>672</v>
      </c>
      <c r="D332" s="22">
        <v>18644855</v>
      </c>
      <c r="E332" s="22">
        <v>73008989</v>
      </c>
      <c r="F332" s="22">
        <v>9995723</v>
      </c>
      <c r="G332" s="22">
        <v>34177</v>
      </c>
      <c r="H332" s="22">
        <v>17953957</v>
      </c>
      <c r="I332" s="22">
        <v>4265508</v>
      </c>
      <c r="J332" s="22">
        <v>911615</v>
      </c>
      <c r="K332" s="22">
        <v>387926</v>
      </c>
      <c r="L332" s="22">
        <v>15766</v>
      </c>
      <c r="M332" s="22">
        <v>1312769</v>
      </c>
      <c r="N332" s="22">
        <v>215</v>
      </c>
      <c r="O332" s="22">
        <v>706008</v>
      </c>
      <c r="P332" s="22">
        <v>941</v>
      </c>
      <c r="Q332" s="22"/>
      <c r="R332" s="22"/>
      <c r="S332" s="22">
        <f t="shared" si="11"/>
        <v>127238449</v>
      </c>
      <c r="T332" s="22">
        <v>12037148</v>
      </c>
      <c r="U332" s="22">
        <v>20250211</v>
      </c>
      <c r="V332" s="22">
        <v>6835445</v>
      </c>
      <c r="W332" s="22">
        <v>3753915</v>
      </c>
      <c r="X332" s="22">
        <v>14540</v>
      </c>
      <c r="Y332" s="22">
        <v>13242858</v>
      </c>
      <c r="Z332" s="22">
        <v>6803396</v>
      </c>
      <c r="AA332" s="22">
        <v>128179</v>
      </c>
      <c r="AB332" s="22">
        <v>17117</v>
      </c>
      <c r="AC332" s="22">
        <v>1009082</v>
      </c>
      <c r="AD332" s="23">
        <f t="shared" si="10"/>
        <v>64091891</v>
      </c>
      <c r="AE332" s="24">
        <v>191330340</v>
      </c>
    </row>
    <row r="333" spans="1:31" ht="22.5" customHeight="1">
      <c r="A333" s="26" t="s">
        <v>673</v>
      </c>
      <c r="B333" s="27">
        <v>2</v>
      </c>
      <c r="C333" s="28" t="s">
        <v>674</v>
      </c>
      <c r="D333" s="29">
        <v>22740</v>
      </c>
      <c r="E333" s="29">
        <v>51062</v>
      </c>
      <c r="F333" s="29">
        <v>23862</v>
      </c>
      <c r="G333" s="29"/>
      <c r="H333" s="29">
        <v>29069</v>
      </c>
      <c r="I333" s="29">
        <v>4472</v>
      </c>
      <c r="J333" s="29"/>
      <c r="K333" s="29">
        <v>930</v>
      </c>
      <c r="L333" s="29"/>
      <c r="M333" s="29">
        <v>474</v>
      </c>
      <c r="N333" s="29"/>
      <c r="O333" s="29"/>
      <c r="P333" s="29"/>
      <c r="Q333" s="29"/>
      <c r="R333" s="29"/>
      <c r="S333" s="29">
        <f t="shared" si="11"/>
        <v>132609</v>
      </c>
      <c r="T333" s="29">
        <v>9787</v>
      </c>
      <c r="U333" s="29">
        <v>103991</v>
      </c>
      <c r="V333" s="29">
        <v>5642</v>
      </c>
      <c r="W333" s="29">
        <v>15007</v>
      </c>
      <c r="X333" s="29"/>
      <c r="Y333" s="29">
        <v>22874</v>
      </c>
      <c r="Z333" s="29">
        <v>61863</v>
      </c>
      <c r="AA333" s="29"/>
      <c r="AB333" s="29"/>
      <c r="AC333" s="29"/>
      <c r="AD333" s="30">
        <f t="shared" si="10"/>
        <v>219164</v>
      </c>
      <c r="AE333" s="31">
        <v>351773</v>
      </c>
    </row>
    <row r="334" spans="1:31" ht="22.5" customHeight="1">
      <c r="A334" s="26" t="s">
        <v>675</v>
      </c>
      <c r="B334" s="27">
        <v>2</v>
      </c>
      <c r="C334" s="28" t="s">
        <v>676</v>
      </c>
      <c r="D334" s="29">
        <v>562322</v>
      </c>
      <c r="E334" s="29">
        <v>15193955</v>
      </c>
      <c r="F334" s="29">
        <v>744859</v>
      </c>
      <c r="G334" s="29">
        <v>306</v>
      </c>
      <c r="H334" s="29">
        <v>181401</v>
      </c>
      <c r="I334" s="29">
        <v>1558385</v>
      </c>
      <c r="J334" s="29">
        <v>162850</v>
      </c>
      <c r="K334" s="29">
        <v>13806</v>
      </c>
      <c r="L334" s="29"/>
      <c r="M334" s="29">
        <v>95108</v>
      </c>
      <c r="N334" s="29"/>
      <c r="O334" s="29">
        <v>444</v>
      </c>
      <c r="P334" s="29"/>
      <c r="Q334" s="29"/>
      <c r="R334" s="29"/>
      <c r="S334" s="29">
        <f t="shared" si="11"/>
        <v>18513436</v>
      </c>
      <c r="T334" s="29">
        <v>920197</v>
      </c>
      <c r="U334" s="29">
        <v>4054323</v>
      </c>
      <c r="V334" s="29">
        <v>181788</v>
      </c>
      <c r="W334" s="29">
        <v>438328</v>
      </c>
      <c r="X334" s="29">
        <v>10367</v>
      </c>
      <c r="Y334" s="29">
        <v>1028246</v>
      </c>
      <c r="Z334" s="29">
        <v>1806583</v>
      </c>
      <c r="AA334" s="29">
        <v>2058</v>
      </c>
      <c r="AB334" s="29"/>
      <c r="AC334" s="29">
        <v>1488</v>
      </c>
      <c r="AD334" s="30">
        <f t="shared" si="10"/>
        <v>8443378</v>
      </c>
      <c r="AE334" s="31">
        <v>26956814</v>
      </c>
    </row>
    <row r="335" spans="1:31" ht="22.5" customHeight="1">
      <c r="A335" s="26" t="s">
        <v>677</v>
      </c>
      <c r="B335" s="27">
        <v>3</v>
      </c>
      <c r="C335" s="28" t="s">
        <v>678</v>
      </c>
      <c r="D335" s="29">
        <v>561167</v>
      </c>
      <c r="E335" s="29">
        <v>15170240</v>
      </c>
      <c r="F335" s="29">
        <v>744859</v>
      </c>
      <c r="G335" s="29">
        <v>306</v>
      </c>
      <c r="H335" s="29">
        <v>181401</v>
      </c>
      <c r="I335" s="29">
        <v>1558385</v>
      </c>
      <c r="J335" s="29">
        <v>162850</v>
      </c>
      <c r="K335" s="29">
        <v>13806</v>
      </c>
      <c r="L335" s="29"/>
      <c r="M335" s="29">
        <v>94808</v>
      </c>
      <c r="N335" s="29"/>
      <c r="O335" s="29">
        <v>444</v>
      </c>
      <c r="P335" s="29"/>
      <c r="Q335" s="29"/>
      <c r="R335" s="29"/>
      <c r="S335" s="29">
        <f t="shared" si="11"/>
        <v>18488266</v>
      </c>
      <c r="T335" s="29">
        <v>920197</v>
      </c>
      <c r="U335" s="29">
        <v>4054323</v>
      </c>
      <c r="V335" s="29">
        <v>180668</v>
      </c>
      <c r="W335" s="29">
        <v>438328</v>
      </c>
      <c r="X335" s="29">
        <v>10367</v>
      </c>
      <c r="Y335" s="29">
        <v>1028246</v>
      </c>
      <c r="Z335" s="29">
        <v>1800665</v>
      </c>
      <c r="AA335" s="29">
        <v>2058</v>
      </c>
      <c r="AB335" s="29"/>
      <c r="AC335" s="29"/>
      <c r="AD335" s="30">
        <f t="shared" si="10"/>
        <v>8434852</v>
      </c>
      <c r="AE335" s="31">
        <v>26923118</v>
      </c>
    </row>
    <row r="336" spans="1:31" ht="22.5" customHeight="1">
      <c r="A336" s="26" t="s">
        <v>679</v>
      </c>
      <c r="B336" s="27">
        <v>2</v>
      </c>
      <c r="C336" s="28" t="s">
        <v>680</v>
      </c>
      <c r="D336" s="29">
        <v>6772</v>
      </c>
      <c r="E336" s="29">
        <v>27283</v>
      </c>
      <c r="F336" s="29">
        <v>5726</v>
      </c>
      <c r="G336" s="29"/>
      <c r="H336" s="29">
        <v>17292</v>
      </c>
      <c r="I336" s="29"/>
      <c r="J336" s="29">
        <v>765</v>
      </c>
      <c r="K336" s="29"/>
      <c r="L336" s="29"/>
      <c r="M336" s="29">
        <v>280</v>
      </c>
      <c r="N336" s="29"/>
      <c r="O336" s="29"/>
      <c r="P336" s="29"/>
      <c r="Q336" s="29"/>
      <c r="R336" s="29"/>
      <c r="S336" s="29">
        <f t="shared" si="11"/>
        <v>58118</v>
      </c>
      <c r="T336" s="29">
        <v>3670</v>
      </c>
      <c r="U336" s="29">
        <v>1775</v>
      </c>
      <c r="V336" s="29">
        <v>4147</v>
      </c>
      <c r="W336" s="29">
        <v>254</v>
      </c>
      <c r="X336" s="29"/>
      <c r="Y336" s="29"/>
      <c r="Z336" s="29">
        <v>1083</v>
      </c>
      <c r="AA336" s="29"/>
      <c r="AB336" s="29"/>
      <c r="AC336" s="29"/>
      <c r="AD336" s="30">
        <f t="shared" si="10"/>
        <v>10929</v>
      </c>
      <c r="AE336" s="31">
        <v>69047</v>
      </c>
    </row>
    <row r="337" spans="1:31" ht="22.5" customHeight="1">
      <c r="A337" s="26" t="s">
        <v>681</v>
      </c>
      <c r="B337" s="27">
        <v>2</v>
      </c>
      <c r="C337" s="28" t="s">
        <v>682</v>
      </c>
      <c r="D337" s="29">
        <v>60563</v>
      </c>
      <c r="E337" s="29">
        <v>383606</v>
      </c>
      <c r="F337" s="29">
        <v>123094</v>
      </c>
      <c r="G337" s="29">
        <v>203</v>
      </c>
      <c r="H337" s="29">
        <v>142859</v>
      </c>
      <c r="I337" s="29">
        <v>9749</v>
      </c>
      <c r="J337" s="29">
        <v>10026</v>
      </c>
      <c r="K337" s="29">
        <v>864</v>
      </c>
      <c r="L337" s="29"/>
      <c r="M337" s="29">
        <v>1949</v>
      </c>
      <c r="N337" s="29"/>
      <c r="O337" s="29">
        <v>2365</v>
      </c>
      <c r="P337" s="29"/>
      <c r="Q337" s="29"/>
      <c r="R337" s="29"/>
      <c r="S337" s="29">
        <f t="shared" si="11"/>
        <v>735278</v>
      </c>
      <c r="T337" s="29">
        <v>33782</v>
      </c>
      <c r="U337" s="29">
        <v>11877</v>
      </c>
      <c r="V337" s="29">
        <v>343923</v>
      </c>
      <c r="W337" s="29">
        <v>12229</v>
      </c>
      <c r="X337" s="29"/>
      <c r="Y337" s="29">
        <v>7238</v>
      </c>
      <c r="Z337" s="29">
        <v>57551</v>
      </c>
      <c r="AA337" s="29">
        <v>925</v>
      </c>
      <c r="AB337" s="29">
        <v>500</v>
      </c>
      <c r="AC337" s="29">
        <v>16047</v>
      </c>
      <c r="AD337" s="30">
        <f t="shared" si="10"/>
        <v>484072</v>
      </c>
      <c r="AE337" s="31">
        <v>1219350</v>
      </c>
    </row>
    <row r="338" spans="1:31" ht="22.5" customHeight="1">
      <c r="A338" s="26" t="s">
        <v>683</v>
      </c>
      <c r="B338" s="27">
        <v>3</v>
      </c>
      <c r="C338" s="28" t="s">
        <v>684</v>
      </c>
      <c r="D338" s="29">
        <v>17084</v>
      </c>
      <c r="E338" s="29">
        <v>70448</v>
      </c>
      <c r="F338" s="29">
        <v>29997</v>
      </c>
      <c r="G338" s="29">
        <v>203</v>
      </c>
      <c r="H338" s="29">
        <v>28959</v>
      </c>
      <c r="I338" s="29">
        <v>6922</v>
      </c>
      <c r="J338" s="29"/>
      <c r="K338" s="29"/>
      <c r="L338" s="29"/>
      <c r="M338" s="29"/>
      <c r="N338" s="29"/>
      <c r="O338" s="29"/>
      <c r="P338" s="29"/>
      <c r="Q338" s="29"/>
      <c r="R338" s="29"/>
      <c r="S338" s="29">
        <f t="shared" si="11"/>
        <v>153613</v>
      </c>
      <c r="T338" s="29">
        <v>16385</v>
      </c>
      <c r="U338" s="29">
        <v>2740</v>
      </c>
      <c r="V338" s="29">
        <v>14173</v>
      </c>
      <c r="W338" s="29">
        <v>4816</v>
      </c>
      <c r="X338" s="29"/>
      <c r="Y338" s="29">
        <v>2165</v>
      </c>
      <c r="Z338" s="29">
        <v>1769</v>
      </c>
      <c r="AA338" s="29"/>
      <c r="AB338" s="29"/>
      <c r="AC338" s="29"/>
      <c r="AD338" s="30">
        <f t="shared" si="10"/>
        <v>42048</v>
      </c>
      <c r="AE338" s="31">
        <v>195661</v>
      </c>
    </row>
    <row r="339" spans="1:31" ht="22.5" customHeight="1">
      <c r="A339" s="26" t="s">
        <v>685</v>
      </c>
      <c r="B339" s="27">
        <v>4</v>
      </c>
      <c r="C339" s="28" t="s">
        <v>686</v>
      </c>
      <c r="D339" s="29">
        <v>3122</v>
      </c>
      <c r="E339" s="29">
        <v>1429</v>
      </c>
      <c r="F339" s="29"/>
      <c r="G339" s="29"/>
      <c r="H339" s="29">
        <v>7023</v>
      </c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>
        <f t="shared" si="11"/>
        <v>11574</v>
      </c>
      <c r="T339" s="29"/>
      <c r="U339" s="29">
        <v>768</v>
      </c>
      <c r="V339" s="29">
        <v>879</v>
      </c>
      <c r="W339" s="29"/>
      <c r="X339" s="29"/>
      <c r="Y339" s="29"/>
      <c r="Z339" s="29">
        <v>710</v>
      </c>
      <c r="AA339" s="29"/>
      <c r="AB339" s="29"/>
      <c r="AC339" s="29"/>
      <c r="AD339" s="30">
        <f t="shared" si="10"/>
        <v>2357</v>
      </c>
      <c r="AE339" s="31">
        <v>13931</v>
      </c>
    </row>
    <row r="340" spans="1:31" ht="22.5" customHeight="1">
      <c r="A340" s="26" t="s">
        <v>687</v>
      </c>
      <c r="B340" s="27">
        <v>4</v>
      </c>
      <c r="C340" s="28" t="s">
        <v>688</v>
      </c>
      <c r="D340" s="29"/>
      <c r="E340" s="29"/>
      <c r="F340" s="29"/>
      <c r="G340" s="29"/>
      <c r="H340" s="29">
        <v>2984</v>
      </c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>
        <f t="shared" si="11"/>
        <v>2984</v>
      </c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30">
        <f t="shared" si="10"/>
        <v>0</v>
      </c>
      <c r="AE340" s="31">
        <v>2984</v>
      </c>
    </row>
    <row r="341" spans="1:31" ht="22.5" customHeight="1">
      <c r="A341" s="26" t="s">
        <v>689</v>
      </c>
      <c r="B341" s="27">
        <v>4</v>
      </c>
      <c r="C341" s="28" t="s">
        <v>690</v>
      </c>
      <c r="D341" s="29">
        <v>4990</v>
      </c>
      <c r="E341" s="29">
        <v>63146</v>
      </c>
      <c r="F341" s="29">
        <v>27852</v>
      </c>
      <c r="G341" s="29"/>
      <c r="H341" s="29">
        <v>8906</v>
      </c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>
        <f t="shared" si="11"/>
        <v>104894</v>
      </c>
      <c r="T341" s="29"/>
      <c r="U341" s="29">
        <v>537</v>
      </c>
      <c r="V341" s="29">
        <v>648</v>
      </c>
      <c r="W341" s="29"/>
      <c r="X341" s="29"/>
      <c r="Y341" s="29"/>
      <c r="Z341" s="29"/>
      <c r="AA341" s="29"/>
      <c r="AB341" s="29"/>
      <c r="AC341" s="29"/>
      <c r="AD341" s="30">
        <f t="shared" si="10"/>
        <v>1185</v>
      </c>
      <c r="AE341" s="31">
        <v>106079</v>
      </c>
    </row>
    <row r="342" spans="1:31" ht="22.5" customHeight="1">
      <c r="A342" s="26" t="s">
        <v>691</v>
      </c>
      <c r="B342" s="27">
        <v>3</v>
      </c>
      <c r="C342" s="28" t="s">
        <v>692</v>
      </c>
      <c r="D342" s="29"/>
      <c r="E342" s="29"/>
      <c r="F342" s="29">
        <v>862</v>
      </c>
      <c r="G342" s="29"/>
      <c r="H342" s="29">
        <v>1149</v>
      </c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>
        <f t="shared" si="11"/>
        <v>2011</v>
      </c>
      <c r="T342" s="29"/>
      <c r="U342" s="29">
        <v>578</v>
      </c>
      <c r="V342" s="29"/>
      <c r="W342" s="29"/>
      <c r="X342" s="29"/>
      <c r="Y342" s="29"/>
      <c r="Z342" s="29"/>
      <c r="AA342" s="29"/>
      <c r="AB342" s="29"/>
      <c r="AC342" s="29"/>
      <c r="AD342" s="30">
        <f t="shared" si="10"/>
        <v>578</v>
      </c>
      <c r="AE342" s="31">
        <v>2589</v>
      </c>
    </row>
    <row r="343" spans="1:31" ht="22.5" customHeight="1">
      <c r="A343" s="26" t="s">
        <v>693</v>
      </c>
      <c r="B343" s="27">
        <v>3</v>
      </c>
      <c r="C343" s="28" t="s">
        <v>694</v>
      </c>
      <c r="D343" s="29">
        <v>205</v>
      </c>
      <c r="E343" s="29">
        <v>1972</v>
      </c>
      <c r="F343" s="29">
        <v>2687</v>
      </c>
      <c r="G343" s="29"/>
      <c r="H343" s="29">
        <v>1181</v>
      </c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>
        <f t="shared" si="11"/>
        <v>6045</v>
      </c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30">
        <f t="shared" si="10"/>
        <v>0</v>
      </c>
      <c r="AE343" s="31">
        <v>6045</v>
      </c>
    </row>
    <row r="344" spans="1:31" ht="22.5" customHeight="1">
      <c r="A344" s="26" t="s">
        <v>695</v>
      </c>
      <c r="B344" s="27">
        <v>3</v>
      </c>
      <c r="C344" s="28" t="s">
        <v>696</v>
      </c>
      <c r="D344" s="29"/>
      <c r="E344" s="29">
        <v>535</v>
      </c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>
        <f t="shared" si="11"/>
        <v>535</v>
      </c>
      <c r="T344" s="29">
        <v>840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30">
        <f t="shared" si="10"/>
        <v>840</v>
      </c>
      <c r="AE344" s="31">
        <v>1375</v>
      </c>
    </row>
    <row r="345" spans="1:31" ht="22.5" customHeight="1">
      <c r="A345" s="26" t="s">
        <v>697</v>
      </c>
      <c r="B345" s="27">
        <v>3</v>
      </c>
      <c r="C345" s="28" t="s">
        <v>698</v>
      </c>
      <c r="D345" s="29">
        <v>23547</v>
      </c>
      <c r="E345" s="29">
        <v>43559</v>
      </c>
      <c r="F345" s="29">
        <v>12032</v>
      </c>
      <c r="G345" s="29"/>
      <c r="H345" s="29">
        <v>87559</v>
      </c>
      <c r="I345" s="29">
        <v>225</v>
      </c>
      <c r="J345" s="29">
        <v>10026</v>
      </c>
      <c r="K345" s="29"/>
      <c r="L345" s="29"/>
      <c r="M345" s="29"/>
      <c r="N345" s="29"/>
      <c r="O345" s="29">
        <v>2365</v>
      </c>
      <c r="P345" s="29"/>
      <c r="Q345" s="29"/>
      <c r="R345" s="29"/>
      <c r="S345" s="29">
        <f t="shared" si="11"/>
        <v>179313</v>
      </c>
      <c r="T345" s="29">
        <v>8170</v>
      </c>
      <c r="U345" s="29">
        <v>548</v>
      </c>
      <c r="V345" s="29">
        <v>3153</v>
      </c>
      <c r="W345" s="29">
        <v>5440</v>
      </c>
      <c r="X345" s="29"/>
      <c r="Y345" s="29"/>
      <c r="Z345" s="29">
        <v>47799</v>
      </c>
      <c r="AA345" s="29"/>
      <c r="AB345" s="29">
        <v>500</v>
      </c>
      <c r="AC345" s="29">
        <v>12049</v>
      </c>
      <c r="AD345" s="30">
        <f t="shared" si="10"/>
        <v>77659</v>
      </c>
      <c r="AE345" s="31">
        <v>256972</v>
      </c>
    </row>
    <row r="346" spans="1:31" ht="22.5" customHeight="1">
      <c r="A346" s="26" t="s">
        <v>699</v>
      </c>
      <c r="B346" s="27">
        <v>4</v>
      </c>
      <c r="C346" s="28" t="s">
        <v>700</v>
      </c>
      <c r="D346" s="29"/>
      <c r="E346" s="29">
        <v>213</v>
      </c>
      <c r="F346" s="29"/>
      <c r="G346" s="29"/>
      <c r="H346" s="29"/>
      <c r="I346" s="29">
        <v>225</v>
      </c>
      <c r="J346" s="29">
        <v>10026</v>
      </c>
      <c r="K346" s="29"/>
      <c r="L346" s="29"/>
      <c r="M346" s="29"/>
      <c r="N346" s="29"/>
      <c r="O346" s="29"/>
      <c r="P346" s="29"/>
      <c r="Q346" s="29"/>
      <c r="R346" s="29"/>
      <c r="S346" s="29">
        <f t="shared" si="11"/>
        <v>10464</v>
      </c>
      <c r="T346" s="29">
        <v>1827</v>
      </c>
      <c r="U346" s="29">
        <v>548</v>
      </c>
      <c r="V346" s="29"/>
      <c r="W346" s="29">
        <v>5440</v>
      </c>
      <c r="X346" s="29"/>
      <c r="Y346" s="29"/>
      <c r="Z346" s="29">
        <v>38794</v>
      </c>
      <c r="AA346" s="29"/>
      <c r="AB346" s="29"/>
      <c r="AC346" s="29"/>
      <c r="AD346" s="30">
        <f t="shared" si="10"/>
        <v>46609</v>
      </c>
      <c r="AE346" s="31">
        <v>57073</v>
      </c>
    </row>
    <row r="347" spans="1:31" ht="22.5" customHeight="1">
      <c r="A347" s="26" t="s">
        <v>701</v>
      </c>
      <c r="B347" s="27">
        <v>4</v>
      </c>
      <c r="C347" s="28" t="s">
        <v>702</v>
      </c>
      <c r="D347" s="29">
        <v>412</v>
      </c>
      <c r="E347" s="29">
        <v>4245</v>
      </c>
      <c r="F347" s="29">
        <v>1100</v>
      </c>
      <c r="G347" s="29"/>
      <c r="H347" s="29">
        <v>886</v>
      </c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>
        <f t="shared" si="11"/>
        <v>6643</v>
      </c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30">
        <f t="shared" si="10"/>
        <v>0</v>
      </c>
      <c r="AE347" s="31">
        <v>6643</v>
      </c>
    </row>
    <row r="348" spans="1:31" ht="22.5" customHeight="1">
      <c r="A348" s="26" t="s">
        <v>703</v>
      </c>
      <c r="B348" s="27">
        <v>4</v>
      </c>
      <c r="C348" s="28" t="s">
        <v>704</v>
      </c>
      <c r="D348" s="29">
        <v>6651</v>
      </c>
      <c r="E348" s="29">
        <v>24629</v>
      </c>
      <c r="F348" s="29">
        <v>3786</v>
      </c>
      <c r="G348" s="29"/>
      <c r="H348" s="29">
        <v>68621</v>
      </c>
      <c r="I348" s="29"/>
      <c r="J348" s="29"/>
      <c r="K348" s="29"/>
      <c r="L348" s="29"/>
      <c r="M348" s="29"/>
      <c r="N348" s="29"/>
      <c r="O348" s="29">
        <v>1800</v>
      </c>
      <c r="P348" s="29"/>
      <c r="Q348" s="29"/>
      <c r="R348" s="29"/>
      <c r="S348" s="29">
        <f t="shared" si="11"/>
        <v>105487</v>
      </c>
      <c r="T348" s="29"/>
      <c r="U348" s="29"/>
      <c r="V348" s="29">
        <v>3153</v>
      </c>
      <c r="W348" s="29"/>
      <c r="X348" s="29"/>
      <c r="Y348" s="29"/>
      <c r="Z348" s="29">
        <v>1757</v>
      </c>
      <c r="AA348" s="29"/>
      <c r="AB348" s="29"/>
      <c r="AC348" s="29"/>
      <c r="AD348" s="30">
        <f t="shared" si="10"/>
        <v>4910</v>
      </c>
      <c r="AE348" s="31">
        <v>110397</v>
      </c>
    </row>
    <row r="349" spans="1:31" ht="22.5" customHeight="1">
      <c r="A349" s="26" t="s">
        <v>705</v>
      </c>
      <c r="B349" s="27">
        <v>4</v>
      </c>
      <c r="C349" s="28" t="s">
        <v>706</v>
      </c>
      <c r="D349" s="29">
        <v>2396</v>
      </c>
      <c r="E349" s="29">
        <v>2374</v>
      </c>
      <c r="F349" s="29">
        <v>614</v>
      </c>
      <c r="G349" s="29"/>
      <c r="H349" s="29">
        <v>6986</v>
      </c>
      <c r="I349" s="29"/>
      <c r="J349" s="29"/>
      <c r="K349" s="29"/>
      <c r="L349" s="29"/>
      <c r="M349" s="29"/>
      <c r="N349" s="29"/>
      <c r="O349" s="29">
        <v>565</v>
      </c>
      <c r="P349" s="29"/>
      <c r="Q349" s="29"/>
      <c r="R349" s="29"/>
      <c r="S349" s="29">
        <f t="shared" si="11"/>
        <v>12935</v>
      </c>
      <c r="T349" s="29">
        <v>439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30">
        <f t="shared" si="10"/>
        <v>439</v>
      </c>
      <c r="AE349" s="31">
        <v>13374</v>
      </c>
    </row>
    <row r="350" spans="1:31" ht="22.5" customHeight="1">
      <c r="A350" s="26" t="s">
        <v>707</v>
      </c>
      <c r="B350" s="27">
        <v>3</v>
      </c>
      <c r="C350" s="28" t="s">
        <v>708</v>
      </c>
      <c r="D350" s="29">
        <v>2313</v>
      </c>
      <c r="E350" s="29"/>
      <c r="F350" s="29">
        <v>1001</v>
      </c>
      <c r="G350" s="29"/>
      <c r="H350" s="29">
        <v>221</v>
      </c>
      <c r="I350" s="29">
        <v>206</v>
      </c>
      <c r="J350" s="29"/>
      <c r="K350" s="29">
        <v>864</v>
      </c>
      <c r="L350" s="29"/>
      <c r="M350" s="29"/>
      <c r="N350" s="29"/>
      <c r="O350" s="29"/>
      <c r="P350" s="29"/>
      <c r="Q350" s="29"/>
      <c r="R350" s="29"/>
      <c r="S350" s="29">
        <f t="shared" si="11"/>
        <v>4605</v>
      </c>
      <c r="T350" s="29">
        <v>744</v>
      </c>
      <c r="U350" s="29">
        <v>344</v>
      </c>
      <c r="V350" s="29">
        <v>253</v>
      </c>
      <c r="W350" s="29"/>
      <c r="X350" s="29"/>
      <c r="Y350" s="29">
        <v>833</v>
      </c>
      <c r="Z350" s="29">
        <v>446</v>
      </c>
      <c r="AA350" s="29"/>
      <c r="AB350" s="29"/>
      <c r="AC350" s="29"/>
      <c r="AD350" s="30">
        <f t="shared" si="10"/>
        <v>2620</v>
      </c>
      <c r="AE350" s="31">
        <v>7225</v>
      </c>
    </row>
    <row r="351" spans="1:31" ht="22.5" customHeight="1">
      <c r="A351" s="26" t="s">
        <v>709</v>
      </c>
      <c r="B351" s="27">
        <v>2</v>
      </c>
      <c r="C351" s="28" t="s">
        <v>710</v>
      </c>
      <c r="D351" s="29">
        <v>7869</v>
      </c>
      <c r="E351" s="29">
        <v>23226</v>
      </c>
      <c r="F351" s="29">
        <v>19634</v>
      </c>
      <c r="G351" s="29"/>
      <c r="H351" s="29">
        <v>103127</v>
      </c>
      <c r="I351" s="29">
        <v>255</v>
      </c>
      <c r="J351" s="29">
        <v>2631</v>
      </c>
      <c r="K351" s="29"/>
      <c r="L351" s="29"/>
      <c r="M351" s="29"/>
      <c r="N351" s="29"/>
      <c r="O351" s="29"/>
      <c r="P351" s="29"/>
      <c r="Q351" s="29"/>
      <c r="R351" s="29"/>
      <c r="S351" s="29">
        <f t="shared" si="11"/>
        <v>156742</v>
      </c>
      <c r="T351" s="29">
        <v>2169</v>
      </c>
      <c r="U351" s="29">
        <v>4219</v>
      </c>
      <c r="V351" s="29"/>
      <c r="W351" s="29"/>
      <c r="X351" s="29"/>
      <c r="Y351" s="29">
        <v>388</v>
      </c>
      <c r="Z351" s="29"/>
      <c r="AA351" s="29">
        <v>1224</v>
      </c>
      <c r="AB351" s="29"/>
      <c r="AC351" s="29"/>
      <c r="AD351" s="30">
        <f t="shared" si="10"/>
        <v>8000</v>
      </c>
      <c r="AE351" s="31">
        <v>164742</v>
      </c>
    </row>
    <row r="352" spans="1:31" ht="22.5" customHeight="1">
      <c r="A352" s="26" t="s">
        <v>711</v>
      </c>
      <c r="B352" s="27">
        <v>2</v>
      </c>
      <c r="C352" s="28" t="s">
        <v>712</v>
      </c>
      <c r="D352" s="29">
        <v>12839403</v>
      </c>
      <c r="E352" s="29">
        <v>26825510</v>
      </c>
      <c r="F352" s="29">
        <v>4197727</v>
      </c>
      <c r="G352" s="29">
        <v>4285</v>
      </c>
      <c r="H352" s="29">
        <v>9188972</v>
      </c>
      <c r="I352" s="29">
        <v>1314312</v>
      </c>
      <c r="J352" s="29">
        <v>145094</v>
      </c>
      <c r="K352" s="29">
        <v>21479</v>
      </c>
      <c r="L352" s="29"/>
      <c r="M352" s="29">
        <v>1120370</v>
      </c>
      <c r="N352" s="29">
        <v>215</v>
      </c>
      <c r="O352" s="29">
        <v>11517</v>
      </c>
      <c r="P352" s="29">
        <v>636</v>
      </c>
      <c r="Q352" s="29"/>
      <c r="R352" s="29"/>
      <c r="S352" s="29">
        <f t="shared" si="11"/>
        <v>55669520</v>
      </c>
      <c r="T352" s="29">
        <v>2399520</v>
      </c>
      <c r="U352" s="29">
        <v>10494047</v>
      </c>
      <c r="V352" s="29">
        <v>809235</v>
      </c>
      <c r="W352" s="29">
        <v>923866</v>
      </c>
      <c r="X352" s="29">
        <v>3382</v>
      </c>
      <c r="Y352" s="29">
        <v>8534881</v>
      </c>
      <c r="Z352" s="29">
        <v>2827340</v>
      </c>
      <c r="AA352" s="29">
        <v>501</v>
      </c>
      <c r="AB352" s="29"/>
      <c r="AC352" s="29">
        <v>822005</v>
      </c>
      <c r="AD352" s="30">
        <f t="shared" si="10"/>
        <v>26814777</v>
      </c>
      <c r="AE352" s="31">
        <v>82484297</v>
      </c>
    </row>
    <row r="353" spans="1:31" ht="22.5" customHeight="1">
      <c r="A353" s="26" t="s">
        <v>713</v>
      </c>
      <c r="B353" s="27">
        <v>3</v>
      </c>
      <c r="C353" s="28" t="s">
        <v>714</v>
      </c>
      <c r="D353" s="29">
        <v>12838390</v>
      </c>
      <c r="E353" s="29">
        <v>25520183</v>
      </c>
      <c r="F353" s="29">
        <v>4166126</v>
      </c>
      <c r="G353" s="29">
        <v>4285</v>
      </c>
      <c r="H353" s="29">
        <v>6098489</v>
      </c>
      <c r="I353" s="29">
        <v>1310913</v>
      </c>
      <c r="J353" s="29">
        <v>144842</v>
      </c>
      <c r="K353" s="29">
        <v>21197</v>
      </c>
      <c r="L353" s="29"/>
      <c r="M353" s="29">
        <v>1120370</v>
      </c>
      <c r="N353" s="29">
        <v>215</v>
      </c>
      <c r="O353" s="29">
        <v>11517</v>
      </c>
      <c r="P353" s="29">
        <v>384</v>
      </c>
      <c r="Q353" s="29"/>
      <c r="R353" s="29"/>
      <c r="S353" s="29">
        <f t="shared" si="11"/>
        <v>51236911</v>
      </c>
      <c r="T353" s="29">
        <v>2392609</v>
      </c>
      <c r="U353" s="29">
        <v>10431087</v>
      </c>
      <c r="V353" s="29">
        <v>799136</v>
      </c>
      <c r="W353" s="29">
        <v>795106</v>
      </c>
      <c r="X353" s="29">
        <v>3382</v>
      </c>
      <c r="Y353" s="29">
        <v>8533789</v>
      </c>
      <c r="Z353" s="29">
        <v>2820133</v>
      </c>
      <c r="AA353" s="29">
        <v>501</v>
      </c>
      <c r="AB353" s="29"/>
      <c r="AC353" s="29">
        <v>822005</v>
      </c>
      <c r="AD353" s="30">
        <f t="shared" si="10"/>
        <v>26597748</v>
      </c>
      <c r="AE353" s="31">
        <v>77834659</v>
      </c>
    </row>
    <row r="354" spans="1:31" ht="22.5" customHeight="1">
      <c r="A354" s="26" t="s">
        <v>715</v>
      </c>
      <c r="B354" s="27">
        <v>4</v>
      </c>
      <c r="C354" s="28" t="s">
        <v>716</v>
      </c>
      <c r="D354" s="29">
        <v>18583</v>
      </c>
      <c r="E354" s="29">
        <v>212910</v>
      </c>
      <c r="F354" s="29">
        <v>59445</v>
      </c>
      <c r="G354" s="29"/>
      <c r="H354" s="29">
        <v>4315</v>
      </c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>
        <f t="shared" si="11"/>
        <v>295253</v>
      </c>
      <c r="T354" s="29">
        <v>34323</v>
      </c>
      <c r="U354" s="29">
        <v>34718</v>
      </c>
      <c r="V354" s="29">
        <v>5941</v>
      </c>
      <c r="W354" s="29">
        <v>45301</v>
      </c>
      <c r="X354" s="29"/>
      <c r="Y354" s="29">
        <v>901</v>
      </c>
      <c r="Z354" s="29">
        <v>21382</v>
      </c>
      <c r="AA354" s="29"/>
      <c r="AB354" s="29"/>
      <c r="AC354" s="29"/>
      <c r="AD354" s="30">
        <f t="shared" si="10"/>
        <v>142566</v>
      </c>
      <c r="AE354" s="31">
        <v>437819</v>
      </c>
    </row>
    <row r="355" spans="1:31" ht="22.5" customHeight="1">
      <c r="A355" s="26" t="s">
        <v>717</v>
      </c>
      <c r="B355" s="27">
        <v>4</v>
      </c>
      <c r="C355" s="28" t="s">
        <v>718</v>
      </c>
      <c r="D355" s="29">
        <v>436801</v>
      </c>
      <c r="E355" s="29">
        <v>114317</v>
      </c>
      <c r="F355" s="29">
        <v>50292</v>
      </c>
      <c r="G355" s="29"/>
      <c r="H355" s="29">
        <v>349279</v>
      </c>
      <c r="I355" s="29">
        <v>2636</v>
      </c>
      <c r="J355" s="29"/>
      <c r="K355" s="29">
        <v>287</v>
      </c>
      <c r="L355" s="29"/>
      <c r="M355" s="29"/>
      <c r="N355" s="29"/>
      <c r="O355" s="29">
        <v>593</v>
      </c>
      <c r="P355" s="29"/>
      <c r="Q355" s="29"/>
      <c r="R355" s="29"/>
      <c r="S355" s="29">
        <f t="shared" si="11"/>
        <v>954205</v>
      </c>
      <c r="T355" s="29">
        <v>7440</v>
      </c>
      <c r="U355" s="29">
        <v>12436</v>
      </c>
      <c r="V355" s="29">
        <v>36783</v>
      </c>
      <c r="W355" s="29">
        <v>7972</v>
      </c>
      <c r="X355" s="29"/>
      <c r="Y355" s="29">
        <v>6085</v>
      </c>
      <c r="Z355" s="29">
        <v>19249</v>
      </c>
      <c r="AA355" s="29"/>
      <c r="AB355" s="29"/>
      <c r="AC355" s="29"/>
      <c r="AD355" s="30">
        <f t="shared" si="10"/>
        <v>89965</v>
      </c>
      <c r="AE355" s="31">
        <v>1044170</v>
      </c>
    </row>
    <row r="356" spans="1:31" ht="22.5" customHeight="1">
      <c r="A356" s="26" t="s">
        <v>719</v>
      </c>
      <c r="B356" s="27">
        <v>4</v>
      </c>
      <c r="C356" s="28" t="s">
        <v>720</v>
      </c>
      <c r="D356" s="29">
        <v>4815</v>
      </c>
      <c r="E356" s="29">
        <v>277</v>
      </c>
      <c r="F356" s="29">
        <v>2550</v>
      </c>
      <c r="G356" s="29"/>
      <c r="H356" s="29">
        <v>365</v>
      </c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>
        <f t="shared" si="11"/>
        <v>8007</v>
      </c>
      <c r="T356" s="29">
        <v>228</v>
      </c>
      <c r="U356" s="29">
        <v>563</v>
      </c>
      <c r="V356" s="29"/>
      <c r="W356" s="29"/>
      <c r="X356" s="29"/>
      <c r="Y356" s="29">
        <v>10919</v>
      </c>
      <c r="Z356" s="29">
        <v>686</v>
      </c>
      <c r="AA356" s="29"/>
      <c r="AB356" s="29"/>
      <c r="AC356" s="29"/>
      <c r="AD356" s="30">
        <f t="shared" si="10"/>
        <v>12396</v>
      </c>
      <c r="AE356" s="31">
        <v>20403</v>
      </c>
    </row>
    <row r="357" spans="1:31" ht="22.5" customHeight="1">
      <c r="A357" s="26" t="s">
        <v>721</v>
      </c>
      <c r="B357" s="27">
        <v>4</v>
      </c>
      <c r="C357" s="28" t="s">
        <v>722</v>
      </c>
      <c r="D357" s="29">
        <v>15566</v>
      </c>
      <c r="E357" s="29">
        <v>21590</v>
      </c>
      <c r="F357" s="29">
        <v>7645</v>
      </c>
      <c r="G357" s="29"/>
      <c r="H357" s="29">
        <v>102180</v>
      </c>
      <c r="I357" s="29">
        <v>4599</v>
      </c>
      <c r="J357" s="29"/>
      <c r="K357" s="29"/>
      <c r="L357" s="29"/>
      <c r="M357" s="29"/>
      <c r="N357" s="29"/>
      <c r="O357" s="29"/>
      <c r="P357" s="29"/>
      <c r="Q357" s="29"/>
      <c r="R357" s="29"/>
      <c r="S357" s="29">
        <f t="shared" si="11"/>
        <v>151580</v>
      </c>
      <c r="T357" s="29">
        <v>8063</v>
      </c>
      <c r="U357" s="29">
        <v>1940</v>
      </c>
      <c r="V357" s="29">
        <v>1052</v>
      </c>
      <c r="W357" s="29">
        <v>9106</v>
      </c>
      <c r="X357" s="29"/>
      <c r="Y357" s="29">
        <v>107939</v>
      </c>
      <c r="Z357" s="29">
        <v>5348</v>
      </c>
      <c r="AA357" s="29"/>
      <c r="AB357" s="29"/>
      <c r="AC357" s="29"/>
      <c r="AD357" s="30">
        <f t="shared" si="10"/>
        <v>133448</v>
      </c>
      <c r="AE357" s="31">
        <v>285028</v>
      </c>
    </row>
    <row r="358" spans="1:31" ht="22.5" customHeight="1">
      <c r="A358" s="26" t="s">
        <v>723</v>
      </c>
      <c r="B358" s="27">
        <v>5</v>
      </c>
      <c r="C358" s="28" t="s">
        <v>724</v>
      </c>
      <c r="D358" s="29">
        <v>8636</v>
      </c>
      <c r="E358" s="29">
        <v>21334</v>
      </c>
      <c r="F358" s="29">
        <v>204</v>
      </c>
      <c r="G358" s="29"/>
      <c r="H358" s="29">
        <v>386</v>
      </c>
      <c r="I358" s="29">
        <v>4330</v>
      </c>
      <c r="J358" s="29"/>
      <c r="K358" s="29"/>
      <c r="L358" s="29"/>
      <c r="M358" s="29"/>
      <c r="N358" s="29"/>
      <c r="O358" s="29"/>
      <c r="P358" s="29"/>
      <c r="Q358" s="29"/>
      <c r="R358" s="29"/>
      <c r="S358" s="29">
        <f t="shared" si="11"/>
        <v>34890</v>
      </c>
      <c r="T358" s="29">
        <v>8063</v>
      </c>
      <c r="U358" s="29">
        <v>1257</v>
      </c>
      <c r="V358" s="29">
        <v>1052</v>
      </c>
      <c r="W358" s="29">
        <v>9106</v>
      </c>
      <c r="X358" s="29"/>
      <c r="Y358" s="29">
        <v>20144</v>
      </c>
      <c r="Z358" s="29">
        <v>1115</v>
      </c>
      <c r="AA358" s="29"/>
      <c r="AB358" s="29"/>
      <c r="AC358" s="29"/>
      <c r="AD358" s="30">
        <f t="shared" si="10"/>
        <v>40737</v>
      </c>
      <c r="AE358" s="31">
        <v>75627</v>
      </c>
    </row>
    <row r="359" spans="1:31" ht="22.5" customHeight="1">
      <c r="A359" s="26" t="s">
        <v>725</v>
      </c>
      <c r="B359" s="27">
        <v>4</v>
      </c>
      <c r="C359" s="28" t="s">
        <v>726</v>
      </c>
      <c r="D359" s="29">
        <v>382</v>
      </c>
      <c r="E359" s="29">
        <v>7749</v>
      </c>
      <c r="F359" s="29">
        <v>208</v>
      </c>
      <c r="G359" s="29"/>
      <c r="H359" s="29">
        <v>14094</v>
      </c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>
        <f t="shared" si="11"/>
        <v>22433</v>
      </c>
      <c r="T359" s="29">
        <v>1611</v>
      </c>
      <c r="U359" s="29">
        <v>27849</v>
      </c>
      <c r="V359" s="29"/>
      <c r="W359" s="29"/>
      <c r="X359" s="29"/>
      <c r="Y359" s="29"/>
      <c r="Z359" s="29">
        <v>970</v>
      </c>
      <c r="AA359" s="29"/>
      <c r="AB359" s="29"/>
      <c r="AC359" s="29"/>
      <c r="AD359" s="30">
        <f t="shared" si="10"/>
        <v>30430</v>
      </c>
      <c r="AE359" s="31">
        <v>52863</v>
      </c>
    </row>
    <row r="360" spans="1:31" ht="22.5" customHeight="1">
      <c r="A360" s="26" t="s">
        <v>727</v>
      </c>
      <c r="B360" s="27">
        <v>5</v>
      </c>
      <c r="C360" s="28" t="s">
        <v>728</v>
      </c>
      <c r="D360" s="29"/>
      <c r="E360" s="29">
        <v>877</v>
      </c>
      <c r="F360" s="29">
        <v>208</v>
      </c>
      <c r="G360" s="29"/>
      <c r="H360" s="29">
        <v>1138</v>
      </c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>
        <f t="shared" si="11"/>
        <v>2223</v>
      </c>
      <c r="T360" s="29"/>
      <c r="U360" s="29">
        <v>541</v>
      </c>
      <c r="V360" s="29"/>
      <c r="W360" s="29"/>
      <c r="X360" s="29"/>
      <c r="Y360" s="29"/>
      <c r="Z360" s="29"/>
      <c r="AA360" s="29"/>
      <c r="AB360" s="29"/>
      <c r="AC360" s="29"/>
      <c r="AD360" s="30">
        <f t="shared" si="10"/>
        <v>541</v>
      </c>
      <c r="AE360" s="31">
        <v>2764</v>
      </c>
    </row>
    <row r="361" spans="1:31" ht="22.5" customHeight="1">
      <c r="A361" s="26" t="s">
        <v>729</v>
      </c>
      <c r="B361" s="27">
        <v>4</v>
      </c>
      <c r="C361" s="28" t="s">
        <v>730</v>
      </c>
      <c r="D361" s="29">
        <v>2966775</v>
      </c>
      <c r="E361" s="29">
        <v>11444236</v>
      </c>
      <c r="F361" s="29">
        <v>1930559</v>
      </c>
      <c r="G361" s="29"/>
      <c r="H361" s="29">
        <v>611122</v>
      </c>
      <c r="I361" s="29">
        <v>1142823</v>
      </c>
      <c r="J361" s="29">
        <v>128795</v>
      </c>
      <c r="K361" s="29">
        <v>454</v>
      </c>
      <c r="L361" s="29"/>
      <c r="M361" s="29">
        <v>1114584</v>
      </c>
      <c r="N361" s="29">
        <v>215</v>
      </c>
      <c r="O361" s="29">
        <v>10924</v>
      </c>
      <c r="P361" s="29">
        <v>384</v>
      </c>
      <c r="Q361" s="29"/>
      <c r="R361" s="29"/>
      <c r="S361" s="29">
        <f t="shared" si="11"/>
        <v>19350871</v>
      </c>
      <c r="T361" s="29">
        <v>1978441</v>
      </c>
      <c r="U361" s="29">
        <v>9697586</v>
      </c>
      <c r="V361" s="29">
        <v>214128</v>
      </c>
      <c r="W361" s="29">
        <v>448218</v>
      </c>
      <c r="X361" s="29"/>
      <c r="Y361" s="29">
        <v>1615630</v>
      </c>
      <c r="Z361" s="29">
        <v>1627391</v>
      </c>
      <c r="AA361" s="29">
        <v>501</v>
      </c>
      <c r="AB361" s="29"/>
      <c r="AC361" s="29">
        <v>11458</v>
      </c>
      <c r="AD361" s="30">
        <f t="shared" si="10"/>
        <v>15593353</v>
      </c>
      <c r="AE361" s="31">
        <v>34944224</v>
      </c>
    </row>
    <row r="362" spans="1:31" ht="22.5" customHeight="1">
      <c r="A362" s="26" t="s">
        <v>731</v>
      </c>
      <c r="B362" s="27">
        <v>5</v>
      </c>
      <c r="C362" s="28" t="s">
        <v>732</v>
      </c>
      <c r="D362" s="29">
        <v>32869</v>
      </c>
      <c r="E362" s="29">
        <v>46328</v>
      </c>
      <c r="F362" s="29">
        <v>3600</v>
      </c>
      <c r="G362" s="29"/>
      <c r="H362" s="29"/>
      <c r="I362" s="29">
        <v>228</v>
      </c>
      <c r="J362" s="29"/>
      <c r="K362" s="29"/>
      <c r="L362" s="29"/>
      <c r="M362" s="29"/>
      <c r="N362" s="29"/>
      <c r="O362" s="29"/>
      <c r="P362" s="29"/>
      <c r="Q362" s="29"/>
      <c r="R362" s="29"/>
      <c r="S362" s="29">
        <f t="shared" si="11"/>
        <v>83025</v>
      </c>
      <c r="T362" s="29">
        <v>7884</v>
      </c>
      <c r="U362" s="29">
        <v>1029</v>
      </c>
      <c r="V362" s="29"/>
      <c r="W362" s="29"/>
      <c r="X362" s="29"/>
      <c r="Y362" s="29">
        <v>1980</v>
      </c>
      <c r="Z362" s="29">
        <v>608</v>
      </c>
      <c r="AA362" s="29"/>
      <c r="AB362" s="29"/>
      <c r="AC362" s="29"/>
      <c r="AD362" s="30">
        <f t="shared" si="10"/>
        <v>11501</v>
      </c>
      <c r="AE362" s="31">
        <v>94526</v>
      </c>
    </row>
    <row r="363" spans="1:31" ht="22.5" customHeight="1">
      <c r="A363" s="26" t="s">
        <v>733</v>
      </c>
      <c r="B363" s="27">
        <v>3</v>
      </c>
      <c r="C363" s="28" t="s">
        <v>734</v>
      </c>
      <c r="D363" s="29">
        <v>1013</v>
      </c>
      <c r="E363" s="29">
        <v>1305327</v>
      </c>
      <c r="F363" s="29">
        <v>31601</v>
      </c>
      <c r="G363" s="29"/>
      <c r="H363" s="29">
        <v>3090483</v>
      </c>
      <c r="I363" s="29">
        <v>3399</v>
      </c>
      <c r="J363" s="29">
        <v>252</v>
      </c>
      <c r="K363" s="29">
        <v>282</v>
      </c>
      <c r="L363" s="29"/>
      <c r="M363" s="29"/>
      <c r="N363" s="29"/>
      <c r="O363" s="29"/>
      <c r="P363" s="29">
        <v>252</v>
      </c>
      <c r="Q363" s="29"/>
      <c r="R363" s="29"/>
      <c r="S363" s="29">
        <f t="shared" si="11"/>
        <v>4432609</v>
      </c>
      <c r="T363" s="29">
        <v>6911</v>
      </c>
      <c r="U363" s="29">
        <v>62960</v>
      </c>
      <c r="V363" s="29">
        <v>10099</v>
      </c>
      <c r="W363" s="29">
        <v>128760</v>
      </c>
      <c r="X363" s="29"/>
      <c r="Y363" s="29">
        <v>1092</v>
      </c>
      <c r="Z363" s="29">
        <v>7207</v>
      </c>
      <c r="AA363" s="29"/>
      <c r="AB363" s="29"/>
      <c r="AC363" s="29"/>
      <c r="AD363" s="30">
        <f t="shared" si="10"/>
        <v>217029</v>
      </c>
      <c r="AE363" s="31">
        <v>4649638</v>
      </c>
    </row>
    <row r="364" spans="1:31" ht="22.5" customHeight="1">
      <c r="A364" s="26" t="s">
        <v>735</v>
      </c>
      <c r="B364" s="27">
        <v>4</v>
      </c>
      <c r="C364" s="28" t="s">
        <v>736</v>
      </c>
      <c r="D364" s="29">
        <v>298</v>
      </c>
      <c r="E364" s="29">
        <v>28920</v>
      </c>
      <c r="F364" s="29">
        <v>29931</v>
      </c>
      <c r="G364" s="29"/>
      <c r="H364" s="29">
        <v>3829</v>
      </c>
      <c r="I364" s="29"/>
      <c r="J364" s="29"/>
      <c r="K364" s="29">
        <v>282</v>
      </c>
      <c r="L364" s="29"/>
      <c r="M364" s="29"/>
      <c r="N364" s="29"/>
      <c r="O364" s="29"/>
      <c r="P364" s="29">
        <v>252</v>
      </c>
      <c r="Q364" s="29"/>
      <c r="R364" s="29"/>
      <c r="S364" s="29">
        <f t="shared" si="11"/>
        <v>63512</v>
      </c>
      <c r="T364" s="29">
        <v>2435</v>
      </c>
      <c r="U364" s="29">
        <v>2243</v>
      </c>
      <c r="V364" s="29">
        <v>2491</v>
      </c>
      <c r="W364" s="29">
        <v>1209</v>
      </c>
      <c r="X364" s="29"/>
      <c r="Y364" s="29"/>
      <c r="Z364" s="29">
        <v>886</v>
      </c>
      <c r="AA364" s="29"/>
      <c r="AB364" s="29"/>
      <c r="AC364" s="29"/>
      <c r="AD364" s="30">
        <f t="shared" si="10"/>
        <v>9264</v>
      </c>
      <c r="AE364" s="31">
        <v>72776</v>
      </c>
    </row>
    <row r="365" spans="1:31" ht="22.5" customHeight="1">
      <c r="A365" s="26" t="s">
        <v>737</v>
      </c>
      <c r="B365" s="27">
        <v>4</v>
      </c>
      <c r="C365" s="28" t="s">
        <v>738</v>
      </c>
      <c r="D365" s="29"/>
      <c r="E365" s="29">
        <v>1206900</v>
      </c>
      <c r="F365" s="29">
        <v>1670</v>
      </c>
      <c r="G365" s="29"/>
      <c r="H365" s="29">
        <v>3083803</v>
      </c>
      <c r="I365" s="29">
        <v>252</v>
      </c>
      <c r="J365" s="29"/>
      <c r="K365" s="29"/>
      <c r="L365" s="29"/>
      <c r="M365" s="29"/>
      <c r="N365" s="29"/>
      <c r="O365" s="29"/>
      <c r="P365" s="29"/>
      <c r="Q365" s="29"/>
      <c r="R365" s="29"/>
      <c r="S365" s="29">
        <f t="shared" si="11"/>
        <v>4292625</v>
      </c>
      <c r="T365" s="29">
        <v>4238</v>
      </c>
      <c r="U365" s="29">
        <v>56454</v>
      </c>
      <c r="V365" s="29">
        <v>7608</v>
      </c>
      <c r="W365" s="29">
        <v>127311</v>
      </c>
      <c r="X365" s="29"/>
      <c r="Y365" s="29"/>
      <c r="Z365" s="29"/>
      <c r="AA365" s="29"/>
      <c r="AB365" s="29"/>
      <c r="AC365" s="29"/>
      <c r="AD365" s="30">
        <f t="shared" si="10"/>
        <v>195611</v>
      </c>
      <c r="AE365" s="31">
        <v>4488236</v>
      </c>
    </row>
    <row r="366" spans="1:31" ht="22.5" customHeight="1">
      <c r="A366" s="26" t="s">
        <v>739</v>
      </c>
      <c r="B366" s="27">
        <v>2</v>
      </c>
      <c r="C366" s="28" t="s">
        <v>740</v>
      </c>
      <c r="D366" s="29">
        <v>5145186</v>
      </c>
      <c r="E366" s="29">
        <v>30504347</v>
      </c>
      <c r="F366" s="29">
        <v>4880821</v>
      </c>
      <c r="G366" s="29">
        <v>29383</v>
      </c>
      <c r="H366" s="29">
        <v>8291237</v>
      </c>
      <c r="I366" s="29">
        <v>1378335</v>
      </c>
      <c r="J366" s="29">
        <v>590249</v>
      </c>
      <c r="K366" s="29">
        <v>350847</v>
      </c>
      <c r="L366" s="29">
        <v>15766</v>
      </c>
      <c r="M366" s="29">
        <v>94588</v>
      </c>
      <c r="N366" s="29"/>
      <c r="O366" s="29">
        <v>691682</v>
      </c>
      <c r="P366" s="29">
        <v>305</v>
      </c>
      <c r="Q366" s="29"/>
      <c r="R366" s="29"/>
      <c r="S366" s="29">
        <f t="shared" si="11"/>
        <v>51972746</v>
      </c>
      <c r="T366" s="29">
        <v>8668023</v>
      </c>
      <c r="U366" s="29">
        <v>5579979</v>
      </c>
      <c r="V366" s="29">
        <v>5490710</v>
      </c>
      <c r="W366" s="29">
        <v>2364231</v>
      </c>
      <c r="X366" s="29">
        <v>791</v>
      </c>
      <c r="Y366" s="29">
        <v>3649231</v>
      </c>
      <c r="Z366" s="29">
        <v>2048976</v>
      </c>
      <c r="AA366" s="29">
        <v>123471</v>
      </c>
      <c r="AB366" s="29">
        <v>16617</v>
      </c>
      <c r="AC366" s="29">
        <v>169542</v>
      </c>
      <c r="AD366" s="30">
        <f t="shared" si="10"/>
        <v>28111571</v>
      </c>
      <c r="AE366" s="31">
        <v>80084317</v>
      </c>
    </row>
    <row r="367" spans="1:31" ht="22.5" customHeight="1">
      <c r="A367" s="26" t="s">
        <v>741</v>
      </c>
      <c r="B367" s="27">
        <v>3</v>
      </c>
      <c r="C367" s="28" t="s">
        <v>742</v>
      </c>
      <c r="D367" s="29">
        <v>1720759</v>
      </c>
      <c r="E367" s="29">
        <v>6057581</v>
      </c>
      <c r="F367" s="29">
        <v>1443894</v>
      </c>
      <c r="G367" s="29"/>
      <c r="H367" s="29">
        <v>2076473</v>
      </c>
      <c r="I367" s="29">
        <v>141624</v>
      </c>
      <c r="J367" s="29">
        <v>2326</v>
      </c>
      <c r="K367" s="29">
        <v>836</v>
      </c>
      <c r="L367" s="29"/>
      <c r="M367" s="29">
        <v>4497</v>
      </c>
      <c r="N367" s="29"/>
      <c r="O367" s="29"/>
      <c r="P367" s="29"/>
      <c r="Q367" s="29"/>
      <c r="R367" s="29"/>
      <c r="S367" s="29">
        <f t="shared" si="11"/>
        <v>11447990</v>
      </c>
      <c r="T367" s="29">
        <v>390427</v>
      </c>
      <c r="U367" s="29">
        <v>872069</v>
      </c>
      <c r="V367" s="29">
        <v>3293287</v>
      </c>
      <c r="W367" s="29">
        <v>375712</v>
      </c>
      <c r="X367" s="29"/>
      <c r="Y367" s="29">
        <v>114136</v>
      </c>
      <c r="Z367" s="29">
        <v>289693</v>
      </c>
      <c r="AA367" s="29"/>
      <c r="AB367" s="29"/>
      <c r="AC367" s="29"/>
      <c r="AD367" s="30">
        <f t="shared" si="10"/>
        <v>5335324</v>
      </c>
      <c r="AE367" s="31">
        <v>16783314</v>
      </c>
    </row>
    <row r="368" spans="1:31" ht="22.5" customHeight="1">
      <c r="A368" s="26" t="s">
        <v>743</v>
      </c>
      <c r="B368" s="27">
        <v>4</v>
      </c>
      <c r="C368" s="28" t="s">
        <v>744</v>
      </c>
      <c r="D368" s="29">
        <v>3425</v>
      </c>
      <c r="E368" s="29">
        <v>165164</v>
      </c>
      <c r="F368" s="29">
        <v>50759</v>
      </c>
      <c r="G368" s="29"/>
      <c r="H368" s="29">
        <v>100829</v>
      </c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>
        <f t="shared" si="11"/>
        <v>320177</v>
      </c>
      <c r="T368" s="29"/>
      <c r="U368" s="29">
        <v>300823</v>
      </c>
      <c r="V368" s="29"/>
      <c r="W368" s="29"/>
      <c r="X368" s="29"/>
      <c r="Y368" s="29">
        <v>5473</v>
      </c>
      <c r="Z368" s="29"/>
      <c r="AA368" s="29"/>
      <c r="AB368" s="29"/>
      <c r="AC368" s="29"/>
      <c r="AD368" s="30">
        <f t="shared" si="10"/>
        <v>306296</v>
      </c>
      <c r="AE368" s="31">
        <v>626473</v>
      </c>
    </row>
    <row r="369" spans="1:31" ht="22.5" customHeight="1">
      <c r="A369" s="26" t="s">
        <v>745</v>
      </c>
      <c r="B369" s="27">
        <v>3</v>
      </c>
      <c r="C369" s="28" t="s">
        <v>746</v>
      </c>
      <c r="D369" s="29">
        <v>115592</v>
      </c>
      <c r="E369" s="29">
        <v>1178004</v>
      </c>
      <c r="F369" s="29">
        <v>168705</v>
      </c>
      <c r="G369" s="29">
        <v>9469</v>
      </c>
      <c r="H369" s="29">
        <v>146522</v>
      </c>
      <c r="I369" s="29">
        <v>166018</v>
      </c>
      <c r="J369" s="29">
        <v>3116</v>
      </c>
      <c r="K369" s="29"/>
      <c r="L369" s="29"/>
      <c r="M369" s="29">
        <v>483</v>
      </c>
      <c r="N369" s="29"/>
      <c r="O369" s="29"/>
      <c r="P369" s="29"/>
      <c r="Q369" s="29"/>
      <c r="R369" s="29"/>
      <c r="S369" s="29">
        <f t="shared" si="11"/>
        <v>1787909</v>
      </c>
      <c r="T369" s="29">
        <v>72600</v>
      </c>
      <c r="U369" s="29">
        <v>469374</v>
      </c>
      <c r="V369" s="29">
        <v>66877</v>
      </c>
      <c r="W369" s="29">
        <v>47695</v>
      </c>
      <c r="X369" s="29"/>
      <c r="Y369" s="29">
        <v>64489</v>
      </c>
      <c r="Z369" s="29">
        <v>33630</v>
      </c>
      <c r="AA369" s="29"/>
      <c r="AB369" s="29"/>
      <c r="AC369" s="29"/>
      <c r="AD369" s="30">
        <f t="shared" si="10"/>
        <v>754665</v>
      </c>
      <c r="AE369" s="31">
        <v>2542574</v>
      </c>
    </row>
    <row r="370" spans="1:31" ht="22.5" customHeight="1">
      <c r="A370" s="26" t="s">
        <v>747</v>
      </c>
      <c r="B370" s="27">
        <v>3</v>
      </c>
      <c r="C370" s="28" t="s">
        <v>748</v>
      </c>
      <c r="D370" s="29">
        <v>95903</v>
      </c>
      <c r="E370" s="29">
        <v>1970798</v>
      </c>
      <c r="F370" s="29">
        <v>71695</v>
      </c>
      <c r="G370" s="29"/>
      <c r="H370" s="29">
        <v>139557</v>
      </c>
      <c r="I370" s="29">
        <v>682</v>
      </c>
      <c r="J370" s="29"/>
      <c r="K370" s="29">
        <v>3438</v>
      </c>
      <c r="L370" s="29"/>
      <c r="M370" s="29"/>
      <c r="N370" s="29"/>
      <c r="O370" s="29">
        <v>81777</v>
      </c>
      <c r="P370" s="29"/>
      <c r="Q370" s="29"/>
      <c r="R370" s="29"/>
      <c r="S370" s="29">
        <f t="shared" si="11"/>
        <v>2363850</v>
      </c>
      <c r="T370" s="29">
        <v>196625</v>
      </c>
      <c r="U370" s="29">
        <v>36864</v>
      </c>
      <c r="V370" s="29">
        <v>50899</v>
      </c>
      <c r="W370" s="29">
        <v>51523</v>
      </c>
      <c r="X370" s="29"/>
      <c r="Y370" s="29">
        <v>2858</v>
      </c>
      <c r="Z370" s="29">
        <v>81952</v>
      </c>
      <c r="AA370" s="29">
        <v>2608</v>
      </c>
      <c r="AB370" s="29"/>
      <c r="AC370" s="29"/>
      <c r="AD370" s="30">
        <f t="shared" si="10"/>
        <v>423329</v>
      </c>
      <c r="AE370" s="31">
        <v>2787179</v>
      </c>
    </row>
    <row r="371" spans="1:31" ht="22.5" customHeight="1">
      <c r="A371" s="26" t="s">
        <v>749</v>
      </c>
      <c r="B371" s="27">
        <v>3</v>
      </c>
      <c r="C371" s="28" t="s">
        <v>750</v>
      </c>
      <c r="D371" s="29">
        <v>11014</v>
      </c>
      <c r="E371" s="29">
        <v>145979</v>
      </c>
      <c r="F371" s="29">
        <v>13271</v>
      </c>
      <c r="G371" s="29"/>
      <c r="H371" s="29">
        <v>27978</v>
      </c>
      <c r="I371" s="29"/>
      <c r="J371" s="29">
        <v>3356</v>
      </c>
      <c r="K371" s="29"/>
      <c r="L371" s="29"/>
      <c r="M371" s="29"/>
      <c r="N371" s="29"/>
      <c r="O371" s="29"/>
      <c r="P371" s="29"/>
      <c r="Q371" s="29"/>
      <c r="R371" s="29"/>
      <c r="S371" s="29">
        <f t="shared" si="11"/>
        <v>201598</v>
      </c>
      <c r="T371" s="29">
        <v>6100</v>
      </c>
      <c r="U371" s="29">
        <v>134979</v>
      </c>
      <c r="V371" s="29">
        <v>2674</v>
      </c>
      <c r="W371" s="29">
        <v>6976</v>
      </c>
      <c r="X371" s="29"/>
      <c r="Y371" s="29">
        <v>60797</v>
      </c>
      <c r="Z371" s="29">
        <v>32899</v>
      </c>
      <c r="AA371" s="29">
        <v>23854</v>
      </c>
      <c r="AB371" s="29"/>
      <c r="AC371" s="29"/>
      <c r="AD371" s="30">
        <f t="shared" si="10"/>
        <v>268279</v>
      </c>
      <c r="AE371" s="31">
        <v>469877</v>
      </c>
    </row>
    <row r="372" spans="1:31" ht="22.5" customHeight="1">
      <c r="A372" s="26" t="s">
        <v>751</v>
      </c>
      <c r="B372" s="27">
        <v>3</v>
      </c>
      <c r="C372" s="28" t="s">
        <v>752</v>
      </c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>
        <f t="shared" si="11"/>
        <v>0</v>
      </c>
      <c r="T372" s="29"/>
      <c r="U372" s="29">
        <v>1024</v>
      </c>
      <c r="V372" s="29"/>
      <c r="W372" s="29"/>
      <c r="X372" s="29"/>
      <c r="Y372" s="29"/>
      <c r="Z372" s="29"/>
      <c r="AA372" s="29"/>
      <c r="AB372" s="29"/>
      <c r="AC372" s="29"/>
      <c r="AD372" s="30">
        <f t="shared" si="10"/>
        <v>1024</v>
      </c>
      <c r="AE372" s="31">
        <v>1024</v>
      </c>
    </row>
    <row r="373" spans="1:31" ht="22.5" customHeight="1">
      <c r="A373" s="26" t="s">
        <v>753</v>
      </c>
      <c r="B373" s="27">
        <v>3</v>
      </c>
      <c r="C373" s="28" t="s">
        <v>754</v>
      </c>
      <c r="D373" s="29">
        <v>1790775</v>
      </c>
      <c r="E373" s="29">
        <v>9138176</v>
      </c>
      <c r="F373" s="29">
        <v>2499229</v>
      </c>
      <c r="G373" s="29">
        <v>3052</v>
      </c>
      <c r="H373" s="29">
        <v>1299000</v>
      </c>
      <c r="I373" s="29">
        <v>871967</v>
      </c>
      <c r="J373" s="29">
        <v>578772</v>
      </c>
      <c r="K373" s="29">
        <v>345512</v>
      </c>
      <c r="L373" s="29">
        <v>15766</v>
      </c>
      <c r="M373" s="29">
        <v>34991</v>
      </c>
      <c r="N373" s="29"/>
      <c r="O373" s="29">
        <v>7983</v>
      </c>
      <c r="P373" s="29"/>
      <c r="Q373" s="29"/>
      <c r="R373" s="29"/>
      <c r="S373" s="29">
        <f t="shared" si="11"/>
        <v>16585223</v>
      </c>
      <c r="T373" s="29">
        <v>6771313</v>
      </c>
      <c r="U373" s="29">
        <v>3348742</v>
      </c>
      <c r="V373" s="29">
        <v>1127659</v>
      </c>
      <c r="W373" s="29">
        <v>937229</v>
      </c>
      <c r="X373" s="29"/>
      <c r="Y373" s="29">
        <v>3230960</v>
      </c>
      <c r="Z373" s="29">
        <v>1073305</v>
      </c>
      <c r="AA373" s="29">
        <v>55959</v>
      </c>
      <c r="AB373" s="29">
        <v>780</v>
      </c>
      <c r="AC373" s="29">
        <v>36274</v>
      </c>
      <c r="AD373" s="30">
        <f t="shared" si="10"/>
        <v>16582221</v>
      </c>
      <c r="AE373" s="31">
        <v>33167444</v>
      </c>
    </row>
    <row r="374" spans="1:31" ht="22.5" customHeight="1">
      <c r="A374" s="26" t="s">
        <v>755</v>
      </c>
      <c r="B374" s="27">
        <v>4</v>
      </c>
      <c r="C374" s="28" t="s">
        <v>756</v>
      </c>
      <c r="D374" s="29">
        <v>1642</v>
      </c>
      <c r="E374" s="29">
        <v>56959</v>
      </c>
      <c r="F374" s="29">
        <v>11824</v>
      </c>
      <c r="G374" s="29"/>
      <c r="H374" s="29">
        <v>2036</v>
      </c>
      <c r="I374" s="29"/>
      <c r="J374" s="29"/>
      <c r="K374" s="29"/>
      <c r="L374" s="29"/>
      <c r="M374" s="29"/>
      <c r="N374" s="29"/>
      <c r="O374" s="29">
        <v>1953</v>
      </c>
      <c r="P374" s="29"/>
      <c r="Q374" s="29"/>
      <c r="R374" s="29"/>
      <c r="S374" s="29">
        <f t="shared" si="11"/>
        <v>74414</v>
      </c>
      <c r="T374" s="29">
        <v>9544</v>
      </c>
      <c r="U374" s="29">
        <v>301</v>
      </c>
      <c r="V374" s="29"/>
      <c r="W374" s="29">
        <v>15923</v>
      </c>
      <c r="X374" s="29"/>
      <c r="Y374" s="29"/>
      <c r="Z374" s="29"/>
      <c r="AA374" s="29"/>
      <c r="AB374" s="29"/>
      <c r="AC374" s="29">
        <v>3104</v>
      </c>
      <c r="AD374" s="30">
        <f t="shared" si="10"/>
        <v>28872</v>
      </c>
      <c r="AE374" s="31">
        <v>103286</v>
      </c>
    </row>
    <row r="375" spans="1:31" ht="22.5" customHeight="1">
      <c r="A375" s="26" t="s">
        <v>757</v>
      </c>
      <c r="B375" s="27">
        <v>4</v>
      </c>
      <c r="C375" s="28" t="s">
        <v>758</v>
      </c>
      <c r="D375" s="29">
        <v>904741</v>
      </c>
      <c r="E375" s="29">
        <v>826497</v>
      </c>
      <c r="F375" s="29">
        <v>1219113</v>
      </c>
      <c r="G375" s="29"/>
      <c r="H375" s="29">
        <v>186957</v>
      </c>
      <c r="I375" s="29">
        <v>24809</v>
      </c>
      <c r="J375" s="29"/>
      <c r="K375" s="29">
        <v>10008</v>
      </c>
      <c r="L375" s="29">
        <v>14976</v>
      </c>
      <c r="M375" s="29">
        <v>19182</v>
      </c>
      <c r="N375" s="29"/>
      <c r="O375" s="29">
        <v>1115</v>
      </c>
      <c r="P375" s="29"/>
      <c r="Q375" s="29"/>
      <c r="R375" s="29"/>
      <c r="S375" s="29">
        <f t="shared" si="11"/>
        <v>3207398</v>
      </c>
      <c r="T375" s="29">
        <v>164810</v>
      </c>
      <c r="U375" s="29">
        <v>537292</v>
      </c>
      <c r="V375" s="29">
        <v>784280</v>
      </c>
      <c r="W375" s="29">
        <v>278693</v>
      </c>
      <c r="X375" s="29"/>
      <c r="Y375" s="29">
        <v>332044</v>
      </c>
      <c r="Z375" s="29">
        <v>106694</v>
      </c>
      <c r="AA375" s="29">
        <v>1017</v>
      </c>
      <c r="AB375" s="29"/>
      <c r="AC375" s="29">
        <v>655</v>
      </c>
      <c r="AD375" s="30">
        <f t="shared" si="10"/>
        <v>2205485</v>
      </c>
      <c r="AE375" s="31">
        <v>5412883</v>
      </c>
    </row>
    <row r="376" spans="1:31" ht="22.5" customHeight="1">
      <c r="A376" s="26" t="s">
        <v>759</v>
      </c>
      <c r="B376" s="27">
        <v>3</v>
      </c>
      <c r="C376" s="28" t="s">
        <v>760</v>
      </c>
      <c r="D376" s="29">
        <v>227523</v>
      </c>
      <c r="E376" s="29">
        <v>198156</v>
      </c>
      <c r="F376" s="29">
        <v>28460</v>
      </c>
      <c r="G376" s="29"/>
      <c r="H376" s="29">
        <v>42822</v>
      </c>
      <c r="I376" s="29"/>
      <c r="J376" s="29"/>
      <c r="K376" s="29"/>
      <c r="L376" s="29"/>
      <c r="M376" s="29"/>
      <c r="N376" s="29"/>
      <c r="O376" s="29">
        <v>6132</v>
      </c>
      <c r="P376" s="29"/>
      <c r="Q376" s="29"/>
      <c r="R376" s="29"/>
      <c r="S376" s="29">
        <f t="shared" si="11"/>
        <v>503093</v>
      </c>
      <c r="T376" s="29">
        <v>258</v>
      </c>
      <c r="U376" s="29">
        <v>26655</v>
      </c>
      <c r="V376" s="29">
        <v>12649</v>
      </c>
      <c r="W376" s="29">
        <v>11312</v>
      </c>
      <c r="X376" s="29">
        <v>230</v>
      </c>
      <c r="Y376" s="29">
        <v>9863</v>
      </c>
      <c r="Z376" s="29"/>
      <c r="AA376" s="29"/>
      <c r="AB376" s="29"/>
      <c r="AC376" s="29">
        <v>416</v>
      </c>
      <c r="AD376" s="30">
        <f t="shared" si="10"/>
        <v>61383</v>
      </c>
      <c r="AE376" s="31">
        <v>564476</v>
      </c>
    </row>
    <row r="377" spans="1:31" ht="22.5" customHeight="1">
      <c r="A377" s="26" t="s">
        <v>761</v>
      </c>
      <c r="B377" s="27">
        <v>3</v>
      </c>
      <c r="C377" s="28" t="s">
        <v>762</v>
      </c>
      <c r="D377" s="29">
        <v>77627</v>
      </c>
      <c r="E377" s="29">
        <v>217584</v>
      </c>
      <c r="F377" s="29">
        <v>120397</v>
      </c>
      <c r="G377" s="29"/>
      <c r="H377" s="29">
        <v>193094</v>
      </c>
      <c r="I377" s="29"/>
      <c r="J377" s="29"/>
      <c r="K377" s="29"/>
      <c r="L377" s="29"/>
      <c r="M377" s="29"/>
      <c r="N377" s="29"/>
      <c r="O377" s="29"/>
      <c r="P377" s="29">
        <v>305</v>
      </c>
      <c r="Q377" s="29"/>
      <c r="R377" s="29"/>
      <c r="S377" s="29">
        <f t="shared" si="11"/>
        <v>609007</v>
      </c>
      <c r="T377" s="29">
        <v>43144</v>
      </c>
      <c r="U377" s="29">
        <v>5613</v>
      </c>
      <c r="V377" s="29">
        <v>2295</v>
      </c>
      <c r="W377" s="29">
        <v>27081</v>
      </c>
      <c r="X377" s="29"/>
      <c r="Y377" s="29">
        <v>71834</v>
      </c>
      <c r="Z377" s="29"/>
      <c r="AA377" s="29">
        <v>9757</v>
      </c>
      <c r="AB377" s="29"/>
      <c r="AC377" s="29"/>
      <c r="AD377" s="30">
        <f t="shared" si="10"/>
        <v>159724</v>
      </c>
      <c r="AE377" s="31">
        <v>768731</v>
      </c>
    </row>
    <row r="378" spans="1:31" ht="22.5" customHeight="1">
      <c r="A378" s="26" t="s">
        <v>763</v>
      </c>
      <c r="B378" s="27">
        <v>3</v>
      </c>
      <c r="C378" s="28" t="s">
        <v>764</v>
      </c>
      <c r="D378" s="29">
        <v>578997</v>
      </c>
      <c r="E378" s="29">
        <v>17920</v>
      </c>
      <c r="F378" s="29">
        <v>48516</v>
      </c>
      <c r="G378" s="29"/>
      <c r="H378" s="29">
        <v>1609518</v>
      </c>
      <c r="I378" s="29">
        <v>2367</v>
      </c>
      <c r="J378" s="29"/>
      <c r="K378" s="29">
        <v>237</v>
      </c>
      <c r="L378" s="29"/>
      <c r="M378" s="29"/>
      <c r="N378" s="29"/>
      <c r="O378" s="29">
        <v>1402</v>
      </c>
      <c r="P378" s="29"/>
      <c r="Q378" s="29"/>
      <c r="R378" s="29"/>
      <c r="S378" s="29">
        <f t="shared" si="11"/>
        <v>2258957</v>
      </c>
      <c r="T378" s="29">
        <v>171359</v>
      </c>
      <c r="U378" s="29">
        <v>11817</v>
      </c>
      <c r="V378" s="29">
        <v>35206</v>
      </c>
      <c r="W378" s="29">
        <v>18859</v>
      </c>
      <c r="X378" s="29">
        <v>561</v>
      </c>
      <c r="Y378" s="29">
        <v>4129</v>
      </c>
      <c r="Z378" s="29">
        <v>11058</v>
      </c>
      <c r="AA378" s="29"/>
      <c r="AB378" s="29"/>
      <c r="AC378" s="29">
        <v>299</v>
      </c>
      <c r="AD378" s="30">
        <f t="shared" si="10"/>
        <v>253288</v>
      </c>
      <c r="AE378" s="31">
        <v>2512245</v>
      </c>
    </row>
    <row r="379" spans="1:31" ht="22.5" customHeight="1">
      <c r="A379" s="26" t="s">
        <v>765</v>
      </c>
      <c r="B379" s="27">
        <v>4</v>
      </c>
      <c r="C379" s="28" t="s">
        <v>766</v>
      </c>
      <c r="D379" s="29">
        <v>111757</v>
      </c>
      <c r="E379" s="29">
        <v>11946</v>
      </c>
      <c r="F379" s="29">
        <v>7187</v>
      </c>
      <c r="G379" s="29"/>
      <c r="H379" s="29">
        <v>35124</v>
      </c>
      <c r="I379" s="29">
        <v>368</v>
      </c>
      <c r="J379" s="29"/>
      <c r="K379" s="29"/>
      <c r="L379" s="29"/>
      <c r="M379" s="29"/>
      <c r="N379" s="29"/>
      <c r="O379" s="29">
        <v>560</v>
      </c>
      <c r="P379" s="29"/>
      <c r="Q379" s="29"/>
      <c r="R379" s="29"/>
      <c r="S379" s="29">
        <f t="shared" si="11"/>
        <v>166942</v>
      </c>
      <c r="T379" s="29">
        <v>47553</v>
      </c>
      <c r="U379" s="29">
        <v>1833</v>
      </c>
      <c r="V379" s="29">
        <v>30742</v>
      </c>
      <c r="W379" s="29">
        <v>6005</v>
      </c>
      <c r="X379" s="29">
        <v>561</v>
      </c>
      <c r="Y379" s="29"/>
      <c r="Z379" s="29">
        <v>11058</v>
      </c>
      <c r="AA379" s="29"/>
      <c r="AB379" s="29"/>
      <c r="AC379" s="29"/>
      <c r="AD379" s="30">
        <f t="shared" si="10"/>
        <v>97752</v>
      </c>
      <c r="AE379" s="31">
        <v>264694</v>
      </c>
    </row>
    <row r="380" spans="1:31" ht="22.5" customHeight="1">
      <c r="A380" s="26" t="s">
        <v>767</v>
      </c>
      <c r="B380" s="27">
        <v>5</v>
      </c>
      <c r="C380" s="28" t="s">
        <v>768</v>
      </c>
      <c r="D380" s="29">
        <v>13326</v>
      </c>
      <c r="E380" s="29">
        <v>4961</v>
      </c>
      <c r="F380" s="29">
        <v>1329</v>
      </c>
      <c r="G380" s="29"/>
      <c r="H380" s="29">
        <v>7814</v>
      </c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>
        <f t="shared" si="11"/>
        <v>27430</v>
      </c>
      <c r="T380" s="29"/>
      <c r="U380" s="29"/>
      <c r="V380" s="29"/>
      <c r="W380" s="29">
        <v>6005</v>
      </c>
      <c r="X380" s="29"/>
      <c r="Y380" s="29"/>
      <c r="Z380" s="29"/>
      <c r="AA380" s="29"/>
      <c r="AB380" s="29"/>
      <c r="AC380" s="29"/>
      <c r="AD380" s="30">
        <f t="shared" si="10"/>
        <v>6005</v>
      </c>
      <c r="AE380" s="31">
        <v>33435</v>
      </c>
    </row>
    <row r="381" spans="1:31" ht="22.5" customHeight="1">
      <c r="A381" s="26" t="s">
        <v>769</v>
      </c>
      <c r="B381" s="27">
        <v>3</v>
      </c>
      <c r="C381" s="28" t="s">
        <v>770</v>
      </c>
      <c r="D381" s="29">
        <v>194259</v>
      </c>
      <c r="E381" s="29">
        <v>767419</v>
      </c>
      <c r="F381" s="29">
        <v>52876</v>
      </c>
      <c r="G381" s="29"/>
      <c r="H381" s="29">
        <v>321176</v>
      </c>
      <c r="I381" s="29">
        <v>138724</v>
      </c>
      <c r="J381" s="29"/>
      <c r="K381" s="29"/>
      <c r="L381" s="29"/>
      <c r="M381" s="29">
        <v>885</v>
      </c>
      <c r="N381" s="29"/>
      <c r="O381" s="29">
        <v>2186</v>
      </c>
      <c r="P381" s="29"/>
      <c r="Q381" s="29"/>
      <c r="R381" s="29"/>
      <c r="S381" s="29">
        <f t="shared" si="11"/>
        <v>1477525</v>
      </c>
      <c r="T381" s="29">
        <v>260640</v>
      </c>
      <c r="U381" s="29">
        <v>155189</v>
      </c>
      <c r="V381" s="29">
        <v>89029</v>
      </c>
      <c r="W381" s="29">
        <v>725452</v>
      </c>
      <c r="X381" s="29"/>
      <c r="Y381" s="29">
        <v>10095</v>
      </c>
      <c r="Z381" s="29">
        <v>138981</v>
      </c>
      <c r="AA381" s="29">
        <v>7203</v>
      </c>
      <c r="AB381" s="29"/>
      <c r="AC381" s="29">
        <v>2024</v>
      </c>
      <c r="AD381" s="30">
        <f t="shared" si="10"/>
        <v>1388613</v>
      </c>
      <c r="AE381" s="31">
        <v>2866138</v>
      </c>
    </row>
    <row r="382" spans="1:31" ht="22.5" customHeight="1">
      <c r="A382" s="26" t="s">
        <v>771</v>
      </c>
      <c r="B382" s="27">
        <v>4</v>
      </c>
      <c r="C382" s="28" t="s">
        <v>772</v>
      </c>
      <c r="D382" s="29">
        <v>90471</v>
      </c>
      <c r="E382" s="29">
        <v>210789</v>
      </c>
      <c r="F382" s="29">
        <v>32180</v>
      </c>
      <c r="G382" s="29"/>
      <c r="H382" s="29">
        <v>203228</v>
      </c>
      <c r="I382" s="29">
        <v>55973</v>
      </c>
      <c r="J382" s="29"/>
      <c r="K382" s="29"/>
      <c r="L382" s="29"/>
      <c r="M382" s="29">
        <v>885</v>
      </c>
      <c r="N382" s="29"/>
      <c r="O382" s="29">
        <v>2186</v>
      </c>
      <c r="P382" s="29"/>
      <c r="Q382" s="29"/>
      <c r="R382" s="29"/>
      <c r="S382" s="29">
        <f t="shared" si="11"/>
        <v>595712</v>
      </c>
      <c r="T382" s="29">
        <v>192929</v>
      </c>
      <c r="U382" s="29">
        <v>47736</v>
      </c>
      <c r="V382" s="29">
        <v>7575</v>
      </c>
      <c r="W382" s="29">
        <v>594045</v>
      </c>
      <c r="X382" s="29"/>
      <c r="Y382" s="29">
        <v>1499</v>
      </c>
      <c r="Z382" s="29">
        <v>67942</v>
      </c>
      <c r="AA382" s="29"/>
      <c r="AB382" s="29"/>
      <c r="AC382" s="29"/>
      <c r="AD382" s="30">
        <f t="shared" si="10"/>
        <v>911726</v>
      </c>
      <c r="AE382" s="31">
        <v>1507438</v>
      </c>
    </row>
    <row r="383" spans="1:31" ht="22.5" customHeight="1">
      <c r="A383" s="26" t="s">
        <v>773</v>
      </c>
      <c r="B383" s="27">
        <v>5</v>
      </c>
      <c r="C383" s="28" t="s">
        <v>774</v>
      </c>
      <c r="D383" s="29">
        <v>2593</v>
      </c>
      <c r="E383" s="29">
        <v>10646</v>
      </c>
      <c r="F383" s="29">
        <v>2415</v>
      </c>
      <c r="G383" s="29"/>
      <c r="H383" s="29">
        <v>26624</v>
      </c>
      <c r="I383" s="29">
        <v>586</v>
      </c>
      <c r="J383" s="29"/>
      <c r="K383" s="29"/>
      <c r="L383" s="29"/>
      <c r="M383" s="29"/>
      <c r="N383" s="29"/>
      <c r="O383" s="29"/>
      <c r="P383" s="29"/>
      <c r="Q383" s="29"/>
      <c r="R383" s="29"/>
      <c r="S383" s="29">
        <f t="shared" si="11"/>
        <v>42864</v>
      </c>
      <c r="T383" s="29">
        <v>211</v>
      </c>
      <c r="U383" s="29">
        <v>284</v>
      </c>
      <c r="V383" s="29"/>
      <c r="W383" s="29">
        <v>3541</v>
      </c>
      <c r="X383" s="29"/>
      <c r="Y383" s="29">
        <v>649</v>
      </c>
      <c r="Z383" s="29">
        <v>711</v>
      </c>
      <c r="AA383" s="29"/>
      <c r="AB383" s="29"/>
      <c r="AC383" s="29"/>
      <c r="AD383" s="30">
        <f t="shared" si="10"/>
        <v>5396</v>
      </c>
      <c r="AE383" s="31">
        <v>48260</v>
      </c>
    </row>
    <row r="384" spans="1:31" ht="22.5" customHeight="1">
      <c r="A384" s="26" t="s">
        <v>775</v>
      </c>
      <c r="B384" s="27">
        <v>3</v>
      </c>
      <c r="C384" s="28" t="s">
        <v>776</v>
      </c>
      <c r="D384" s="29">
        <v>2056</v>
      </c>
      <c r="E384" s="29">
        <v>875683</v>
      </c>
      <c r="F384" s="29">
        <v>23460</v>
      </c>
      <c r="G384" s="29"/>
      <c r="H384" s="29">
        <v>936431</v>
      </c>
      <c r="I384" s="29">
        <v>1172</v>
      </c>
      <c r="J384" s="29"/>
      <c r="K384" s="29"/>
      <c r="L384" s="29"/>
      <c r="M384" s="29"/>
      <c r="N384" s="29"/>
      <c r="O384" s="29"/>
      <c r="P384" s="29"/>
      <c r="Q384" s="29"/>
      <c r="R384" s="29"/>
      <c r="S384" s="29">
        <f t="shared" si="11"/>
        <v>1838802</v>
      </c>
      <c r="T384" s="29">
        <v>95839</v>
      </c>
      <c r="U384" s="29">
        <v>124572</v>
      </c>
      <c r="V384" s="29">
        <v>6685</v>
      </c>
      <c r="W384" s="29">
        <v>2523</v>
      </c>
      <c r="X384" s="29"/>
      <c r="Y384" s="29"/>
      <c r="Z384" s="29">
        <v>3588</v>
      </c>
      <c r="AA384" s="29"/>
      <c r="AB384" s="29"/>
      <c r="AC384" s="29">
        <v>274</v>
      </c>
      <c r="AD384" s="30">
        <f t="shared" si="10"/>
        <v>233481</v>
      </c>
      <c r="AE384" s="31">
        <v>2072283</v>
      </c>
    </row>
    <row r="385" spans="1:31" ht="22.5" customHeight="1">
      <c r="A385" s="26" t="s">
        <v>777</v>
      </c>
      <c r="B385" s="27">
        <v>4</v>
      </c>
      <c r="C385" s="28" t="s">
        <v>778</v>
      </c>
      <c r="D385" s="29">
        <v>2056</v>
      </c>
      <c r="E385" s="29">
        <v>2147</v>
      </c>
      <c r="F385" s="29">
        <v>9184</v>
      </c>
      <c r="G385" s="29"/>
      <c r="H385" s="29">
        <v>7850</v>
      </c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>
        <f t="shared" si="11"/>
        <v>21237</v>
      </c>
      <c r="T385" s="29">
        <v>678</v>
      </c>
      <c r="U385" s="29">
        <v>4620</v>
      </c>
      <c r="V385" s="29">
        <v>237</v>
      </c>
      <c r="W385" s="29"/>
      <c r="X385" s="29"/>
      <c r="Y385" s="29"/>
      <c r="Z385" s="29">
        <v>1950</v>
      </c>
      <c r="AA385" s="29"/>
      <c r="AB385" s="29"/>
      <c r="AC385" s="29"/>
      <c r="AD385" s="30">
        <f t="shared" si="10"/>
        <v>7485</v>
      </c>
      <c r="AE385" s="31">
        <v>28722</v>
      </c>
    </row>
    <row r="386" spans="1:31" ht="22.5" customHeight="1">
      <c r="A386" s="26" t="s">
        <v>779</v>
      </c>
      <c r="B386" s="27">
        <v>3</v>
      </c>
      <c r="C386" s="28" t="s">
        <v>780</v>
      </c>
      <c r="D386" s="29"/>
      <c r="E386" s="29">
        <v>76660</v>
      </c>
      <c r="F386" s="29"/>
      <c r="G386" s="29"/>
      <c r="H386" s="29">
        <v>453</v>
      </c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>
        <f t="shared" si="11"/>
        <v>77113</v>
      </c>
      <c r="T386" s="29"/>
      <c r="U386" s="29">
        <v>33558</v>
      </c>
      <c r="V386" s="29"/>
      <c r="W386" s="29"/>
      <c r="X386" s="29"/>
      <c r="Y386" s="29"/>
      <c r="Z386" s="29">
        <v>7519</v>
      </c>
      <c r="AA386" s="29"/>
      <c r="AB386" s="29"/>
      <c r="AC386" s="29"/>
      <c r="AD386" s="30">
        <f t="shared" si="10"/>
        <v>41077</v>
      </c>
      <c r="AE386" s="31">
        <v>118190</v>
      </c>
    </row>
    <row r="387" spans="1:31" ht="22.5" customHeight="1">
      <c r="A387" s="26" t="s">
        <v>781</v>
      </c>
      <c r="B387" s="27">
        <v>4</v>
      </c>
      <c r="C387" s="28" t="s">
        <v>782</v>
      </c>
      <c r="D387" s="29"/>
      <c r="E387" s="29">
        <v>76660</v>
      </c>
      <c r="F387" s="29"/>
      <c r="G387" s="29"/>
      <c r="H387" s="29">
        <v>453</v>
      </c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>
        <f t="shared" si="11"/>
        <v>77113</v>
      </c>
      <c r="T387" s="29"/>
      <c r="U387" s="29">
        <v>33558</v>
      </c>
      <c r="V387" s="29"/>
      <c r="W387" s="29"/>
      <c r="X387" s="29"/>
      <c r="Y387" s="29"/>
      <c r="Z387" s="29">
        <v>7519</v>
      </c>
      <c r="AA387" s="29"/>
      <c r="AB387" s="29"/>
      <c r="AC387" s="29"/>
      <c r="AD387" s="30">
        <f t="shared" si="10"/>
        <v>41077</v>
      </c>
      <c r="AE387" s="31">
        <v>118190</v>
      </c>
    </row>
    <row r="388" spans="1:31" ht="22.5" customHeight="1">
      <c r="A388" s="26" t="s">
        <v>783</v>
      </c>
      <c r="B388" s="27">
        <v>3</v>
      </c>
      <c r="C388" s="28" t="s">
        <v>784</v>
      </c>
      <c r="D388" s="29"/>
      <c r="E388" s="29"/>
      <c r="F388" s="29">
        <v>1258</v>
      </c>
      <c r="G388" s="29"/>
      <c r="H388" s="29">
        <v>6138</v>
      </c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>
        <f t="shared" si="11"/>
        <v>7396</v>
      </c>
      <c r="T388" s="29"/>
      <c r="U388" s="29"/>
      <c r="V388" s="29">
        <v>487</v>
      </c>
      <c r="W388" s="29"/>
      <c r="X388" s="29"/>
      <c r="Y388" s="29"/>
      <c r="Z388" s="29"/>
      <c r="AA388" s="29"/>
      <c r="AB388" s="29"/>
      <c r="AC388" s="29"/>
      <c r="AD388" s="30">
        <f t="shared" si="10"/>
        <v>487</v>
      </c>
      <c r="AE388" s="31">
        <v>7883</v>
      </c>
    </row>
    <row r="389" spans="1:31" ht="22.5" customHeight="1">
      <c r="A389" s="26" t="s">
        <v>785</v>
      </c>
      <c r="B389" s="27">
        <v>3</v>
      </c>
      <c r="C389" s="28" t="s">
        <v>786</v>
      </c>
      <c r="D389" s="29">
        <v>7364</v>
      </c>
      <c r="E389" s="29">
        <v>480110</v>
      </c>
      <c r="F389" s="29">
        <v>19678</v>
      </c>
      <c r="G389" s="29">
        <v>2298</v>
      </c>
      <c r="H389" s="29">
        <v>5130</v>
      </c>
      <c r="I389" s="29">
        <v>4671</v>
      </c>
      <c r="J389" s="29"/>
      <c r="K389" s="29">
        <v>380</v>
      </c>
      <c r="L389" s="29"/>
      <c r="M389" s="29">
        <v>51775</v>
      </c>
      <c r="N389" s="29"/>
      <c r="O389" s="29"/>
      <c r="P389" s="29"/>
      <c r="Q389" s="29"/>
      <c r="R389" s="29"/>
      <c r="S389" s="29">
        <f t="shared" si="11"/>
        <v>571406</v>
      </c>
      <c r="T389" s="29">
        <v>364985</v>
      </c>
      <c r="U389" s="29">
        <v>17036</v>
      </c>
      <c r="V389" s="29">
        <v>952</v>
      </c>
      <c r="W389" s="29"/>
      <c r="X389" s="29"/>
      <c r="Y389" s="29">
        <v>21157</v>
      </c>
      <c r="Z389" s="29">
        <v>12453</v>
      </c>
      <c r="AA389" s="29">
        <v>15307</v>
      </c>
      <c r="AB389" s="29">
        <v>15837</v>
      </c>
      <c r="AC389" s="29">
        <v>127936</v>
      </c>
      <c r="AD389" s="30">
        <f t="shared" si="10"/>
        <v>575663</v>
      </c>
      <c r="AE389" s="31">
        <v>1147069</v>
      </c>
    </row>
    <row r="390" spans="1:31" ht="22.5" customHeight="1">
      <c r="A390" s="26" t="s">
        <v>787</v>
      </c>
      <c r="B390" s="27">
        <v>4</v>
      </c>
      <c r="C390" s="28" t="s">
        <v>788</v>
      </c>
      <c r="D390" s="29">
        <v>1120</v>
      </c>
      <c r="E390" s="29">
        <v>269150</v>
      </c>
      <c r="F390" s="29">
        <v>19678</v>
      </c>
      <c r="G390" s="29">
        <v>2298</v>
      </c>
      <c r="H390" s="29">
        <v>3821</v>
      </c>
      <c r="I390" s="29">
        <v>3488</v>
      </c>
      <c r="J390" s="29"/>
      <c r="K390" s="29">
        <v>380</v>
      </c>
      <c r="L390" s="29"/>
      <c r="M390" s="29">
        <v>21347</v>
      </c>
      <c r="N390" s="29"/>
      <c r="O390" s="29"/>
      <c r="P390" s="29"/>
      <c r="Q390" s="29"/>
      <c r="R390" s="29"/>
      <c r="S390" s="29">
        <f t="shared" si="11"/>
        <v>321282</v>
      </c>
      <c r="T390" s="29">
        <v>173331</v>
      </c>
      <c r="U390" s="29">
        <v>4998</v>
      </c>
      <c r="V390" s="29"/>
      <c r="W390" s="29"/>
      <c r="X390" s="29"/>
      <c r="Y390" s="29">
        <v>6405</v>
      </c>
      <c r="Z390" s="29">
        <v>7724</v>
      </c>
      <c r="AA390" s="29">
        <v>9847</v>
      </c>
      <c r="AB390" s="29">
        <v>6935</v>
      </c>
      <c r="AC390" s="29">
        <v>86973</v>
      </c>
      <c r="AD390" s="30">
        <f t="shared" si="10"/>
        <v>296213</v>
      </c>
      <c r="AE390" s="31">
        <v>617495</v>
      </c>
    </row>
    <row r="391" spans="1:31" ht="22.5" customHeight="1">
      <c r="A391" s="26" t="s">
        <v>789</v>
      </c>
      <c r="B391" s="27">
        <v>4</v>
      </c>
      <c r="C391" s="28" t="s">
        <v>790</v>
      </c>
      <c r="D391" s="29">
        <v>6244</v>
      </c>
      <c r="E391" s="29">
        <v>210960</v>
      </c>
      <c r="F391" s="29"/>
      <c r="G391" s="29"/>
      <c r="H391" s="29">
        <v>1309</v>
      </c>
      <c r="I391" s="29">
        <v>1183</v>
      </c>
      <c r="J391" s="29"/>
      <c r="K391" s="29"/>
      <c r="L391" s="29"/>
      <c r="M391" s="29">
        <v>30428</v>
      </c>
      <c r="N391" s="29"/>
      <c r="O391" s="29"/>
      <c r="P391" s="29"/>
      <c r="Q391" s="29"/>
      <c r="R391" s="29"/>
      <c r="S391" s="29">
        <f t="shared" si="11"/>
        <v>250124</v>
      </c>
      <c r="T391" s="29">
        <v>191654</v>
      </c>
      <c r="U391" s="29">
        <v>12038</v>
      </c>
      <c r="V391" s="29">
        <v>952</v>
      </c>
      <c r="W391" s="29"/>
      <c r="X391" s="29"/>
      <c r="Y391" s="29">
        <v>14752</v>
      </c>
      <c r="Z391" s="29">
        <v>4729</v>
      </c>
      <c r="AA391" s="29">
        <v>5460</v>
      </c>
      <c r="AB391" s="29">
        <v>8902</v>
      </c>
      <c r="AC391" s="29">
        <v>40963</v>
      </c>
      <c r="AD391" s="30">
        <f t="shared" si="10"/>
        <v>279450</v>
      </c>
      <c r="AE391" s="31">
        <v>529574</v>
      </c>
    </row>
    <row r="392" spans="1:31" ht="22.5" customHeight="1">
      <c r="A392" s="26" t="s">
        <v>791</v>
      </c>
      <c r="B392" s="27">
        <v>3</v>
      </c>
      <c r="C392" s="28" t="s">
        <v>792</v>
      </c>
      <c r="D392" s="29">
        <v>33500</v>
      </c>
      <c r="E392" s="29">
        <v>5090</v>
      </c>
      <c r="F392" s="29"/>
      <c r="G392" s="29"/>
      <c r="H392" s="29">
        <v>3079</v>
      </c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>
        <f t="shared" si="11"/>
        <v>41669</v>
      </c>
      <c r="T392" s="29">
        <v>498</v>
      </c>
      <c r="U392" s="29">
        <v>1297</v>
      </c>
      <c r="V392" s="29"/>
      <c r="W392" s="29">
        <v>244</v>
      </c>
      <c r="X392" s="29"/>
      <c r="Y392" s="29"/>
      <c r="Z392" s="29">
        <v>455</v>
      </c>
      <c r="AA392" s="29"/>
      <c r="AB392" s="29"/>
      <c r="AC392" s="29">
        <v>528</v>
      </c>
      <c r="AD392" s="30">
        <f>SUM(T392:AC392)</f>
        <v>3022</v>
      </c>
      <c r="AE392" s="31">
        <v>44691</v>
      </c>
    </row>
    <row r="393" spans="1:31" ht="22.5" customHeight="1">
      <c r="A393" s="19" t="s">
        <v>793</v>
      </c>
      <c r="B393" s="20">
        <v>1</v>
      </c>
      <c r="C393" s="21" t="s">
        <v>794</v>
      </c>
      <c r="D393" s="22">
        <v>10249445</v>
      </c>
      <c r="E393" s="22">
        <v>45871446</v>
      </c>
      <c r="F393" s="22">
        <v>6977140</v>
      </c>
      <c r="G393" s="22">
        <v>180371</v>
      </c>
      <c r="H393" s="22">
        <v>14304824</v>
      </c>
      <c r="I393" s="22">
        <v>5562733</v>
      </c>
      <c r="J393" s="22">
        <v>1136099</v>
      </c>
      <c r="K393" s="22">
        <v>349672</v>
      </c>
      <c r="L393" s="22">
        <v>8676</v>
      </c>
      <c r="M393" s="22">
        <v>131025</v>
      </c>
      <c r="N393" s="22">
        <v>7772</v>
      </c>
      <c r="O393" s="22">
        <v>8675</v>
      </c>
      <c r="P393" s="22">
        <v>60377</v>
      </c>
      <c r="Q393" s="22">
        <v>6290</v>
      </c>
      <c r="R393" s="22">
        <v>6500</v>
      </c>
      <c r="S393" s="22">
        <f>SUM(D393:R393)</f>
        <v>84861045</v>
      </c>
      <c r="T393" s="22">
        <v>9249521</v>
      </c>
      <c r="U393" s="22">
        <v>14640879</v>
      </c>
      <c r="V393" s="22">
        <v>7573912</v>
      </c>
      <c r="W393" s="22">
        <v>5772164</v>
      </c>
      <c r="X393" s="22">
        <v>6326</v>
      </c>
      <c r="Y393" s="22">
        <v>5450714</v>
      </c>
      <c r="Z393" s="22">
        <v>5285070</v>
      </c>
      <c r="AA393" s="22">
        <v>98600</v>
      </c>
      <c r="AB393" s="22">
        <v>1283</v>
      </c>
      <c r="AC393" s="22">
        <v>643805</v>
      </c>
      <c r="AD393" s="23">
        <f>SUM(T393:AC393)</f>
        <v>48722274</v>
      </c>
      <c r="AE393" s="24">
        <v>133583319</v>
      </c>
    </row>
    <row r="394" spans="1:31" ht="22.5" customHeight="1">
      <c r="A394" s="26" t="s">
        <v>795</v>
      </c>
      <c r="B394" s="27">
        <v>2</v>
      </c>
      <c r="C394" s="28" t="s">
        <v>796</v>
      </c>
      <c r="D394" s="29">
        <v>10227456</v>
      </c>
      <c r="E394" s="29">
        <v>45861804</v>
      </c>
      <c r="F394" s="29">
        <v>6955085</v>
      </c>
      <c r="G394" s="29">
        <v>180371</v>
      </c>
      <c r="H394" s="29">
        <v>14180620</v>
      </c>
      <c r="I394" s="29">
        <v>5562733</v>
      </c>
      <c r="J394" s="29">
        <v>1136099</v>
      </c>
      <c r="K394" s="29">
        <v>349672</v>
      </c>
      <c r="L394" s="29">
        <v>8676</v>
      </c>
      <c r="M394" s="29">
        <v>131025</v>
      </c>
      <c r="N394" s="29">
        <v>7772</v>
      </c>
      <c r="O394" s="29">
        <v>8675</v>
      </c>
      <c r="P394" s="29">
        <v>60377</v>
      </c>
      <c r="Q394" s="29">
        <v>6290</v>
      </c>
      <c r="R394" s="29">
        <v>6500</v>
      </c>
      <c r="S394" s="29">
        <f>SUM(D394:R394)</f>
        <v>84683155</v>
      </c>
      <c r="T394" s="29">
        <v>9249521</v>
      </c>
      <c r="U394" s="29">
        <v>14639799</v>
      </c>
      <c r="V394" s="29">
        <v>7573912</v>
      </c>
      <c r="W394" s="29">
        <v>5656909</v>
      </c>
      <c r="X394" s="29">
        <v>6326</v>
      </c>
      <c r="Y394" s="29">
        <v>5450714</v>
      </c>
      <c r="Z394" s="29">
        <v>3954875</v>
      </c>
      <c r="AA394" s="29">
        <v>98600</v>
      </c>
      <c r="AB394" s="29">
        <v>1283</v>
      </c>
      <c r="AC394" s="29">
        <v>643805</v>
      </c>
      <c r="AD394" s="30">
        <f>SUM(T394:AC394)</f>
        <v>47275744</v>
      </c>
      <c r="AE394" s="31">
        <v>131958899</v>
      </c>
    </row>
    <row r="395" spans="1:31" ht="22.5" customHeight="1">
      <c r="A395" s="26" t="s">
        <v>797</v>
      </c>
      <c r="B395" s="27">
        <v>2</v>
      </c>
      <c r="C395" s="28" t="s">
        <v>798</v>
      </c>
      <c r="D395" s="29">
        <v>21989</v>
      </c>
      <c r="E395" s="29">
        <v>9642</v>
      </c>
      <c r="F395" s="29">
        <v>22055</v>
      </c>
      <c r="G395" s="29"/>
      <c r="H395" s="29">
        <v>123505</v>
      </c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>
        <f>SUM(D395:R395)</f>
        <v>177191</v>
      </c>
      <c r="T395" s="29"/>
      <c r="U395" s="29">
        <v>1080</v>
      </c>
      <c r="V395" s="29"/>
      <c r="W395" s="29">
        <v>115255</v>
      </c>
      <c r="X395" s="29"/>
      <c r="Y395" s="29"/>
      <c r="Z395" s="29">
        <v>1330195</v>
      </c>
      <c r="AA395" s="29"/>
      <c r="AB395" s="29"/>
      <c r="AC395" s="29"/>
      <c r="AD395" s="30">
        <f>SUM(T395:AC395)</f>
        <v>1446530</v>
      </c>
      <c r="AE395" s="31">
        <v>1623721</v>
      </c>
    </row>
    <row r="396" spans="1:31" ht="22.5" customHeight="1" thickBot="1">
      <c r="A396" s="78" t="s">
        <v>1020</v>
      </c>
      <c r="B396" s="79"/>
      <c r="C396" s="79"/>
      <c r="D396" s="32">
        <f>SUM(D7,D34,D36,D55,D64,D68,D103,D222,D332,D393)</f>
        <v>406899553</v>
      </c>
      <c r="E396" s="32">
        <f aca="true" t="shared" si="12" ref="E396:AE396">SUM(E7,E34,E36,E55,E64,E68,E103,E222,E332,E393)</f>
        <v>2308871560</v>
      </c>
      <c r="F396" s="32">
        <f t="shared" si="12"/>
        <v>370467698</v>
      </c>
      <c r="G396" s="32">
        <f t="shared" si="12"/>
        <v>13146214</v>
      </c>
      <c r="H396" s="32">
        <f t="shared" si="12"/>
        <v>236244493</v>
      </c>
      <c r="I396" s="32">
        <f t="shared" si="12"/>
        <v>181224713</v>
      </c>
      <c r="J396" s="32">
        <f t="shared" si="12"/>
        <v>60406882</v>
      </c>
      <c r="K396" s="32">
        <f t="shared" si="12"/>
        <v>18459367</v>
      </c>
      <c r="L396" s="32">
        <f t="shared" si="12"/>
        <v>275210</v>
      </c>
      <c r="M396" s="32">
        <f t="shared" si="12"/>
        <v>33017867</v>
      </c>
      <c r="N396" s="32">
        <f t="shared" si="12"/>
        <v>227021</v>
      </c>
      <c r="O396" s="32">
        <f t="shared" si="12"/>
        <v>2647645</v>
      </c>
      <c r="P396" s="32">
        <f t="shared" si="12"/>
        <v>3118046</v>
      </c>
      <c r="Q396" s="32">
        <f t="shared" si="12"/>
        <v>1022993</v>
      </c>
      <c r="R396" s="32">
        <f t="shared" si="12"/>
        <v>367349</v>
      </c>
      <c r="S396" s="33">
        <f>SUM(D396:R396)</f>
        <v>3636396611</v>
      </c>
      <c r="T396" s="32">
        <f aca="true" t="shared" si="13" ref="T396:AC396">SUM(T7,T34,T36,T55,T64,T68,T103,T222,T332,T393)</f>
        <v>175353946</v>
      </c>
      <c r="U396" s="32">
        <f t="shared" si="13"/>
        <v>708551025</v>
      </c>
      <c r="V396" s="32">
        <f t="shared" si="13"/>
        <v>137290023</v>
      </c>
      <c r="W396" s="32">
        <f t="shared" si="13"/>
        <v>192734606</v>
      </c>
      <c r="X396" s="32">
        <f t="shared" si="13"/>
        <v>2463782</v>
      </c>
      <c r="Y396" s="32">
        <f t="shared" si="13"/>
        <v>204204409</v>
      </c>
      <c r="Z396" s="32">
        <f t="shared" si="13"/>
        <v>298477957</v>
      </c>
      <c r="AA396" s="32">
        <f t="shared" si="13"/>
        <v>2499936</v>
      </c>
      <c r="AB396" s="32">
        <f t="shared" si="13"/>
        <v>2872962</v>
      </c>
      <c r="AC396" s="34">
        <f t="shared" si="13"/>
        <v>15463554</v>
      </c>
      <c r="AD396" s="35">
        <f>SUM(T396:AC396)</f>
        <v>1739912200</v>
      </c>
      <c r="AE396" s="36">
        <f t="shared" si="12"/>
        <v>5376308811</v>
      </c>
    </row>
  </sheetData>
  <sheetProtection/>
  <mergeCells count="6">
    <mergeCell ref="T4:AC4"/>
    <mergeCell ref="A396:C396"/>
    <mergeCell ref="A4:A6"/>
    <mergeCell ref="B4:B6"/>
    <mergeCell ref="C4:C6"/>
    <mergeCell ref="E4:S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8" r:id="rId1"/>
  <headerFoot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9"/>
  <sheetViews>
    <sheetView view="pageBreakPreview" zoomScale="6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2" sqref="E2"/>
    </sheetView>
  </sheetViews>
  <sheetFormatPr defaultColWidth="9.140625" defaultRowHeight="15"/>
  <cols>
    <col min="1" max="1" width="10.421875" style="53" bestFit="1" customWidth="1"/>
    <col min="2" max="2" width="5.28125" style="53" bestFit="1" customWidth="1"/>
    <col min="3" max="3" width="40.140625" style="25" bestFit="1" customWidth="1"/>
    <col min="4" max="4" width="15.421875" style="25" bestFit="1" customWidth="1"/>
    <col min="5" max="5" width="19.28125" style="25" bestFit="1" customWidth="1"/>
    <col min="6" max="6" width="21.28125" style="25" bestFit="1" customWidth="1"/>
    <col min="7" max="7" width="17.28125" style="25" bestFit="1" customWidth="1"/>
    <col min="8" max="8" width="9.421875" style="25" bestFit="1" customWidth="1"/>
    <col min="9" max="9" width="8.421875" style="25" bestFit="1" customWidth="1"/>
    <col min="10" max="13" width="11.28125" style="25" bestFit="1" customWidth="1"/>
    <col min="14" max="15" width="9.421875" style="25" bestFit="1" customWidth="1"/>
    <col min="16" max="16" width="8.421875" style="25" bestFit="1" customWidth="1"/>
    <col min="17" max="17" width="21.00390625" style="25" bestFit="1" customWidth="1"/>
    <col min="18" max="18" width="15.140625" style="25" bestFit="1" customWidth="1"/>
    <col min="19" max="19" width="12.421875" style="25" bestFit="1" customWidth="1"/>
    <col min="20" max="20" width="11.00390625" style="25" bestFit="1" customWidth="1"/>
    <col min="21" max="21" width="8.421875" style="25" bestFit="1" customWidth="1"/>
    <col min="22" max="22" width="11.00390625" style="25" bestFit="1" customWidth="1"/>
    <col min="23" max="23" width="13.00390625" style="25" bestFit="1" customWidth="1"/>
    <col min="24" max="24" width="18.8515625" style="25" bestFit="1" customWidth="1"/>
    <col min="25" max="25" width="9.421875" style="25" bestFit="1" customWidth="1"/>
    <col min="26" max="26" width="15.421875" style="25" bestFit="1" customWidth="1"/>
    <col min="27" max="16384" width="9.00390625" style="25" customWidth="1"/>
  </cols>
  <sheetData>
    <row r="1" spans="1:3" ht="30" customHeight="1">
      <c r="A1" s="1" t="s">
        <v>1006</v>
      </c>
      <c r="B1" s="2"/>
      <c r="C1" s="1"/>
    </row>
    <row r="2" spans="1:3" ht="30" customHeight="1">
      <c r="A2" s="1" t="s">
        <v>0</v>
      </c>
      <c r="B2" s="2"/>
      <c r="C2" s="1"/>
    </row>
    <row r="3" spans="1:3" ht="30" customHeight="1" thickBot="1">
      <c r="A3" s="38" t="s">
        <v>799</v>
      </c>
      <c r="B3" s="38"/>
      <c r="C3" s="39" t="s">
        <v>800</v>
      </c>
    </row>
    <row r="4" spans="1:26" s="41" customFormat="1" ht="30" customHeight="1">
      <c r="A4" s="88" t="s">
        <v>1005</v>
      </c>
      <c r="B4" s="91" t="s">
        <v>4</v>
      </c>
      <c r="C4" s="91" t="s">
        <v>1021</v>
      </c>
      <c r="D4" s="94" t="s">
        <v>1022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40"/>
    </row>
    <row r="5" spans="1:26" s="41" customFormat="1" ht="18.75">
      <c r="A5" s="89"/>
      <c r="B5" s="92"/>
      <c r="C5" s="92"/>
      <c r="D5" s="14">
        <v>601</v>
      </c>
      <c r="E5" s="14">
        <v>602</v>
      </c>
      <c r="F5" s="14">
        <v>605</v>
      </c>
      <c r="G5" s="14">
        <v>606</v>
      </c>
      <c r="H5" s="14">
        <v>607</v>
      </c>
      <c r="I5" s="14">
        <v>609</v>
      </c>
      <c r="J5" s="14">
        <v>610</v>
      </c>
      <c r="K5" s="14">
        <v>611</v>
      </c>
      <c r="L5" s="14">
        <v>612</v>
      </c>
      <c r="M5" s="14">
        <v>613</v>
      </c>
      <c r="N5" s="14">
        <v>614</v>
      </c>
      <c r="O5" s="14">
        <v>615</v>
      </c>
      <c r="P5" s="14">
        <v>617</v>
      </c>
      <c r="Q5" s="14">
        <v>618</v>
      </c>
      <c r="R5" s="14">
        <v>619</v>
      </c>
      <c r="S5" s="14">
        <v>620</v>
      </c>
      <c r="T5" s="14">
        <v>621</v>
      </c>
      <c r="U5" s="14">
        <v>624</v>
      </c>
      <c r="V5" s="14">
        <v>625</v>
      </c>
      <c r="W5" s="14">
        <v>626</v>
      </c>
      <c r="X5" s="14">
        <v>627</v>
      </c>
      <c r="Y5" s="14">
        <v>628</v>
      </c>
      <c r="Z5" s="42" t="s">
        <v>1023</v>
      </c>
    </row>
    <row r="6" spans="1:26" s="41" customFormat="1" ht="37.5">
      <c r="A6" s="90"/>
      <c r="B6" s="93"/>
      <c r="C6" s="93"/>
      <c r="D6" s="14" t="s">
        <v>801</v>
      </c>
      <c r="E6" s="14" t="s">
        <v>802</v>
      </c>
      <c r="F6" s="43" t="s">
        <v>1024</v>
      </c>
      <c r="G6" s="14" t="s">
        <v>803</v>
      </c>
      <c r="H6" s="14" t="s">
        <v>804</v>
      </c>
      <c r="I6" s="14" t="s">
        <v>805</v>
      </c>
      <c r="J6" s="14" t="s">
        <v>806</v>
      </c>
      <c r="K6" s="14" t="s">
        <v>807</v>
      </c>
      <c r="L6" s="14" t="s">
        <v>808</v>
      </c>
      <c r="M6" s="14" t="s">
        <v>809</v>
      </c>
      <c r="N6" s="14" t="s">
        <v>810</v>
      </c>
      <c r="O6" s="14" t="s">
        <v>811</v>
      </c>
      <c r="P6" s="14" t="s">
        <v>812</v>
      </c>
      <c r="Q6" s="14" t="s">
        <v>813</v>
      </c>
      <c r="R6" s="14" t="s">
        <v>814</v>
      </c>
      <c r="S6" s="14" t="s">
        <v>815</v>
      </c>
      <c r="T6" s="14" t="s">
        <v>816</v>
      </c>
      <c r="U6" s="14" t="s">
        <v>817</v>
      </c>
      <c r="V6" s="14" t="s">
        <v>818</v>
      </c>
      <c r="W6" s="14" t="s">
        <v>819</v>
      </c>
      <c r="X6" s="14" t="s">
        <v>820</v>
      </c>
      <c r="Y6" s="14" t="s">
        <v>821</v>
      </c>
      <c r="Z6" s="44"/>
    </row>
    <row r="7" spans="1:26" ht="30" customHeight="1">
      <c r="A7" s="45" t="s">
        <v>30</v>
      </c>
      <c r="B7" s="46">
        <v>1</v>
      </c>
      <c r="C7" s="21" t="s">
        <v>31</v>
      </c>
      <c r="D7" s="22">
        <v>392064</v>
      </c>
      <c r="E7" s="22"/>
      <c r="F7" s="22"/>
      <c r="G7" s="22">
        <v>17901</v>
      </c>
      <c r="H7" s="22"/>
      <c r="I7" s="22"/>
      <c r="J7" s="22"/>
      <c r="K7" s="22"/>
      <c r="L7" s="22">
        <v>14398</v>
      </c>
      <c r="M7" s="22"/>
      <c r="N7" s="22"/>
      <c r="O7" s="22"/>
      <c r="P7" s="22"/>
      <c r="Q7" s="22"/>
      <c r="R7" s="22">
        <v>778</v>
      </c>
      <c r="S7" s="22"/>
      <c r="T7" s="22"/>
      <c r="U7" s="22"/>
      <c r="V7" s="22"/>
      <c r="W7" s="22"/>
      <c r="X7" s="22">
        <v>52233</v>
      </c>
      <c r="Y7" s="22"/>
      <c r="Z7" s="47">
        <v>477374</v>
      </c>
    </row>
    <row r="8" spans="1:26" ht="30" customHeight="1">
      <c r="A8" s="48" t="s">
        <v>34</v>
      </c>
      <c r="B8" s="49">
        <v>2</v>
      </c>
      <c r="C8" s="28" t="s">
        <v>35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>
        <v>1722</v>
      </c>
      <c r="Y8" s="29"/>
      <c r="Z8" s="50">
        <v>1722</v>
      </c>
    </row>
    <row r="9" spans="1:26" ht="30" customHeight="1">
      <c r="A9" s="48" t="s">
        <v>36</v>
      </c>
      <c r="B9" s="49">
        <v>2</v>
      </c>
      <c r="C9" s="28" t="s">
        <v>37</v>
      </c>
      <c r="D9" s="29"/>
      <c r="E9" s="29"/>
      <c r="F9" s="29"/>
      <c r="G9" s="29">
        <v>6762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50">
        <v>6762</v>
      </c>
    </row>
    <row r="10" spans="1:26" ht="30" customHeight="1">
      <c r="A10" s="48" t="s">
        <v>39</v>
      </c>
      <c r="B10" s="49">
        <v>2</v>
      </c>
      <c r="C10" s="28" t="s">
        <v>40</v>
      </c>
      <c r="D10" s="29">
        <v>183231</v>
      </c>
      <c r="E10" s="29"/>
      <c r="F10" s="29"/>
      <c r="G10" s="29"/>
      <c r="H10" s="29"/>
      <c r="I10" s="29"/>
      <c r="J10" s="29"/>
      <c r="K10" s="29"/>
      <c r="L10" s="29">
        <v>14398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>
        <v>43103</v>
      </c>
      <c r="Y10" s="29"/>
      <c r="Z10" s="50">
        <v>240732</v>
      </c>
    </row>
    <row r="11" spans="1:26" ht="30" customHeight="1">
      <c r="A11" s="48" t="s">
        <v>41</v>
      </c>
      <c r="B11" s="49">
        <v>3</v>
      </c>
      <c r="C11" s="28" t="s">
        <v>1013</v>
      </c>
      <c r="D11" s="29">
        <v>135972</v>
      </c>
      <c r="E11" s="29"/>
      <c r="F11" s="29"/>
      <c r="G11" s="29"/>
      <c r="H11" s="29"/>
      <c r="I11" s="29"/>
      <c r="J11" s="29"/>
      <c r="K11" s="29"/>
      <c r="L11" s="29">
        <v>14398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>
        <v>31699</v>
      </c>
      <c r="Y11" s="29"/>
      <c r="Z11" s="50">
        <v>182069</v>
      </c>
    </row>
    <row r="12" spans="1:26" ht="30" customHeight="1">
      <c r="A12" s="48" t="s">
        <v>42</v>
      </c>
      <c r="B12" s="49">
        <v>4</v>
      </c>
      <c r="C12" s="28" t="s">
        <v>43</v>
      </c>
      <c r="D12" s="29">
        <v>2137</v>
      </c>
      <c r="E12" s="29"/>
      <c r="F12" s="29"/>
      <c r="G12" s="29"/>
      <c r="H12" s="29"/>
      <c r="I12" s="29"/>
      <c r="J12" s="29"/>
      <c r="K12" s="29"/>
      <c r="L12" s="29">
        <v>14398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>
        <v>25737</v>
      </c>
      <c r="Y12" s="29"/>
      <c r="Z12" s="50">
        <v>42272</v>
      </c>
    </row>
    <row r="13" spans="1:26" ht="30" customHeight="1">
      <c r="A13" s="48" t="s">
        <v>822</v>
      </c>
      <c r="B13" s="49">
        <v>5</v>
      </c>
      <c r="C13" s="28" t="s">
        <v>823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>
        <v>15337</v>
      </c>
      <c r="Y13" s="29"/>
      <c r="Z13" s="50">
        <v>15337</v>
      </c>
    </row>
    <row r="14" spans="1:26" ht="30" customHeight="1">
      <c r="A14" s="48" t="s">
        <v>46</v>
      </c>
      <c r="B14" s="49">
        <v>4</v>
      </c>
      <c r="C14" s="28" t="s">
        <v>47</v>
      </c>
      <c r="D14" s="29">
        <v>133562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>
        <v>5962</v>
      </c>
      <c r="Y14" s="29"/>
      <c r="Z14" s="50">
        <v>139524</v>
      </c>
    </row>
    <row r="15" spans="1:26" ht="30" customHeight="1">
      <c r="A15" s="48" t="s">
        <v>1014</v>
      </c>
      <c r="B15" s="49">
        <v>5</v>
      </c>
      <c r="C15" s="28" t="s">
        <v>1015</v>
      </c>
      <c r="D15" s="29">
        <v>6497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50">
        <v>6497</v>
      </c>
    </row>
    <row r="16" spans="1:26" ht="30" customHeight="1">
      <c r="A16" s="48" t="s">
        <v>48</v>
      </c>
      <c r="B16" s="49">
        <v>3</v>
      </c>
      <c r="C16" s="28" t="s">
        <v>49</v>
      </c>
      <c r="D16" s="29">
        <v>47259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>
        <v>11404</v>
      </c>
      <c r="Y16" s="29"/>
      <c r="Z16" s="50">
        <v>58663</v>
      </c>
    </row>
    <row r="17" spans="1:26" ht="30" customHeight="1">
      <c r="A17" s="48" t="s">
        <v>50</v>
      </c>
      <c r="B17" s="49">
        <v>2</v>
      </c>
      <c r="C17" s="28" t="s">
        <v>51</v>
      </c>
      <c r="D17" s="29">
        <v>53004</v>
      </c>
      <c r="E17" s="29"/>
      <c r="F17" s="29"/>
      <c r="G17" s="29">
        <v>3288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>
        <v>3599</v>
      </c>
      <c r="Y17" s="29"/>
      <c r="Z17" s="50">
        <v>59891</v>
      </c>
    </row>
    <row r="18" spans="1:26" ht="30" customHeight="1">
      <c r="A18" s="48" t="s">
        <v>56</v>
      </c>
      <c r="B18" s="49">
        <v>2</v>
      </c>
      <c r="C18" s="28" t="s">
        <v>57</v>
      </c>
      <c r="D18" s="29">
        <v>2685</v>
      </c>
      <c r="E18" s="29"/>
      <c r="F18" s="29"/>
      <c r="G18" s="29">
        <v>267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>
        <v>477</v>
      </c>
      <c r="Y18" s="29"/>
      <c r="Z18" s="50">
        <v>3429</v>
      </c>
    </row>
    <row r="19" spans="1:26" ht="30" customHeight="1">
      <c r="A19" s="48" t="s">
        <v>58</v>
      </c>
      <c r="B19" s="49">
        <v>3</v>
      </c>
      <c r="C19" s="28" t="s">
        <v>59</v>
      </c>
      <c r="D19" s="29">
        <v>961</v>
      </c>
      <c r="E19" s="29"/>
      <c r="F19" s="29"/>
      <c r="G19" s="29">
        <v>267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>
        <v>477</v>
      </c>
      <c r="Y19" s="29"/>
      <c r="Z19" s="50">
        <v>1705</v>
      </c>
    </row>
    <row r="20" spans="1:26" ht="30" customHeight="1">
      <c r="A20" s="48" t="s">
        <v>61</v>
      </c>
      <c r="B20" s="49">
        <v>3</v>
      </c>
      <c r="C20" s="28" t="s">
        <v>62</v>
      </c>
      <c r="D20" s="29">
        <v>1724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50">
        <v>1724</v>
      </c>
    </row>
    <row r="21" spans="1:26" ht="30" customHeight="1">
      <c r="A21" s="48" t="s">
        <v>63</v>
      </c>
      <c r="B21" s="49">
        <v>2</v>
      </c>
      <c r="C21" s="28" t="s">
        <v>64</v>
      </c>
      <c r="D21" s="29">
        <v>1522</v>
      </c>
      <c r="E21" s="29"/>
      <c r="F21" s="29"/>
      <c r="G21" s="29">
        <v>1526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50">
        <v>3048</v>
      </c>
    </row>
    <row r="22" spans="1:26" ht="30" customHeight="1">
      <c r="A22" s="48" t="s">
        <v>65</v>
      </c>
      <c r="B22" s="49">
        <v>2</v>
      </c>
      <c r="C22" s="28" t="s">
        <v>66</v>
      </c>
      <c r="D22" s="29">
        <v>17571</v>
      </c>
      <c r="E22" s="29"/>
      <c r="F22" s="29"/>
      <c r="G22" s="29">
        <v>349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50">
        <v>17920</v>
      </c>
    </row>
    <row r="23" spans="1:26" ht="30" customHeight="1">
      <c r="A23" s="48" t="s">
        <v>67</v>
      </c>
      <c r="B23" s="49">
        <v>3</v>
      </c>
      <c r="C23" s="28" t="s">
        <v>68</v>
      </c>
      <c r="D23" s="29">
        <v>16542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50">
        <v>16542</v>
      </c>
    </row>
    <row r="24" spans="1:26" ht="30" customHeight="1">
      <c r="A24" s="48" t="s">
        <v>69</v>
      </c>
      <c r="B24" s="49">
        <v>2</v>
      </c>
      <c r="C24" s="28" t="s">
        <v>70</v>
      </c>
      <c r="D24" s="29">
        <v>6061</v>
      </c>
      <c r="E24" s="29"/>
      <c r="F24" s="29"/>
      <c r="G24" s="29">
        <v>5430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>
        <v>778</v>
      </c>
      <c r="S24" s="29"/>
      <c r="T24" s="29"/>
      <c r="U24" s="29"/>
      <c r="V24" s="29"/>
      <c r="W24" s="29"/>
      <c r="X24" s="29"/>
      <c r="Y24" s="29"/>
      <c r="Z24" s="50">
        <v>12269</v>
      </c>
    </row>
    <row r="25" spans="1:26" ht="30" customHeight="1">
      <c r="A25" s="48" t="s">
        <v>71</v>
      </c>
      <c r="B25" s="49">
        <v>3</v>
      </c>
      <c r="C25" s="28" t="s">
        <v>72</v>
      </c>
      <c r="D25" s="29">
        <v>656</v>
      </c>
      <c r="E25" s="29"/>
      <c r="F25" s="29"/>
      <c r="G25" s="29">
        <v>5430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50">
        <v>6086</v>
      </c>
    </row>
    <row r="26" spans="1:26" ht="30" customHeight="1">
      <c r="A26" s="48" t="s">
        <v>73</v>
      </c>
      <c r="B26" s="49">
        <v>2</v>
      </c>
      <c r="C26" s="28" t="s">
        <v>74</v>
      </c>
      <c r="D26" s="29">
        <v>127990</v>
      </c>
      <c r="E26" s="29"/>
      <c r="F26" s="29"/>
      <c r="G26" s="29">
        <v>279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>
        <v>3332</v>
      </c>
      <c r="Y26" s="29"/>
      <c r="Z26" s="50">
        <v>131601</v>
      </c>
    </row>
    <row r="27" spans="1:26" ht="30" customHeight="1">
      <c r="A27" s="45" t="s">
        <v>75</v>
      </c>
      <c r="B27" s="46">
        <v>1</v>
      </c>
      <c r="C27" s="21" t="s">
        <v>76</v>
      </c>
      <c r="D27" s="22">
        <v>630021</v>
      </c>
      <c r="E27" s="22"/>
      <c r="F27" s="22"/>
      <c r="G27" s="22">
        <v>95170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>
        <v>2916</v>
      </c>
      <c r="Y27" s="22"/>
      <c r="Z27" s="47">
        <v>728107</v>
      </c>
    </row>
    <row r="28" spans="1:26" ht="30" customHeight="1">
      <c r="A28" s="48" t="s">
        <v>77</v>
      </c>
      <c r="B28" s="49">
        <v>2</v>
      </c>
      <c r="C28" s="28" t="s">
        <v>78</v>
      </c>
      <c r="D28" s="29">
        <v>630021</v>
      </c>
      <c r="E28" s="29"/>
      <c r="F28" s="29"/>
      <c r="G28" s="29">
        <v>95170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>
        <v>2916</v>
      </c>
      <c r="Y28" s="29"/>
      <c r="Z28" s="50">
        <v>728107</v>
      </c>
    </row>
    <row r="29" spans="1:26" ht="30" customHeight="1">
      <c r="A29" s="45" t="s">
        <v>79</v>
      </c>
      <c r="B29" s="46">
        <v>1</v>
      </c>
      <c r="C29" s="21" t="s">
        <v>1019</v>
      </c>
      <c r="D29" s="22">
        <v>102050</v>
      </c>
      <c r="E29" s="22"/>
      <c r="F29" s="22"/>
      <c r="G29" s="22">
        <v>27771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47">
        <v>129821</v>
      </c>
    </row>
    <row r="30" spans="1:26" ht="30" customHeight="1">
      <c r="A30" s="48" t="s">
        <v>82</v>
      </c>
      <c r="B30" s="49">
        <v>2</v>
      </c>
      <c r="C30" s="28" t="s">
        <v>83</v>
      </c>
      <c r="D30" s="29">
        <v>1113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50">
        <v>1113</v>
      </c>
    </row>
    <row r="31" spans="1:26" ht="30" customHeight="1">
      <c r="A31" s="48" t="s">
        <v>84</v>
      </c>
      <c r="B31" s="49">
        <v>2</v>
      </c>
      <c r="C31" s="28" t="s">
        <v>85</v>
      </c>
      <c r="D31" s="29">
        <v>1419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50">
        <v>1419</v>
      </c>
    </row>
    <row r="32" spans="1:26" ht="30" customHeight="1">
      <c r="A32" s="48" t="s">
        <v>86</v>
      </c>
      <c r="B32" s="49">
        <v>3</v>
      </c>
      <c r="C32" s="28" t="s">
        <v>87</v>
      </c>
      <c r="D32" s="29">
        <v>1419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50">
        <v>1419</v>
      </c>
    </row>
    <row r="33" spans="1:26" ht="30" customHeight="1">
      <c r="A33" s="48" t="s">
        <v>88</v>
      </c>
      <c r="B33" s="49">
        <v>2</v>
      </c>
      <c r="C33" s="28" t="s">
        <v>89</v>
      </c>
      <c r="D33" s="29">
        <v>7154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50">
        <v>7154</v>
      </c>
    </row>
    <row r="34" spans="1:26" ht="30" customHeight="1">
      <c r="A34" s="48" t="s">
        <v>90</v>
      </c>
      <c r="B34" s="49">
        <v>3</v>
      </c>
      <c r="C34" s="28" t="s">
        <v>91</v>
      </c>
      <c r="D34" s="29">
        <v>7154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50">
        <v>7154</v>
      </c>
    </row>
    <row r="35" spans="1:26" ht="30" customHeight="1">
      <c r="A35" s="48" t="s">
        <v>92</v>
      </c>
      <c r="B35" s="49">
        <v>4</v>
      </c>
      <c r="C35" s="28" t="s">
        <v>93</v>
      </c>
      <c r="D35" s="29">
        <v>7154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50">
        <v>7154</v>
      </c>
    </row>
    <row r="36" spans="1:26" ht="30" customHeight="1">
      <c r="A36" s="48" t="s">
        <v>104</v>
      </c>
      <c r="B36" s="49">
        <v>2</v>
      </c>
      <c r="C36" s="28" t="s">
        <v>105</v>
      </c>
      <c r="D36" s="29">
        <v>65982</v>
      </c>
      <c r="E36" s="29"/>
      <c r="F36" s="29"/>
      <c r="G36" s="29">
        <v>22193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50">
        <v>88175</v>
      </c>
    </row>
    <row r="37" spans="1:26" ht="30" customHeight="1">
      <c r="A37" s="48" t="s">
        <v>106</v>
      </c>
      <c r="B37" s="49">
        <v>3</v>
      </c>
      <c r="C37" s="28" t="s">
        <v>107</v>
      </c>
      <c r="D37" s="29"/>
      <c r="E37" s="29"/>
      <c r="F37" s="29"/>
      <c r="G37" s="29">
        <v>1406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50">
        <v>1406</v>
      </c>
    </row>
    <row r="38" spans="1:26" ht="30" customHeight="1">
      <c r="A38" s="48" t="s">
        <v>112</v>
      </c>
      <c r="B38" s="49">
        <v>2</v>
      </c>
      <c r="C38" s="28" t="s">
        <v>113</v>
      </c>
      <c r="D38" s="29">
        <v>26382</v>
      </c>
      <c r="E38" s="29"/>
      <c r="F38" s="29"/>
      <c r="G38" s="29">
        <v>5578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50">
        <v>31960</v>
      </c>
    </row>
    <row r="39" spans="1:26" ht="30" customHeight="1">
      <c r="A39" s="48" t="s">
        <v>114</v>
      </c>
      <c r="B39" s="49">
        <v>3</v>
      </c>
      <c r="C39" s="28" t="s">
        <v>115</v>
      </c>
      <c r="D39" s="29">
        <v>8063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50">
        <v>8063</v>
      </c>
    </row>
    <row r="40" spans="1:26" ht="30" customHeight="1">
      <c r="A40" s="45" t="s">
        <v>116</v>
      </c>
      <c r="B40" s="46">
        <v>1</v>
      </c>
      <c r="C40" s="21" t="s">
        <v>117</v>
      </c>
      <c r="D40" s="22">
        <v>5397855</v>
      </c>
      <c r="E40" s="22"/>
      <c r="F40" s="22"/>
      <c r="G40" s="22">
        <v>20391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47">
        <v>5418246</v>
      </c>
    </row>
    <row r="41" spans="1:26" ht="30" customHeight="1">
      <c r="A41" s="48" t="s">
        <v>122</v>
      </c>
      <c r="B41" s="49">
        <v>2</v>
      </c>
      <c r="C41" s="28" t="s">
        <v>123</v>
      </c>
      <c r="D41" s="29">
        <v>5397855</v>
      </c>
      <c r="E41" s="29"/>
      <c r="F41" s="29"/>
      <c r="G41" s="29">
        <v>20391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50">
        <v>5418246</v>
      </c>
    </row>
    <row r="42" spans="1:26" ht="30" customHeight="1">
      <c r="A42" s="48" t="s">
        <v>124</v>
      </c>
      <c r="B42" s="49">
        <v>3</v>
      </c>
      <c r="C42" s="28" t="s">
        <v>125</v>
      </c>
      <c r="D42" s="29">
        <v>5397523</v>
      </c>
      <c r="E42" s="29"/>
      <c r="F42" s="29"/>
      <c r="G42" s="29">
        <v>20391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50">
        <v>5417914</v>
      </c>
    </row>
    <row r="43" spans="1:26" ht="30" customHeight="1">
      <c r="A43" s="48" t="s">
        <v>128</v>
      </c>
      <c r="B43" s="49">
        <v>4</v>
      </c>
      <c r="C43" s="28" t="s">
        <v>129</v>
      </c>
      <c r="D43" s="29">
        <v>255987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50">
        <v>255987</v>
      </c>
    </row>
    <row r="44" spans="1:26" ht="30" customHeight="1">
      <c r="A44" s="48" t="s">
        <v>130</v>
      </c>
      <c r="B44" s="49">
        <v>4</v>
      </c>
      <c r="C44" s="28" t="s">
        <v>131</v>
      </c>
      <c r="D44" s="29">
        <v>5060925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50">
        <v>5060925</v>
      </c>
    </row>
    <row r="45" spans="1:26" ht="30" customHeight="1">
      <c r="A45" s="48" t="s">
        <v>132</v>
      </c>
      <c r="B45" s="49">
        <v>4</v>
      </c>
      <c r="C45" s="28" t="s">
        <v>133</v>
      </c>
      <c r="D45" s="29">
        <v>49894</v>
      </c>
      <c r="E45" s="29"/>
      <c r="F45" s="29"/>
      <c r="G45" s="29">
        <v>6662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50">
        <v>56556</v>
      </c>
    </row>
    <row r="46" spans="1:26" ht="30" customHeight="1">
      <c r="A46" s="45" t="s">
        <v>142</v>
      </c>
      <c r="B46" s="46">
        <v>1</v>
      </c>
      <c r="C46" s="21" t="s">
        <v>143</v>
      </c>
      <c r="D46" s="22">
        <v>1217696</v>
      </c>
      <c r="E46" s="22"/>
      <c r="F46" s="22"/>
      <c r="G46" s="22">
        <v>276719</v>
      </c>
      <c r="H46" s="22"/>
      <c r="I46" s="22"/>
      <c r="J46" s="22"/>
      <c r="K46" s="22"/>
      <c r="L46" s="22">
        <v>2041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>
        <v>903</v>
      </c>
      <c r="Y46" s="22"/>
      <c r="Z46" s="47">
        <v>1497359</v>
      </c>
    </row>
    <row r="47" spans="1:26" ht="30" customHeight="1">
      <c r="A47" s="48" t="s">
        <v>144</v>
      </c>
      <c r="B47" s="49">
        <v>2</v>
      </c>
      <c r="C47" s="28" t="s">
        <v>145</v>
      </c>
      <c r="D47" s="29">
        <v>84805</v>
      </c>
      <c r="E47" s="29"/>
      <c r="F47" s="29"/>
      <c r="G47" s="29">
        <v>5140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50">
        <v>89945</v>
      </c>
    </row>
    <row r="48" spans="1:26" ht="30" customHeight="1">
      <c r="A48" s="48" t="s">
        <v>146</v>
      </c>
      <c r="B48" s="49">
        <v>3</v>
      </c>
      <c r="C48" s="28" t="s">
        <v>147</v>
      </c>
      <c r="D48" s="29">
        <v>79266</v>
      </c>
      <c r="E48" s="29"/>
      <c r="F48" s="29"/>
      <c r="G48" s="29">
        <v>2512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50">
        <v>81778</v>
      </c>
    </row>
    <row r="49" spans="1:26" ht="30" customHeight="1">
      <c r="A49" s="48" t="s">
        <v>154</v>
      </c>
      <c r="B49" s="49">
        <v>3</v>
      </c>
      <c r="C49" s="28" t="s">
        <v>155</v>
      </c>
      <c r="D49" s="29">
        <v>5539</v>
      </c>
      <c r="E49" s="29"/>
      <c r="F49" s="29"/>
      <c r="G49" s="29">
        <v>2628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50">
        <v>8167</v>
      </c>
    </row>
    <row r="50" spans="1:26" ht="30" customHeight="1">
      <c r="A50" s="48" t="s">
        <v>164</v>
      </c>
      <c r="B50" s="49">
        <v>2</v>
      </c>
      <c r="C50" s="28" t="s">
        <v>165</v>
      </c>
      <c r="D50" s="29">
        <v>253038</v>
      </c>
      <c r="E50" s="29"/>
      <c r="F50" s="29"/>
      <c r="G50" s="29">
        <v>72755</v>
      </c>
      <c r="H50" s="29"/>
      <c r="I50" s="29"/>
      <c r="J50" s="29"/>
      <c r="K50" s="29"/>
      <c r="L50" s="29">
        <v>1040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0">
        <v>326833</v>
      </c>
    </row>
    <row r="51" spans="1:26" ht="30" customHeight="1">
      <c r="A51" s="48" t="s">
        <v>166</v>
      </c>
      <c r="B51" s="49">
        <v>3</v>
      </c>
      <c r="C51" s="28" t="s">
        <v>167</v>
      </c>
      <c r="D51" s="29">
        <v>495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0">
        <v>495</v>
      </c>
    </row>
    <row r="52" spans="1:26" ht="30" customHeight="1">
      <c r="A52" s="48" t="s">
        <v>168</v>
      </c>
      <c r="B52" s="49">
        <v>3</v>
      </c>
      <c r="C52" s="28" t="s">
        <v>169</v>
      </c>
      <c r="D52" s="29">
        <v>78673</v>
      </c>
      <c r="E52" s="29"/>
      <c r="F52" s="29"/>
      <c r="G52" s="29">
        <v>2662</v>
      </c>
      <c r="H52" s="29"/>
      <c r="I52" s="29"/>
      <c r="J52" s="29"/>
      <c r="K52" s="29"/>
      <c r="L52" s="29">
        <v>1040</v>
      </c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0">
        <v>82375</v>
      </c>
    </row>
    <row r="53" spans="1:26" ht="30" customHeight="1">
      <c r="A53" s="48" t="s">
        <v>180</v>
      </c>
      <c r="B53" s="49">
        <v>2</v>
      </c>
      <c r="C53" s="28" t="s">
        <v>181</v>
      </c>
      <c r="D53" s="29">
        <v>72769</v>
      </c>
      <c r="E53" s="29"/>
      <c r="F53" s="29"/>
      <c r="G53" s="29">
        <v>523</v>
      </c>
      <c r="H53" s="29"/>
      <c r="I53" s="29"/>
      <c r="J53" s="29"/>
      <c r="K53" s="29"/>
      <c r="L53" s="29">
        <v>661</v>
      </c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>
        <v>903</v>
      </c>
      <c r="Y53" s="29"/>
      <c r="Z53" s="50">
        <v>74856</v>
      </c>
    </row>
    <row r="54" spans="1:26" ht="30" customHeight="1">
      <c r="A54" s="48" t="s">
        <v>182</v>
      </c>
      <c r="B54" s="49">
        <v>3</v>
      </c>
      <c r="C54" s="28" t="s">
        <v>183</v>
      </c>
      <c r="D54" s="29">
        <v>21163</v>
      </c>
      <c r="E54" s="29"/>
      <c r="F54" s="29"/>
      <c r="G54" s="29">
        <v>523</v>
      </c>
      <c r="H54" s="29"/>
      <c r="I54" s="29"/>
      <c r="J54" s="29"/>
      <c r="K54" s="29"/>
      <c r="L54" s="29">
        <v>661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>
        <v>687</v>
      </c>
      <c r="Y54" s="29"/>
      <c r="Z54" s="50">
        <v>23034</v>
      </c>
    </row>
    <row r="55" spans="1:26" ht="30" customHeight="1">
      <c r="A55" s="48" t="s">
        <v>196</v>
      </c>
      <c r="B55" s="49">
        <v>2</v>
      </c>
      <c r="C55" s="28" t="s">
        <v>197</v>
      </c>
      <c r="D55" s="29">
        <v>231509</v>
      </c>
      <c r="E55" s="29"/>
      <c r="F55" s="29"/>
      <c r="G55" s="29">
        <v>136322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0">
        <v>367831</v>
      </c>
    </row>
    <row r="56" spans="1:26" ht="30" customHeight="1">
      <c r="A56" s="48" t="s">
        <v>198</v>
      </c>
      <c r="B56" s="49">
        <v>3</v>
      </c>
      <c r="C56" s="28" t="s">
        <v>199</v>
      </c>
      <c r="D56" s="29">
        <v>1909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0">
        <v>1909</v>
      </c>
    </row>
    <row r="57" spans="1:26" ht="30" customHeight="1">
      <c r="A57" s="48" t="s">
        <v>200</v>
      </c>
      <c r="B57" s="49">
        <v>3</v>
      </c>
      <c r="C57" s="28" t="s">
        <v>201</v>
      </c>
      <c r="D57" s="29">
        <v>23550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0">
        <v>23550</v>
      </c>
    </row>
    <row r="58" spans="1:26" ht="30" customHeight="1">
      <c r="A58" s="48" t="s">
        <v>204</v>
      </c>
      <c r="B58" s="49">
        <v>4</v>
      </c>
      <c r="C58" s="28" t="s">
        <v>205</v>
      </c>
      <c r="D58" s="29">
        <v>23550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50">
        <v>23550</v>
      </c>
    </row>
    <row r="59" spans="1:26" ht="30" customHeight="1">
      <c r="A59" s="48" t="s">
        <v>206</v>
      </c>
      <c r="B59" s="49">
        <v>3</v>
      </c>
      <c r="C59" s="28" t="s">
        <v>207</v>
      </c>
      <c r="D59" s="29">
        <v>36333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50">
        <v>36333</v>
      </c>
    </row>
    <row r="60" spans="1:26" ht="30" customHeight="1">
      <c r="A60" s="48" t="s">
        <v>210</v>
      </c>
      <c r="B60" s="49">
        <v>2</v>
      </c>
      <c r="C60" s="28" t="s">
        <v>211</v>
      </c>
      <c r="D60" s="29">
        <v>575575</v>
      </c>
      <c r="E60" s="29"/>
      <c r="F60" s="29"/>
      <c r="G60" s="29">
        <v>61979</v>
      </c>
      <c r="H60" s="29"/>
      <c r="I60" s="29"/>
      <c r="J60" s="29"/>
      <c r="K60" s="29"/>
      <c r="L60" s="29">
        <v>340</v>
      </c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50">
        <v>637894</v>
      </c>
    </row>
    <row r="61" spans="1:26" ht="30" customHeight="1">
      <c r="A61" s="45" t="s">
        <v>212</v>
      </c>
      <c r="B61" s="46">
        <v>1</v>
      </c>
      <c r="C61" s="21" t="s">
        <v>213</v>
      </c>
      <c r="D61" s="22">
        <v>17253039</v>
      </c>
      <c r="E61" s="22">
        <v>41262</v>
      </c>
      <c r="F61" s="22"/>
      <c r="G61" s="22">
        <v>3833911</v>
      </c>
      <c r="H61" s="22">
        <v>941</v>
      </c>
      <c r="I61" s="22"/>
      <c r="J61" s="22"/>
      <c r="K61" s="22"/>
      <c r="L61" s="22">
        <v>10841</v>
      </c>
      <c r="M61" s="22"/>
      <c r="N61" s="22"/>
      <c r="O61" s="22">
        <v>1534</v>
      </c>
      <c r="P61" s="22"/>
      <c r="Q61" s="22">
        <v>12822</v>
      </c>
      <c r="R61" s="22"/>
      <c r="S61" s="22">
        <v>28640</v>
      </c>
      <c r="T61" s="22"/>
      <c r="U61" s="22"/>
      <c r="V61" s="22"/>
      <c r="W61" s="22"/>
      <c r="X61" s="22">
        <v>23616</v>
      </c>
      <c r="Y61" s="22">
        <v>3008</v>
      </c>
      <c r="Z61" s="47">
        <v>21209614</v>
      </c>
    </row>
    <row r="62" spans="1:26" ht="30" customHeight="1">
      <c r="A62" s="48" t="s">
        <v>216</v>
      </c>
      <c r="B62" s="49">
        <v>2</v>
      </c>
      <c r="C62" s="28" t="s">
        <v>217</v>
      </c>
      <c r="D62" s="29">
        <v>2855304</v>
      </c>
      <c r="E62" s="29">
        <v>39648</v>
      </c>
      <c r="F62" s="29"/>
      <c r="G62" s="29">
        <v>621095</v>
      </c>
      <c r="H62" s="29"/>
      <c r="I62" s="29"/>
      <c r="J62" s="29"/>
      <c r="K62" s="29"/>
      <c r="L62" s="29">
        <v>409</v>
      </c>
      <c r="M62" s="29"/>
      <c r="N62" s="29"/>
      <c r="O62" s="29">
        <v>1200</v>
      </c>
      <c r="P62" s="29"/>
      <c r="Q62" s="29">
        <v>12187</v>
      </c>
      <c r="R62" s="29"/>
      <c r="S62" s="29">
        <v>25599</v>
      </c>
      <c r="T62" s="29"/>
      <c r="U62" s="29"/>
      <c r="V62" s="29"/>
      <c r="W62" s="29"/>
      <c r="X62" s="29"/>
      <c r="Y62" s="29"/>
      <c r="Z62" s="50">
        <v>3555442</v>
      </c>
    </row>
    <row r="63" spans="1:26" ht="30" customHeight="1">
      <c r="A63" s="48" t="s">
        <v>218</v>
      </c>
      <c r="B63" s="49">
        <v>3</v>
      </c>
      <c r="C63" s="28" t="s">
        <v>219</v>
      </c>
      <c r="D63" s="29">
        <v>433131</v>
      </c>
      <c r="E63" s="29"/>
      <c r="F63" s="29"/>
      <c r="G63" s="29">
        <v>6627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0">
        <v>439758</v>
      </c>
    </row>
    <row r="64" spans="1:26" ht="30" customHeight="1">
      <c r="A64" s="48" t="s">
        <v>220</v>
      </c>
      <c r="B64" s="49">
        <v>3</v>
      </c>
      <c r="C64" s="28" t="s">
        <v>221</v>
      </c>
      <c r="D64" s="29">
        <v>2092470</v>
      </c>
      <c r="E64" s="29">
        <v>38321</v>
      </c>
      <c r="F64" s="29"/>
      <c r="G64" s="29">
        <v>506143</v>
      </c>
      <c r="H64" s="29"/>
      <c r="I64" s="29"/>
      <c r="J64" s="29"/>
      <c r="K64" s="29"/>
      <c r="L64" s="29"/>
      <c r="M64" s="29"/>
      <c r="N64" s="29"/>
      <c r="O64" s="29">
        <v>1200</v>
      </c>
      <c r="P64" s="29"/>
      <c r="Q64" s="29">
        <v>12187</v>
      </c>
      <c r="R64" s="29"/>
      <c r="S64" s="29">
        <v>25599</v>
      </c>
      <c r="T64" s="29"/>
      <c r="U64" s="29"/>
      <c r="V64" s="29"/>
      <c r="W64" s="29"/>
      <c r="X64" s="29"/>
      <c r="Y64" s="29"/>
      <c r="Z64" s="50">
        <v>2675920</v>
      </c>
    </row>
    <row r="65" spans="1:26" ht="30" customHeight="1">
      <c r="A65" s="48" t="s">
        <v>222</v>
      </c>
      <c r="B65" s="49">
        <v>4</v>
      </c>
      <c r="C65" s="28" t="s">
        <v>223</v>
      </c>
      <c r="D65" s="29">
        <v>2091083</v>
      </c>
      <c r="E65" s="29">
        <v>38321</v>
      </c>
      <c r="F65" s="29"/>
      <c r="G65" s="29">
        <v>488730</v>
      </c>
      <c r="H65" s="29"/>
      <c r="I65" s="29"/>
      <c r="J65" s="29"/>
      <c r="K65" s="29"/>
      <c r="L65" s="29"/>
      <c r="M65" s="29"/>
      <c r="N65" s="29"/>
      <c r="O65" s="29"/>
      <c r="P65" s="29"/>
      <c r="Q65" s="29">
        <v>12187</v>
      </c>
      <c r="R65" s="29"/>
      <c r="S65" s="29">
        <v>25599</v>
      </c>
      <c r="T65" s="29"/>
      <c r="U65" s="29"/>
      <c r="V65" s="29"/>
      <c r="W65" s="29"/>
      <c r="X65" s="29"/>
      <c r="Y65" s="29"/>
      <c r="Z65" s="50">
        <v>2655920</v>
      </c>
    </row>
    <row r="66" spans="1:26" ht="30" customHeight="1">
      <c r="A66" s="48" t="s">
        <v>224</v>
      </c>
      <c r="B66" s="49">
        <v>4</v>
      </c>
      <c r="C66" s="28" t="s">
        <v>225</v>
      </c>
      <c r="D66" s="29"/>
      <c r="E66" s="29"/>
      <c r="F66" s="29"/>
      <c r="G66" s="29">
        <v>551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0">
        <v>551</v>
      </c>
    </row>
    <row r="67" spans="1:26" ht="30" customHeight="1">
      <c r="A67" s="48" t="s">
        <v>226</v>
      </c>
      <c r="B67" s="49">
        <v>3</v>
      </c>
      <c r="C67" s="28" t="s">
        <v>227</v>
      </c>
      <c r="D67" s="29">
        <v>163139</v>
      </c>
      <c r="E67" s="29">
        <v>241</v>
      </c>
      <c r="F67" s="29"/>
      <c r="G67" s="29">
        <v>87204</v>
      </c>
      <c r="H67" s="29"/>
      <c r="I67" s="29"/>
      <c r="J67" s="29"/>
      <c r="K67" s="29"/>
      <c r="L67" s="29">
        <v>207</v>
      </c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0">
        <v>250791</v>
      </c>
    </row>
    <row r="68" spans="1:26" ht="30" customHeight="1">
      <c r="A68" s="48" t="s">
        <v>228</v>
      </c>
      <c r="B68" s="49">
        <v>2</v>
      </c>
      <c r="C68" s="28" t="s">
        <v>229</v>
      </c>
      <c r="D68" s="29">
        <v>5420</v>
      </c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0">
        <v>5420</v>
      </c>
    </row>
    <row r="69" spans="1:26" ht="30" customHeight="1">
      <c r="A69" s="48" t="s">
        <v>236</v>
      </c>
      <c r="B69" s="49">
        <v>3</v>
      </c>
      <c r="C69" s="28" t="s">
        <v>237</v>
      </c>
      <c r="D69" s="29">
        <v>5420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50">
        <v>5420</v>
      </c>
    </row>
    <row r="70" spans="1:26" ht="30" customHeight="1">
      <c r="A70" s="48" t="s">
        <v>238</v>
      </c>
      <c r="B70" s="49">
        <v>4</v>
      </c>
      <c r="C70" s="28" t="s">
        <v>239</v>
      </c>
      <c r="D70" s="29">
        <v>5420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50">
        <v>5420</v>
      </c>
    </row>
    <row r="71" spans="1:26" ht="30" customHeight="1">
      <c r="A71" s="48" t="s">
        <v>240</v>
      </c>
      <c r="B71" s="49">
        <v>2</v>
      </c>
      <c r="C71" s="28" t="s">
        <v>241</v>
      </c>
      <c r="D71" s="29">
        <v>174785</v>
      </c>
      <c r="E71" s="29"/>
      <c r="F71" s="29"/>
      <c r="G71" s="29">
        <v>11554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50">
        <v>186339</v>
      </c>
    </row>
    <row r="72" spans="1:26" ht="30" customHeight="1">
      <c r="A72" s="48" t="s">
        <v>242</v>
      </c>
      <c r="B72" s="49">
        <v>3</v>
      </c>
      <c r="C72" s="28" t="s">
        <v>243</v>
      </c>
      <c r="D72" s="29">
        <v>143843</v>
      </c>
      <c r="E72" s="29"/>
      <c r="F72" s="29"/>
      <c r="G72" s="29">
        <v>1722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50">
        <v>145565</v>
      </c>
    </row>
    <row r="73" spans="1:26" ht="30" customHeight="1">
      <c r="A73" s="48" t="s">
        <v>246</v>
      </c>
      <c r="B73" s="49">
        <v>4</v>
      </c>
      <c r="C73" s="28" t="s">
        <v>247</v>
      </c>
      <c r="D73" s="29">
        <v>22795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50">
        <v>22795</v>
      </c>
    </row>
    <row r="74" spans="1:26" ht="30" customHeight="1">
      <c r="A74" s="48" t="s">
        <v>248</v>
      </c>
      <c r="B74" s="49">
        <v>5</v>
      </c>
      <c r="C74" s="28" t="s">
        <v>249</v>
      </c>
      <c r="D74" s="29">
        <v>22795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50">
        <v>22795</v>
      </c>
    </row>
    <row r="75" spans="1:26" ht="30" customHeight="1">
      <c r="A75" s="48" t="s">
        <v>257</v>
      </c>
      <c r="B75" s="49">
        <v>3</v>
      </c>
      <c r="C75" s="28" t="s">
        <v>258</v>
      </c>
      <c r="D75" s="29">
        <v>234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50">
        <v>234</v>
      </c>
    </row>
    <row r="76" spans="1:26" ht="30" customHeight="1">
      <c r="A76" s="48" t="s">
        <v>259</v>
      </c>
      <c r="B76" s="49">
        <v>3</v>
      </c>
      <c r="C76" s="28" t="s">
        <v>260</v>
      </c>
      <c r="D76" s="29">
        <v>3504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50">
        <v>3504</v>
      </c>
    </row>
    <row r="77" spans="1:26" ht="30" customHeight="1">
      <c r="A77" s="48" t="s">
        <v>261</v>
      </c>
      <c r="B77" s="49">
        <v>2</v>
      </c>
      <c r="C77" s="28" t="s">
        <v>262</v>
      </c>
      <c r="D77" s="29">
        <v>341965</v>
      </c>
      <c r="E77" s="29"/>
      <c r="F77" s="29"/>
      <c r="G77" s="29">
        <v>25669</v>
      </c>
      <c r="H77" s="29"/>
      <c r="I77" s="29"/>
      <c r="J77" s="29"/>
      <c r="K77" s="29"/>
      <c r="L77" s="29">
        <v>745</v>
      </c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>
        <v>761</v>
      </c>
      <c r="Z77" s="50">
        <v>369140</v>
      </c>
    </row>
    <row r="78" spans="1:26" ht="30" customHeight="1">
      <c r="A78" s="48" t="s">
        <v>263</v>
      </c>
      <c r="B78" s="49">
        <v>3</v>
      </c>
      <c r="C78" s="28" t="s">
        <v>264</v>
      </c>
      <c r="D78" s="29">
        <v>1876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50">
        <v>1876</v>
      </c>
    </row>
    <row r="79" spans="1:26" ht="30" customHeight="1">
      <c r="A79" s="48" t="s">
        <v>267</v>
      </c>
      <c r="B79" s="49">
        <v>4</v>
      </c>
      <c r="C79" s="28" t="s">
        <v>268</v>
      </c>
      <c r="D79" s="29">
        <v>1876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50">
        <v>1876</v>
      </c>
    </row>
    <row r="80" spans="1:26" ht="30" customHeight="1">
      <c r="A80" s="48" t="s">
        <v>273</v>
      </c>
      <c r="B80" s="49">
        <v>3</v>
      </c>
      <c r="C80" s="28" t="s">
        <v>274</v>
      </c>
      <c r="D80" s="29">
        <v>48948</v>
      </c>
      <c r="E80" s="29"/>
      <c r="F80" s="29"/>
      <c r="G80" s="29">
        <v>1786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50">
        <v>50734</v>
      </c>
    </row>
    <row r="81" spans="1:26" ht="30" customHeight="1">
      <c r="A81" s="48" t="s">
        <v>275</v>
      </c>
      <c r="B81" s="49">
        <v>4</v>
      </c>
      <c r="C81" s="28" t="s">
        <v>276</v>
      </c>
      <c r="D81" s="29">
        <v>14430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50">
        <v>14430</v>
      </c>
    </row>
    <row r="82" spans="1:26" ht="30" customHeight="1">
      <c r="A82" s="48" t="s">
        <v>279</v>
      </c>
      <c r="B82" s="49">
        <v>4</v>
      </c>
      <c r="C82" s="28" t="s">
        <v>280</v>
      </c>
      <c r="D82" s="29">
        <v>13003</v>
      </c>
      <c r="E82" s="29"/>
      <c r="F82" s="29"/>
      <c r="G82" s="29">
        <v>935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50">
        <v>13938</v>
      </c>
    </row>
    <row r="83" spans="1:26" ht="30" customHeight="1">
      <c r="A83" s="48" t="s">
        <v>281</v>
      </c>
      <c r="B83" s="49">
        <v>4</v>
      </c>
      <c r="C83" s="28" t="s">
        <v>282</v>
      </c>
      <c r="D83" s="29">
        <v>5310</v>
      </c>
      <c r="E83" s="29"/>
      <c r="F83" s="29"/>
      <c r="G83" s="29">
        <v>422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50">
        <v>5732</v>
      </c>
    </row>
    <row r="84" spans="1:26" ht="30" customHeight="1">
      <c r="A84" s="48" t="s">
        <v>283</v>
      </c>
      <c r="B84" s="49">
        <v>4</v>
      </c>
      <c r="C84" s="28" t="s">
        <v>284</v>
      </c>
      <c r="D84" s="29">
        <v>7950</v>
      </c>
      <c r="E84" s="29"/>
      <c r="F84" s="29"/>
      <c r="G84" s="29">
        <v>209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50">
        <v>8159</v>
      </c>
    </row>
    <row r="85" spans="1:26" ht="30" customHeight="1">
      <c r="A85" s="48" t="s">
        <v>285</v>
      </c>
      <c r="B85" s="49">
        <v>3</v>
      </c>
      <c r="C85" s="28" t="s">
        <v>286</v>
      </c>
      <c r="D85" s="29">
        <v>291141</v>
      </c>
      <c r="E85" s="29"/>
      <c r="F85" s="29"/>
      <c r="G85" s="29">
        <v>23883</v>
      </c>
      <c r="H85" s="29"/>
      <c r="I85" s="29"/>
      <c r="J85" s="29"/>
      <c r="K85" s="29"/>
      <c r="L85" s="29">
        <v>745</v>
      </c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>
        <v>761</v>
      </c>
      <c r="Z85" s="50">
        <v>316530</v>
      </c>
    </row>
    <row r="86" spans="1:26" ht="30" customHeight="1">
      <c r="A86" s="48" t="s">
        <v>287</v>
      </c>
      <c r="B86" s="49">
        <v>4</v>
      </c>
      <c r="C86" s="28" t="s">
        <v>288</v>
      </c>
      <c r="D86" s="29">
        <v>261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50">
        <v>261</v>
      </c>
    </row>
    <row r="87" spans="1:26" ht="30" customHeight="1">
      <c r="A87" s="48" t="s">
        <v>295</v>
      </c>
      <c r="B87" s="49">
        <v>4</v>
      </c>
      <c r="C87" s="28" t="s">
        <v>296</v>
      </c>
      <c r="D87" s="29">
        <v>1436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50">
        <v>1436</v>
      </c>
    </row>
    <row r="88" spans="1:26" ht="30" customHeight="1">
      <c r="A88" s="48" t="s">
        <v>297</v>
      </c>
      <c r="B88" s="49">
        <v>5</v>
      </c>
      <c r="C88" s="28" t="s">
        <v>298</v>
      </c>
      <c r="D88" s="29">
        <v>1436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50">
        <v>1436</v>
      </c>
    </row>
    <row r="89" spans="1:26" ht="30" customHeight="1">
      <c r="A89" s="48" t="s">
        <v>299</v>
      </c>
      <c r="B89" s="49">
        <v>4</v>
      </c>
      <c r="C89" s="28" t="s">
        <v>300</v>
      </c>
      <c r="D89" s="29">
        <v>289444</v>
      </c>
      <c r="E89" s="29"/>
      <c r="F89" s="29"/>
      <c r="G89" s="29">
        <v>23883</v>
      </c>
      <c r="H89" s="29"/>
      <c r="I89" s="29"/>
      <c r="J89" s="29"/>
      <c r="K89" s="29"/>
      <c r="L89" s="29">
        <v>745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>
        <v>761</v>
      </c>
      <c r="Z89" s="50">
        <v>314833</v>
      </c>
    </row>
    <row r="90" spans="1:26" ht="30" customHeight="1">
      <c r="A90" s="48" t="s">
        <v>301</v>
      </c>
      <c r="B90" s="49">
        <v>5</v>
      </c>
      <c r="C90" s="28" t="s">
        <v>302</v>
      </c>
      <c r="D90" s="29"/>
      <c r="E90" s="29"/>
      <c r="F90" s="29"/>
      <c r="G90" s="29">
        <v>11428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50">
        <v>11428</v>
      </c>
    </row>
    <row r="91" spans="1:26" ht="30" customHeight="1">
      <c r="A91" s="48" t="s">
        <v>303</v>
      </c>
      <c r="B91" s="49">
        <v>5</v>
      </c>
      <c r="C91" s="28" t="s">
        <v>304</v>
      </c>
      <c r="D91" s="29">
        <v>4501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50">
        <v>4501</v>
      </c>
    </row>
    <row r="92" spans="1:26" ht="30" customHeight="1">
      <c r="A92" s="48" t="s">
        <v>305</v>
      </c>
      <c r="B92" s="49">
        <v>2</v>
      </c>
      <c r="C92" s="28" t="s">
        <v>306</v>
      </c>
      <c r="D92" s="29">
        <v>1490896</v>
      </c>
      <c r="E92" s="29"/>
      <c r="F92" s="29"/>
      <c r="G92" s="29">
        <v>210318</v>
      </c>
      <c r="H92" s="29"/>
      <c r="I92" s="29"/>
      <c r="J92" s="29"/>
      <c r="K92" s="29"/>
      <c r="L92" s="29">
        <v>6474</v>
      </c>
      <c r="M92" s="29"/>
      <c r="N92" s="29"/>
      <c r="O92" s="29">
        <v>334</v>
      </c>
      <c r="P92" s="29"/>
      <c r="Q92" s="29">
        <v>635</v>
      </c>
      <c r="R92" s="29"/>
      <c r="S92" s="29">
        <v>2172</v>
      </c>
      <c r="T92" s="29"/>
      <c r="U92" s="29"/>
      <c r="V92" s="29"/>
      <c r="W92" s="29"/>
      <c r="X92" s="29">
        <v>22676</v>
      </c>
      <c r="Y92" s="29">
        <v>1744</v>
      </c>
      <c r="Z92" s="50">
        <v>1735249</v>
      </c>
    </row>
    <row r="93" spans="1:26" ht="30" customHeight="1">
      <c r="A93" s="48" t="s">
        <v>309</v>
      </c>
      <c r="B93" s="49">
        <v>3</v>
      </c>
      <c r="C93" s="28" t="s">
        <v>310</v>
      </c>
      <c r="D93" s="29">
        <v>205732</v>
      </c>
      <c r="E93" s="29"/>
      <c r="F93" s="29"/>
      <c r="G93" s="29">
        <v>1399</v>
      </c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50">
        <v>207131</v>
      </c>
    </row>
    <row r="94" spans="1:26" ht="30" customHeight="1">
      <c r="A94" s="48" t="s">
        <v>311</v>
      </c>
      <c r="B94" s="49">
        <v>3</v>
      </c>
      <c r="C94" s="28" t="s">
        <v>312</v>
      </c>
      <c r="D94" s="29">
        <v>216184</v>
      </c>
      <c r="E94" s="29"/>
      <c r="F94" s="29"/>
      <c r="G94" s="29">
        <v>86551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50">
        <v>302735</v>
      </c>
    </row>
    <row r="95" spans="1:26" ht="30" customHeight="1">
      <c r="A95" s="48" t="s">
        <v>319</v>
      </c>
      <c r="B95" s="49">
        <v>4</v>
      </c>
      <c r="C95" s="28" t="s">
        <v>320</v>
      </c>
      <c r="D95" s="29">
        <v>90241</v>
      </c>
      <c r="E95" s="29"/>
      <c r="F95" s="29"/>
      <c r="G95" s="29">
        <v>22959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50">
        <v>113200</v>
      </c>
    </row>
    <row r="96" spans="1:26" ht="30" customHeight="1">
      <c r="A96" s="48" t="s">
        <v>321</v>
      </c>
      <c r="B96" s="49">
        <v>4</v>
      </c>
      <c r="C96" s="28" t="s">
        <v>322</v>
      </c>
      <c r="D96" s="29">
        <v>4207</v>
      </c>
      <c r="E96" s="29"/>
      <c r="F96" s="29"/>
      <c r="G96" s="29">
        <v>315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50">
        <v>4522</v>
      </c>
    </row>
    <row r="97" spans="1:26" ht="30" customHeight="1">
      <c r="A97" s="48" t="s">
        <v>323</v>
      </c>
      <c r="B97" s="49">
        <v>5</v>
      </c>
      <c r="C97" s="28" t="s">
        <v>324</v>
      </c>
      <c r="D97" s="29">
        <v>4207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50">
        <v>4207</v>
      </c>
    </row>
    <row r="98" spans="1:26" ht="30" customHeight="1">
      <c r="A98" s="48" t="s">
        <v>327</v>
      </c>
      <c r="B98" s="49">
        <v>3</v>
      </c>
      <c r="C98" s="28" t="s">
        <v>328</v>
      </c>
      <c r="D98" s="29">
        <v>155608</v>
      </c>
      <c r="E98" s="29"/>
      <c r="F98" s="29"/>
      <c r="G98" s="29">
        <v>11126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>
        <v>746</v>
      </c>
      <c r="T98" s="29"/>
      <c r="U98" s="29"/>
      <c r="V98" s="29"/>
      <c r="W98" s="29"/>
      <c r="X98" s="29"/>
      <c r="Y98" s="29"/>
      <c r="Z98" s="50">
        <v>167480</v>
      </c>
    </row>
    <row r="99" spans="1:26" ht="30" customHeight="1">
      <c r="A99" s="48" t="s">
        <v>329</v>
      </c>
      <c r="B99" s="49">
        <v>4</v>
      </c>
      <c r="C99" s="28" t="s">
        <v>330</v>
      </c>
      <c r="D99" s="29">
        <v>134118</v>
      </c>
      <c r="E99" s="29"/>
      <c r="F99" s="29"/>
      <c r="G99" s="29">
        <v>8046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>
        <v>746</v>
      </c>
      <c r="T99" s="29"/>
      <c r="U99" s="29"/>
      <c r="V99" s="29"/>
      <c r="W99" s="29"/>
      <c r="X99" s="29"/>
      <c r="Y99" s="29"/>
      <c r="Z99" s="50">
        <v>142910</v>
      </c>
    </row>
    <row r="100" spans="1:26" ht="30" customHeight="1">
      <c r="A100" s="48" t="s">
        <v>331</v>
      </c>
      <c r="B100" s="49">
        <v>4</v>
      </c>
      <c r="C100" s="28" t="s">
        <v>332</v>
      </c>
      <c r="D100" s="29">
        <v>21490</v>
      </c>
      <c r="E100" s="29"/>
      <c r="F100" s="29"/>
      <c r="G100" s="29">
        <v>3080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50">
        <v>24570</v>
      </c>
    </row>
    <row r="101" spans="1:26" ht="30" customHeight="1">
      <c r="A101" s="48" t="s">
        <v>335</v>
      </c>
      <c r="B101" s="49">
        <v>2</v>
      </c>
      <c r="C101" s="28" t="s">
        <v>336</v>
      </c>
      <c r="D101" s="29">
        <v>4010397</v>
      </c>
      <c r="E101" s="29"/>
      <c r="F101" s="29"/>
      <c r="G101" s="29">
        <v>574990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50">
        <v>4585387</v>
      </c>
    </row>
    <row r="102" spans="1:26" ht="30" customHeight="1">
      <c r="A102" s="48" t="s">
        <v>337</v>
      </c>
      <c r="B102" s="49">
        <v>3</v>
      </c>
      <c r="C102" s="28" t="s">
        <v>338</v>
      </c>
      <c r="D102" s="29">
        <v>29167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50">
        <v>29167</v>
      </c>
    </row>
    <row r="103" spans="1:26" ht="30" customHeight="1">
      <c r="A103" s="48" t="s">
        <v>345</v>
      </c>
      <c r="B103" s="49">
        <v>3</v>
      </c>
      <c r="C103" s="28" t="s">
        <v>346</v>
      </c>
      <c r="D103" s="29">
        <v>19286</v>
      </c>
      <c r="E103" s="29"/>
      <c r="F103" s="29"/>
      <c r="G103" s="29">
        <v>18392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50">
        <v>37678</v>
      </c>
    </row>
    <row r="104" spans="1:26" ht="30" customHeight="1">
      <c r="A104" s="48" t="s">
        <v>347</v>
      </c>
      <c r="B104" s="49">
        <v>4</v>
      </c>
      <c r="C104" s="28" t="s">
        <v>348</v>
      </c>
      <c r="D104" s="29">
        <v>17912</v>
      </c>
      <c r="E104" s="29"/>
      <c r="F104" s="29"/>
      <c r="G104" s="29">
        <v>5175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50">
        <v>23087</v>
      </c>
    </row>
    <row r="105" spans="1:26" ht="30" customHeight="1">
      <c r="A105" s="48" t="s">
        <v>349</v>
      </c>
      <c r="B105" s="49">
        <v>4</v>
      </c>
      <c r="C105" s="28" t="s">
        <v>350</v>
      </c>
      <c r="D105" s="29"/>
      <c r="E105" s="29"/>
      <c r="F105" s="29"/>
      <c r="G105" s="29">
        <v>13217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50">
        <v>13217</v>
      </c>
    </row>
    <row r="106" spans="1:26" ht="30" customHeight="1">
      <c r="A106" s="48" t="s">
        <v>351</v>
      </c>
      <c r="B106" s="49">
        <v>4</v>
      </c>
      <c r="C106" s="28" t="s">
        <v>352</v>
      </c>
      <c r="D106" s="29">
        <v>1374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50">
        <v>1374</v>
      </c>
    </row>
    <row r="107" spans="1:26" ht="30" customHeight="1">
      <c r="A107" s="48" t="s">
        <v>353</v>
      </c>
      <c r="B107" s="49">
        <v>3</v>
      </c>
      <c r="C107" s="28" t="s">
        <v>354</v>
      </c>
      <c r="D107" s="29">
        <v>2743188</v>
      </c>
      <c r="E107" s="29"/>
      <c r="F107" s="29"/>
      <c r="G107" s="29">
        <v>556385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50">
        <v>3299573</v>
      </c>
    </row>
    <row r="108" spans="1:26" ht="30" customHeight="1">
      <c r="A108" s="48" t="s">
        <v>355</v>
      </c>
      <c r="B108" s="49">
        <v>4</v>
      </c>
      <c r="C108" s="28" t="s">
        <v>356</v>
      </c>
      <c r="D108" s="29"/>
      <c r="E108" s="29"/>
      <c r="F108" s="29"/>
      <c r="G108" s="29">
        <v>4457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50">
        <v>4457</v>
      </c>
    </row>
    <row r="109" spans="1:26" ht="30" customHeight="1">
      <c r="A109" s="48" t="s">
        <v>357</v>
      </c>
      <c r="B109" s="49">
        <v>5</v>
      </c>
      <c r="C109" s="28" t="s">
        <v>358</v>
      </c>
      <c r="D109" s="29"/>
      <c r="E109" s="29"/>
      <c r="F109" s="29"/>
      <c r="G109" s="29">
        <v>3935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50">
        <v>3935</v>
      </c>
    </row>
    <row r="110" spans="1:26" ht="30" customHeight="1">
      <c r="A110" s="48" t="s">
        <v>359</v>
      </c>
      <c r="B110" s="49">
        <v>4</v>
      </c>
      <c r="C110" s="28" t="s">
        <v>360</v>
      </c>
      <c r="D110" s="29">
        <v>78291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50">
        <v>78291</v>
      </c>
    </row>
    <row r="111" spans="1:26" ht="30" customHeight="1">
      <c r="A111" s="48" t="s">
        <v>363</v>
      </c>
      <c r="B111" s="49">
        <v>4</v>
      </c>
      <c r="C111" s="28" t="s">
        <v>364</v>
      </c>
      <c r="D111" s="29">
        <v>2416737</v>
      </c>
      <c r="E111" s="29"/>
      <c r="F111" s="29"/>
      <c r="G111" s="29">
        <v>551928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50">
        <v>2968665</v>
      </c>
    </row>
    <row r="112" spans="1:26" ht="30" customHeight="1">
      <c r="A112" s="48" t="s">
        <v>365</v>
      </c>
      <c r="B112" s="49">
        <v>5</v>
      </c>
      <c r="C112" s="28" t="s">
        <v>366</v>
      </c>
      <c r="D112" s="29">
        <v>1269710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50">
        <v>1269710</v>
      </c>
    </row>
    <row r="113" spans="1:26" ht="30" customHeight="1">
      <c r="A113" s="48" t="s">
        <v>367</v>
      </c>
      <c r="B113" s="49">
        <v>4</v>
      </c>
      <c r="C113" s="28" t="s">
        <v>368</v>
      </c>
      <c r="D113" s="29">
        <v>248160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50">
        <v>248160</v>
      </c>
    </row>
    <row r="114" spans="1:26" ht="30" customHeight="1">
      <c r="A114" s="48" t="s">
        <v>369</v>
      </c>
      <c r="B114" s="49">
        <v>5</v>
      </c>
      <c r="C114" s="28" t="s">
        <v>370</v>
      </c>
      <c r="D114" s="29">
        <v>223535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50">
        <v>223535</v>
      </c>
    </row>
    <row r="115" spans="1:26" ht="30" customHeight="1">
      <c r="A115" s="48" t="s">
        <v>375</v>
      </c>
      <c r="B115" s="49">
        <v>3</v>
      </c>
      <c r="C115" s="28" t="s">
        <v>376</v>
      </c>
      <c r="D115" s="29">
        <v>1218756</v>
      </c>
      <c r="E115" s="29"/>
      <c r="F115" s="29"/>
      <c r="G115" s="29">
        <v>213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50">
        <v>1218969</v>
      </c>
    </row>
    <row r="116" spans="1:26" ht="30" customHeight="1">
      <c r="A116" s="48" t="s">
        <v>377</v>
      </c>
      <c r="B116" s="49">
        <v>4</v>
      </c>
      <c r="C116" s="28" t="s">
        <v>378</v>
      </c>
      <c r="D116" s="29">
        <v>1159365</v>
      </c>
      <c r="E116" s="29"/>
      <c r="F116" s="29"/>
      <c r="G116" s="29">
        <v>213</v>
      </c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50">
        <v>1159578</v>
      </c>
    </row>
    <row r="117" spans="1:26" ht="30" customHeight="1">
      <c r="A117" s="48" t="s">
        <v>379</v>
      </c>
      <c r="B117" s="49">
        <v>2</v>
      </c>
      <c r="C117" s="28" t="s">
        <v>380</v>
      </c>
      <c r="D117" s="29">
        <v>4668639</v>
      </c>
      <c r="E117" s="29"/>
      <c r="F117" s="29"/>
      <c r="G117" s="29">
        <v>2167465</v>
      </c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50">
        <v>6836104</v>
      </c>
    </row>
    <row r="118" spans="1:26" ht="30" customHeight="1">
      <c r="A118" s="48" t="s">
        <v>381</v>
      </c>
      <c r="B118" s="49">
        <v>3</v>
      </c>
      <c r="C118" s="28" t="s">
        <v>382</v>
      </c>
      <c r="D118" s="29"/>
      <c r="E118" s="29"/>
      <c r="F118" s="29"/>
      <c r="G118" s="29">
        <v>2062</v>
      </c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50">
        <v>2062</v>
      </c>
    </row>
    <row r="119" spans="1:26" ht="30" customHeight="1">
      <c r="A119" s="48" t="s">
        <v>391</v>
      </c>
      <c r="B119" s="49">
        <v>3</v>
      </c>
      <c r="C119" s="28" t="s">
        <v>392</v>
      </c>
      <c r="D119" s="29">
        <v>4668639</v>
      </c>
      <c r="E119" s="29"/>
      <c r="F119" s="29"/>
      <c r="G119" s="29">
        <v>2165403</v>
      </c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50">
        <v>6834042</v>
      </c>
    </row>
    <row r="120" spans="1:26" ht="30" customHeight="1">
      <c r="A120" s="48" t="s">
        <v>393</v>
      </c>
      <c r="B120" s="49">
        <v>4</v>
      </c>
      <c r="C120" s="28" t="s">
        <v>394</v>
      </c>
      <c r="D120" s="29">
        <v>175311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50">
        <v>175311</v>
      </c>
    </row>
    <row r="121" spans="1:26" ht="30" customHeight="1">
      <c r="A121" s="48" t="s">
        <v>395</v>
      </c>
      <c r="B121" s="49">
        <v>4</v>
      </c>
      <c r="C121" s="28" t="s">
        <v>396</v>
      </c>
      <c r="D121" s="29">
        <v>4359380</v>
      </c>
      <c r="E121" s="29"/>
      <c r="F121" s="29"/>
      <c r="G121" s="29">
        <v>2164226</v>
      </c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50">
        <v>6523606</v>
      </c>
    </row>
    <row r="122" spans="1:26" ht="30" customHeight="1">
      <c r="A122" s="48" t="s">
        <v>405</v>
      </c>
      <c r="B122" s="49">
        <v>2</v>
      </c>
      <c r="C122" s="28" t="s">
        <v>406</v>
      </c>
      <c r="D122" s="29">
        <v>3705633</v>
      </c>
      <c r="E122" s="29">
        <v>1614</v>
      </c>
      <c r="F122" s="29"/>
      <c r="G122" s="29">
        <v>222820</v>
      </c>
      <c r="H122" s="29">
        <v>941</v>
      </c>
      <c r="I122" s="29"/>
      <c r="J122" s="29"/>
      <c r="K122" s="29"/>
      <c r="L122" s="29">
        <v>3213</v>
      </c>
      <c r="M122" s="29"/>
      <c r="N122" s="29"/>
      <c r="O122" s="29"/>
      <c r="P122" s="29"/>
      <c r="Q122" s="29"/>
      <c r="R122" s="29"/>
      <c r="S122" s="29">
        <v>869</v>
      </c>
      <c r="T122" s="29"/>
      <c r="U122" s="29"/>
      <c r="V122" s="29"/>
      <c r="W122" s="29"/>
      <c r="X122" s="29">
        <v>940</v>
      </c>
      <c r="Y122" s="29">
        <v>503</v>
      </c>
      <c r="Z122" s="50">
        <v>3936533</v>
      </c>
    </row>
    <row r="123" spans="1:26" ht="30" customHeight="1">
      <c r="A123" s="48" t="s">
        <v>407</v>
      </c>
      <c r="B123" s="49">
        <v>3</v>
      </c>
      <c r="C123" s="28" t="s">
        <v>408</v>
      </c>
      <c r="D123" s="29">
        <v>29924</v>
      </c>
      <c r="E123" s="29"/>
      <c r="F123" s="29"/>
      <c r="G123" s="29">
        <v>2771</v>
      </c>
      <c r="H123" s="29"/>
      <c r="I123" s="29"/>
      <c r="J123" s="29"/>
      <c r="K123" s="29"/>
      <c r="L123" s="29">
        <v>1500</v>
      </c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>
        <v>273</v>
      </c>
      <c r="Z123" s="50">
        <v>34468</v>
      </c>
    </row>
    <row r="124" spans="1:26" ht="30" customHeight="1">
      <c r="A124" s="48" t="s">
        <v>409</v>
      </c>
      <c r="B124" s="49">
        <v>4</v>
      </c>
      <c r="C124" s="28" t="s">
        <v>410</v>
      </c>
      <c r="D124" s="29">
        <v>7305</v>
      </c>
      <c r="E124" s="29"/>
      <c r="F124" s="29"/>
      <c r="G124" s="29">
        <v>1331</v>
      </c>
      <c r="H124" s="29"/>
      <c r="I124" s="29"/>
      <c r="J124" s="29"/>
      <c r="K124" s="29"/>
      <c r="L124" s="29">
        <v>1500</v>
      </c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>
        <v>273</v>
      </c>
      <c r="Z124" s="50">
        <v>10409</v>
      </c>
    </row>
    <row r="125" spans="1:26" ht="30" customHeight="1">
      <c r="A125" s="48" t="s">
        <v>417</v>
      </c>
      <c r="B125" s="49">
        <v>3</v>
      </c>
      <c r="C125" s="28" t="s">
        <v>418</v>
      </c>
      <c r="D125" s="29"/>
      <c r="E125" s="29"/>
      <c r="F125" s="29"/>
      <c r="G125" s="29">
        <v>2263</v>
      </c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50">
        <v>2263</v>
      </c>
    </row>
    <row r="126" spans="1:26" ht="30" customHeight="1">
      <c r="A126" s="48" t="s">
        <v>419</v>
      </c>
      <c r="B126" s="49">
        <v>4</v>
      </c>
      <c r="C126" s="28" t="s">
        <v>420</v>
      </c>
      <c r="D126" s="29"/>
      <c r="E126" s="29"/>
      <c r="F126" s="29"/>
      <c r="G126" s="29">
        <v>2263</v>
      </c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50">
        <v>2263</v>
      </c>
    </row>
    <row r="127" spans="1:26" ht="30" customHeight="1">
      <c r="A127" s="48" t="s">
        <v>423</v>
      </c>
      <c r="B127" s="49">
        <v>3</v>
      </c>
      <c r="C127" s="28" t="s">
        <v>424</v>
      </c>
      <c r="D127" s="29">
        <v>513670</v>
      </c>
      <c r="E127" s="29">
        <v>441</v>
      </c>
      <c r="F127" s="29"/>
      <c r="G127" s="29"/>
      <c r="H127" s="29"/>
      <c r="I127" s="29"/>
      <c r="J127" s="29"/>
      <c r="K127" s="29"/>
      <c r="L127" s="29">
        <v>303</v>
      </c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>
        <v>537</v>
      </c>
      <c r="Y127" s="29">
        <v>230</v>
      </c>
      <c r="Z127" s="50">
        <v>515181</v>
      </c>
    </row>
    <row r="128" spans="1:26" ht="30" customHeight="1">
      <c r="A128" s="48" t="s">
        <v>425</v>
      </c>
      <c r="B128" s="49">
        <v>4</v>
      </c>
      <c r="C128" s="28" t="s">
        <v>426</v>
      </c>
      <c r="D128" s="29">
        <v>267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50">
        <v>267</v>
      </c>
    </row>
    <row r="129" spans="1:26" ht="30" customHeight="1">
      <c r="A129" s="48" t="s">
        <v>429</v>
      </c>
      <c r="B129" s="49">
        <v>4</v>
      </c>
      <c r="C129" s="28" t="s">
        <v>430</v>
      </c>
      <c r="D129" s="29">
        <v>507436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>
        <v>537</v>
      </c>
      <c r="Y129" s="29">
        <v>230</v>
      </c>
      <c r="Z129" s="50">
        <v>508203</v>
      </c>
    </row>
    <row r="130" spans="1:26" ht="30" customHeight="1">
      <c r="A130" s="48" t="s">
        <v>431</v>
      </c>
      <c r="B130" s="49">
        <v>4</v>
      </c>
      <c r="C130" s="28" t="s">
        <v>432</v>
      </c>
      <c r="D130" s="29">
        <v>465</v>
      </c>
      <c r="E130" s="29"/>
      <c r="F130" s="29"/>
      <c r="G130" s="29"/>
      <c r="H130" s="29"/>
      <c r="I130" s="29"/>
      <c r="J130" s="29"/>
      <c r="K130" s="29"/>
      <c r="L130" s="29">
        <v>303</v>
      </c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50">
        <v>768</v>
      </c>
    </row>
    <row r="131" spans="1:26" ht="30" customHeight="1">
      <c r="A131" s="48" t="s">
        <v>433</v>
      </c>
      <c r="B131" s="49">
        <v>3</v>
      </c>
      <c r="C131" s="28" t="s">
        <v>434</v>
      </c>
      <c r="D131" s="29">
        <v>402200</v>
      </c>
      <c r="E131" s="29">
        <v>1173</v>
      </c>
      <c r="F131" s="29"/>
      <c r="G131" s="29">
        <v>48797</v>
      </c>
      <c r="H131" s="29"/>
      <c r="I131" s="29"/>
      <c r="J131" s="29"/>
      <c r="K131" s="29"/>
      <c r="L131" s="29">
        <v>1157</v>
      </c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50">
        <v>453327</v>
      </c>
    </row>
    <row r="132" spans="1:26" ht="30" customHeight="1">
      <c r="A132" s="48" t="s">
        <v>435</v>
      </c>
      <c r="B132" s="49">
        <v>4</v>
      </c>
      <c r="C132" s="28" t="s">
        <v>436</v>
      </c>
      <c r="D132" s="29">
        <v>1193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50">
        <v>1193</v>
      </c>
    </row>
    <row r="133" spans="1:26" ht="30" customHeight="1">
      <c r="A133" s="48" t="s">
        <v>437</v>
      </c>
      <c r="B133" s="49">
        <v>3</v>
      </c>
      <c r="C133" s="28" t="s">
        <v>438</v>
      </c>
      <c r="D133" s="29">
        <v>792523</v>
      </c>
      <c r="E133" s="29"/>
      <c r="F133" s="29"/>
      <c r="G133" s="29">
        <v>24436</v>
      </c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50">
        <v>816959</v>
      </c>
    </row>
    <row r="134" spans="1:26" ht="30" customHeight="1">
      <c r="A134" s="48" t="s">
        <v>439</v>
      </c>
      <c r="B134" s="49">
        <v>4</v>
      </c>
      <c r="C134" s="28" t="s">
        <v>440</v>
      </c>
      <c r="D134" s="29">
        <v>523301</v>
      </c>
      <c r="E134" s="29"/>
      <c r="F134" s="29"/>
      <c r="G134" s="29">
        <v>2171</v>
      </c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50">
        <v>525472</v>
      </c>
    </row>
    <row r="135" spans="1:26" ht="30" customHeight="1">
      <c r="A135" s="48" t="s">
        <v>441</v>
      </c>
      <c r="B135" s="49">
        <v>3</v>
      </c>
      <c r="C135" s="28" t="s">
        <v>442</v>
      </c>
      <c r="D135" s="29">
        <v>1402069</v>
      </c>
      <c r="E135" s="29"/>
      <c r="F135" s="29"/>
      <c r="G135" s="29">
        <v>125955</v>
      </c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50">
        <v>1528024</v>
      </c>
    </row>
    <row r="136" spans="1:26" ht="30" customHeight="1">
      <c r="A136" s="48" t="s">
        <v>443</v>
      </c>
      <c r="B136" s="49">
        <v>4</v>
      </c>
      <c r="C136" s="28" t="s">
        <v>444</v>
      </c>
      <c r="D136" s="29">
        <v>1395863</v>
      </c>
      <c r="E136" s="29"/>
      <c r="F136" s="29"/>
      <c r="G136" s="29">
        <v>125650</v>
      </c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50">
        <v>1521513</v>
      </c>
    </row>
    <row r="137" spans="1:26" ht="30" customHeight="1">
      <c r="A137" s="48" t="s">
        <v>445</v>
      </c>
      <c r="B137" s="49">
        <v>3</v>
      </c>
      <c r="C137" s="28" t="s">
        <v>446</v>
      </c>
      <c r="D137" s="29">
        <v>373021</v>
      </c>
      <c r="E137" s="29"/>
      <c r="F137" s="29"/>
      <c r="G137" s="29">
        <v>3553</v>
      </c>
      <c r="H137" s="29">
        <v>941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50">
        <v>377515</v>
      </c>
    </row>
    <row r="138" spans="1:26" ht="30" customHeight="1">
      <c r="A138" s="48" t="s">
        <v>447</v>
      </c>
      <c r="B138" s="49">
        <v>3</v>
      </c>
      <c r="C138" s="28" t="s">
        <v>448</v>
      </c>
      <c r="D138" s="29">
        <v>73406</v>
      </c>
      <c r="E138" s="29"/>
      <c r="F138" s="29"/>
      <c r="G138" s="29">
        <v>7557</v>
      </c>
      <c r="H138" s="29"/>
      <c r="I138" s="29"/>
      <c r="J138" s="29"/>
      <c r="K138" s="29"/>
      <c r="L138" s="29">
        <v>253</v>
      </c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50">
        <v>81216</v>
      </c>
    </row>
    <row r="139" spans="1:26" ht="30" customHeight="1">
      <c r="A139" s="45" t="s">
        <v>451</v>
      </c>
      <c r="B139" s="46">
        <v>1</v>
      </c>
      <c r="C139" s="21" t="s">
        <v>452</v>
      </c>
      <c r="D139" s="22">
        <v>429291469</v>
      </c>
      <c r="E139" s="22">
        <v>6869462</v>
      </c>
      <c r="F139" s="22">
        <v>15614</v>
      </c>
      <c r="G139" s="22">
        <v>75859802</v>
      </c>
      <c r="H139" s="22">
        <v>146334</v>
      </c>
      <c r="I139" s="22">
        <v>6720</v>
      </c>
      <c r="J139" s="22">
        <v>322809</v>
      </c>
      <c r="K139" s="22">
        <v>496099</v>
      </c>
      <c r="L139" s="22">
        <v>1689620</v>
      </c>
      <c r="M139" s="22">
        <v>404615</v>
      </c>
      <c r="N139" s="22">
        <v>180126</v>
      </c>
      <c r="O139" s="22">
        <v>202883</v>
      </c>
      <c r="P139" s="22">
        <v>4076</v>
      </c>
      <c r="Q139" s="22">
        <v>1092098</v>
      </c>
      <c r="R139" s="22">
        <v>905561</v>
      </c>
      <c r="S139" s="22">
        <v>4430408</v>
      </c>
      <c r="T139" s="22">
        <v>80238</v>
      </c>
      <c r="U139" s="22">
        <v>7317</v>
      </c>
      <c r="V139" s="22">
        <v>4131</v>
      </c>
      <c r="W139" s="22">
        <v>53612</v>
      </c>
      <c r="X139" s="22">
        <v>849897</v>
      </c>
      <c r="Y139" s="22">
        <v>87227</v>
      </c>
      <c r="Z139" s="47">
        <v>523000118</v>
      </c>
    </row>
    <row r="140" spans="1:26" ht="30" customHeight="1">
      <c r="A140" s="48" t="s">
        <v>453</v>
      </c>
      <c r="B140" s="49">
        <v>2</v>
      </c>
      <c r="C140" s="28" t="s">
        <v>454</v>
      </c>
      <c r="D140" s="29">
        <v>38796092</v>
      </c>
      <c r="E140" s="29">
        <v>28619</v>
      </c>
      <c r="F140" s="29"/>
      <c r="G140" s="29">
        <v>4728450</v>
      </c>
      <c r="H140" s="29"/>
      <c r="I140" s="29"/>
      <c r="J140" s="29"/>
      <c r="K140" s="29">
        <v>20892</v>
      </c>
      <c r="L140" s="29">
        <v>84598</v>
      </c>
      <c r="M140" s="29">
        <v>5773</v>
      </c>
      <c r="N140" s="29"/>
      <c r="O140" s="29">
        <v>1625</v>
      </c>
      <c r="P140" s="29"/>
      <c r="Q140" s="29">
        <v>137649</v>
      </c>
      <c r="R140" s="29">
        <v>146859</v>
      </c>
      <c r="S140" s="29">
        <v>48883</v>
      </c>
      <c r="T140" s="29"/>
      <c r="U140" s="29">
        <v>650</v>
      </c>
      <c r="V140" s="29">
        <v>2392</v>
      </c>
      <c r="W140" s="29">
        <v>3418</v>
      </c>
      <c r="X140" s="29">
        <v>2932</v>
      </c>
      <c r="Y140" s="29">
        <v>7088</v>
      </c>
      <c r="Z140" s="50">
        <v>44015920</v>
      </c>
    </row>
    <row r="141" spans="1:26" ht="30" customHeight="1">
      <c r="A141" s="48" t="s">
        <v>455</v>
      </c>
      <c r="B141" s="49">
        <v>3</v>
      </c>
      <c r="C141" s="28" t="s">
        <v>456</v>
      </c>
      <c r="D141" s="29">
        <v>4766736</v>
      </c>
      <c r="E141" s="29">
        <v>16235</v>
      </c>
      <c r="F141" s="29"/>
      <c r="G141" s="29">
        <v>789096</v>
      </c>
      <c r="H141" s="29"/>
      <c r="I141" s="29"/>
      <c r="J141" s="29"/>
      <c r="K141" s="29">
        <v>20049</v>
      </c>
      <c r="L141" s="29">
        <v>56359</v>
      </c>
      <c r="M141" s="29">
        <v>5067</v>
      </c>
      <c r="N141" s="29"/>
      <c r="O141" s="29">
        <v>330</v>
      </c>
      <c r="P141" s="29"/>
      <c r="Q141" s="29">
        <v>103106</v>
      </c>
      <c r="R141" s="29">
        <v>143476</v>
      </c>
      <c r="S141" s="29">
        <v>750</v>
      </c>
      <c r="T141" s="29"/>
      <c r="U141" s="29"/>
      <c r="V141" s="29">
        <v>1332</v>
      </c>
      <c r="W141" s="29">
        <v>3215</v>
      </c>
      <c r="X141" s="29"/>
      <c r="Y141" s="29">
        <v>7088</v>
      </c>
      <c r="Z141" s="50">
        <v>5912839</v>
      </c>
    </row>
    <row r="142" spans="1:26" ht="30" customHeight="1">
      <c r="A142" s="48" t="s">
        <v>459</v>
      </c>
      <c r="B142" s="49">
        <v>4</v>
      </c>
      <c r="C142" s="28" t="s">
        <v>460</v>
      </c>
      <c r="D142" s="29">
        <v>4751932</v>
      </c>
      <c r="E142" s="29">
        <v>16235</v>
      </c>
      <c r="F142" s="29"/>
      <c r="G142" s="29">
        <v>788329</v>
      </c>
      <c r="H142" s="29"/>
      <c r="I142" s="29"/>
      <c r="J142" s="29"/>
      <c r="K142" s="29">
        <v>20049</v>
      </c>
      <c r="L142" s="29">
        <v>56359</v>
      </c>
      <c r="M142" s="29">
        <v>5067</v>
      </c>
      <c r="N142" s="29"/>
      <c r="O142" s="29">
        <v>330</v>
      </c>
      <c r="P142" s="29"/>
      <c r="Q142" s="29">
        <v>103106</v>
      </c>
      <c r="R142" s="29">
        <v>143476</v>
      </c>
      <c r="S142" s="29">
        <v>750</v>
      </c>
      <c r="T142" s="29"/>
      <c r="U142" s="29"/>
      <c r="V142" s="29">
        <v>1332</v>
      </c>
      <c r="W142" s="29">
        <v>3215</v>
      </c>
      <c r="X142" s="29"/>
      <c r="Y142" s="29">
        <v>7088</v>
      </c>
      <c r="Z142" s="50">
        <v>5897268</v>
      </c>
    </row>
    <row r="143" spans="1:26" ht="30" customHeight="1">
      <c r="A143" s="48" t="s">
        <v>461</v>
      </c>
      <c r="B143" s="49">
        <v>5</v>
      </c>
      <c r="C143" s="28" t="s">
        <v>462</v>
      </c>
      <c r="D143" s="29">
        <v>2840972</v>
      </c>
      <c r="E143" s="29"/>
      <c r="F143" s="29"/>
      <c r="G143" s="29">
        <v>159142</v>
      </c>
      <c r="H143" s="29"/>
      <c r="I143" s="29"/>
      <c r="J143" s="29"/>
      <c r="K143" s="29"/>
      <c r="L143" s="29">
        <v>18066</v>
      </c>
      <c r="M143" s="29">
        <v>912</v>
      </c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50">
        <v>3019092</v>
      </c>
    </row>
    <row r="144" spans="1:26" ht="30" customHeight="1">
      <c r="A144" s="48" t="s">
        <v>463</v>
      </c>
      <c r="B144" s="49">
        <v>5</v>
      </c>
      <c r="C144" s="28" t="s">
        <v>464</v>
      </c>
      <c r="D144" s="29">
        <v>1910960</v>
      </c>
      <c r="E144" s="29">
        <v>16235</v>
      </c>
      <c r="F144" s="29"/>
      <c r="G144" s="29">
        <v>629187</v>
      </c>
      <c r="H144" s="29"/>
      <c r="I144" s="29"/>
      <c r="J144" s="29"/>
      <c r="K144" s="29">
        <v>20049</v>
      </c>
      <c r="L144" s="29">
        <v>38293</v>
      </c>
      <c r="M144" s="29">
        <v>4155</v>
      </c>
      <c r="N144" s="29"/>
      <c r="O144" s="29">
        <v>330</v>
      </c>
      <c r="P144" s="29"/>
      <c r="Q144" s="29">
        <v>103106</v>
      </c>
      <c r="R144" s="29">
        <v>143476</v>
      </c>
      <c r="S144" s="29">
        <v>750</v>
      </c>
      <c r="T144" s="29"/>
      <c r="U144" s="29"/>
      <c r="V144" s="29">
        <v>1332</v>
      </c>
      <c r="W144" s="29">
        <v>3215</v>
      </c>
      <c r="X144" s="29"/>
      <c r="Y144" s="29">
        <v>7088</v>
      </c>
      <c r="Z144" s="50">
        <v>2878176</v>
      </c>
    </row>
    <row r="145" spans="1:26" ht="30" customHeight="1">
      <c r="A145" s="48" t="s">
        <v>465</v>
      </c>
      <c r="B145" s="49">
        <v>4</v>
      </c>
      <c r="C145" s="28" t="s">
        <v>466</v>
      </c>
      <c r="D145" s="29">
        <v>9267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50">
        <v>9267</v>
      </c>
    </row>
    <row r="146" spans="1:26" ht="30" customHeight="1">
      <c r="A146" s="48" t="s">
        <v>467</v>
      </c>
      <c r="B146" s="49">
        <v>3</v>
      </c>
      <c r="C146" s="28" t="s">
        <v>468</v>
      </c>
      <c r="D146" s="29">
        <v>71359</v>
      </c>
      <c r="E146" s="29"/>
      <c r="F146" s="29"/>
      <c r="G146" s="29">
        <v>15558</v>
      </c>
      <c r="H146" s="29"/>
      <c r="I146" s="29"/>
      <c r="J146" s="29"/>
      <c r="K146" s="29"/>
      <c r="L146" s="29">
        <v>1710</v>
      </c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50">
        <v>88627</v>
      </c>
    </row>
    <row r="147" spans="1:26" ht="30" customHeight="1">
      <c r="A147" s="48" t="s">
        <v>469</v>
      </c>
      <c r="B147" s="49">
        <v>4</v>
      </c>
      <c r="C147" s="28" t="s">
        <v>470</v>
      </c>
      <c r="D147" s="29"/>
      <c r="E147" s="29"/>
      <c r="F147" s="29"/>
      <c r="G147" s="29">
        <v>4137</v>
      </c>
      <c r="H147" s="29"/>
      <c r="I147" s="29"/>
      <c r="J147" s="29"/>
      <c r="K147" s="29"/>
      <c r="L147" s="29">
        <v>1710</v>
      </c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50">
        <v>5847</v>
      </c>
    </row>
    <row r="148" spans="1:26" ht="30" customHeight="1">
      <c r="A148" s="48" t="s">
        <v>471</v>
      </c>
      <c r="B148" s="49">
        <v>3</v>
      </c>
      <c r="C148" s="28" t="s">
        <v>472</v>
      </c>
      <c r="D148" s="29">
        <v>3275507</v>
      </c>
      <c r="E148" s="29"/>
      <c r="F148" s="29"/>
      <c r="G148" s="29">
        <v>186259</v>
      </c>
      <c r="H148" s="29"/>
      <c r="I148" s="29"/>
      <c r="J148" s="29"/>
      <c r="K148" s="29"/>
      <c r="L148" s="29">
        <v>457</v>
      </c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50">
        <v>3462223</v>
      </c>
    </row>
    <row r="149" spans="1:26" ht="30" customHeight="1">
      <c r="A149" s="48" t="s">
        <v>475</v>
      </c>
      <c r="B149" s="49">
        <v>4</v>
      </c>
      <c r="C149" s="28" t="s">
        <v>476</v>
      </c>
      <c r="D149" s="29">
        <v>255879</v>
      </c>
      <c r="E149" s="29"/>
      <c r="F149" s="29"/>
      <c r="G149" s="29">
        <v>23809</v>
      </c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50">
        <v>279688</v>
      </c>
    </row>
    <row r="150" spans="1:26" ht="30" customHeight="1">
      <c r="A150" s="48" t="s">
        <v>477</v>
      </c>
      <c r="B150" s="49">
        <v>5</v>
      </c>
      <c r="C150" s="28" t="s">
        <v>478</v>
      </c>
      <c r="D150" s="29">
        <v>169985</v>
      </c>
      <c r="E150" s="29"/>
      <c r="F150" s="29"/>
      <c r="G150" s="29">
        <v>16917</v>
      </c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50">
        <v>186902</v>
      </c>
    </row>
    <row r="151" spans="1:26" ht="30" customHeight="1">
      <c r="A151" s="48" t="s">
        <v>479</v>
      </c>
      <c r="B151" s="49">
        <v>5</v>
      </c>
      <c r="C151" s="28" t="s">
        <v>480</v>
      </c>
      <c r="D151" s="29">
        <v>239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50">
        <v>239</v>
      </c>
    </row>
    <row r="152" spans="1:26" ht="30" customHeight="1">
      <c r="A152" s="48" t="s">
        <v>481</v>
      </c>
      <c r="B152" s="49">
        <v>4</v>
      </c>
      <c r="C152" s="28" t="s">
        <v>482</v>
      </c>
      <c r="D152" s="29">
        <v>3012245</v>
      </c>
      <c r="E152" s="29"/>
      <c r="F152" s="29"/>
      <c r="G152" s="29">
        <v>162450</v>
      </c>
      <c r="H152" s="29"/>
      <c r="I152" s="29"/>
      <c r="J152" s="29"/>
      <c r="K152" s="29"/>
      <c r="L152" s="29">
        <v>457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50">
        <v>3175152</v>
      </c>
    </row>
    <row r="153" spans="1:26" ht="30" customHeight="1">
      <c r="A153" s="48" t="s">
        <v>483</v>
      </c>
      <c r="B153" s="49">
        <v>3</v>
      </c>
      <c r="C153" s="28" t="s">
        <v>484</v>
      </c>
      <c r="D153" s="29">
        <v>2801125</v>
      </c>
      <c r="E153" s="29"/>
      <c r="F153" s="29"/>
      <c r="G153" s="29">
        <v>512440</v>
      </c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50">
        <v>3313565</v>
      </c>
    </row>
    <row r="154" spans="1:26" ht="30" customHeight="1">
      <c r="A154" s="48" t="s">
        <v>485</v>
      </c>
      <c r="B154" s="49">
        <v>4</v>
      </c>
      <c r="C154" s="28" t="s">
        <v>486</v>
      </c>
      <c r="D154" s="29">
        <v>2549390</v>
      </c>
      <c r="E154" s="29"/>
      <c r="F154" s="29"/>
      <c r="G154" s="29">
        <v>481623</v>
      </c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50">
        <v>3031013</v>
      </c>
    </row>
    <row r="155" spans="1:26" ht="30" customHeight="1">
      <c r="A155" s="48" t="s">
        <v>487</v>
      </c>
      <c r="B155" s="49">
        <v>5</v>
      </c>
      <c r="C155" s="28" t="s">
        <v>488</v>
      </c>
      <c r="D155" s="29">
        <v>1442317</v>
      </c>
      <c r="E155" s="29"/>
      <c r="F155" s="29"/>
      <c r="G155" s="29">
        <v>174542</v>
      </c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50">
        <v>1616859</v>
      </c>
    </row>
    <row r="156" spans="1:26" ht="30" customHeight="1">
      <c r="A156" s="48" t="s">
        <v>491</v>
      </c>
      <c r="B156" s="49">
        <v>4</v>
      </c>
      <c r="C156" s="28" t="s">
        <v>492</v>
      </c>
      <c r="D156" s="29">
        <v>14098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50">
        <v>14098</v>
      </c>
    </row>
    <row r="157" spans="1:26" ht="30" customHeight="1">
      <c r="A157" s="48" t="s">
        <v>493</v>
      </c>
      <c r="B157" s="49">
        <v>3</v>
      </c>
      <c r="C157" s="28" t="s">
        <v>494</v>
      </c>
      <c r="D157" s="29">
        <v>262641</v>
      </c>
      <c r="E157" s="29"/>
      <c r="F157" s="29"/>
      <c r="G157" s="29">
        <v>30837</v>
      </c>
      <c r="H157" s="29"/>
      <c r="I157" s="29"/>
      <c r="J157" s="29"/>
      <c r="K157" s="29"/>
      <c r="L157" s="29">
        <v>362</v>
      </c>
      <c r="M157" s="29"/>
      <c r="N157" s="29"/>
      <c r="O157" s="29"/>
      <c r="P157" s="29"/>
      <c r="Q157" s="29">
        <v>2116</v>
      </c>
      <c r="R157" s="29"/>
      <c r="S157" s="29"/>
      <c r="T157" s="29"/>
      <c r="U157" s="29"/>
      <c r="V157" s="29"/>
      <c r="W157" s="29"/>
      <c r="X157" s="29"/>
      <c r="Y157" s="29"/>
      <c r="Z157" s="50">
        <v>295956</v>
      </c>
    </row>
    <row r="158" spans="1:26" ht="30" customHeight="1">
      <c r="A158" s="48" t="s">
        <v>505</v>
      </c>
      <c r="B158" s="49">
        <v>4</v>
      </c>
      <c r="C158" s="28" t="s">
        <v>506</v>
      </c>
      <c r="D158" s="29"/>
      <c r="E158" s="29"/>
      <c r="F158" s="29"/>
      <c r="G158" s="29">
        <v>214</v>
      </c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50">
        <v>214</v>
      </c>
    </row>
    <row r="159" spans="1:26" ht="30" customHeight="1">
      <c r="A159" s="48" t="s">
        <v>507</v>
      </c>
      <c r="B159" s="49">
        <v>3</v>
      </c>
      <c r="C159" s="28" t="s">
        <v>508</v>
      </c>
      <c r="D159" s="29">
        <v>258</v>
      </c>
      <c r="E159" s="29"/>
      <c r="F159" s="29"/>
      <c r="G159" s="29">
        <v>215</v>
      </c>
      <c r="H159" s="29"/>
      <c r="I159" s="29"/>
      <c r="J159" s="29"/>
      <c r="K159" s="29"/>
      <c r="L159" s="29">
        <v>10696</v>
      </c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50">
        <v>11169</v>
      </c>
    </row>
    <row r="160" spans="1:26" ht="30" customHeight="1">
      <c r="A160" s="48" t="s">
        <v>511</v>
      </c>
      <c r="B160" s="49">
        <v>4</v>
      </c>
      <c r="C160" s="28" t="s">
        <v>512</v>
      </c>
      <c r="D160" s="29"/>
      <c r="E160" s="29"/>
      <c r="F160" s="29"/>
      <c r="G160" s="29"/>
      <c r="H160" s="29"/>
      <c r="I160" s="29"/>
      <c r="J160" s="29"/>
      <c r="K160" s="29"/>
      <c r="L160" s="29">
        <v>10696</v>
      </c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50">
        <v>10696</v>
      </c>
    </row>
    <row r="161" spans="1:26" ht="30" customHeight="1">
      <c r="A161" s="48" t="s">
        <v>513</v>
      </c>
      <c r="B161" s="49">
        <v>4</v>
      </c>
      <c r="C161" s="28" t="s">
        <v>514</v>
      </c>
      <c r="D161" s="29"/>
      <c r="E161" s="29"/>
      <c r="F161" s="29"/>
      <c r="G161" s="29">
        <v>215</v>
      </c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50">
        <v>215</v>
      </c>
    </row>
    <row r="162" spans="1:26" ht="30" customHeight="1">
      <c r="A162" s="48" t="s">
        <v>515</v>
      </c>
      <c r="B162" s="49">
        <v>3</v>
      </c>
      <c r="C162" s="28" t="s">
        <v>516</v>
      </c>
      <c r="D162" s="29">
        <v>26680</v>
      </c>
      <c r="E162" s="29"/>
      <c r="F162" s="29"/>
      <c r="G162" s="29">
        <v>743</v>
      </c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50">
        <v>27423</v>
      </c>
    </row>
    <row r="163" spans="1:26" ht="30" customHeight="1">
      <c r="A163" s="48" t="s">
        <v>517</v>
      </c>
      <c r="B163" s="49">
        <v>3</v>
      </c>
      <c r="C163" s="28" t="s">
        <v>518</v>
      </c>
      <c r="D163" s="29">
        <v>9249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>
        <v>44478</v>
      </c>
      <c r="T163" s="29"/>
      <c r="U163" s="29"/>
      <c r="V163" s="29"/>
      <c r="W163" s="29"/>
      <c r="X163" s="29"/>
      <c r="Y163" s="29"/>
      <c r="Z163" s="50">
        <v>53727</v>
      </c>
    </row>
    <row r="164" spans="1:26" ht="30" customHeight="1">
      <c r="A164" s="48" t="s">
        <v>519</v>
      </c>
      <c r="B164" s="49">
        <v>3</v>
      </c>
      <c r="C164" s="28" t="s">
        <v>520</v>
      </c>
      <c r="D164" s="29">
        <v>38020</v>
      </c>
      <c r="E164" s="29"/>
      <c r="F164" s="29"/>
      <c r="G164" s="29">
        <v>1671</v>
      </c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>
        <v>2478</v>
      </c>
      <c r="T164" s="29"/>
      <c r="U164" s="29"/>
      <c r="V164" s="29"/>
      <c r="W164" s="29"/>
      <c r="X164" s="29"/>
      <c r="Y164" s="29"/>
      <c r="Z164" s="50">
        <v>42169</v>
      </c>
    </row>
    <row r="165" spans="1:26" ht="30" customHeight="1">
      <c r="A165" s="48" t="s">
        <v>521</v>
      </c>
      <c r="B165" s="49">
        <v>3</v>
      </c>
      <c r="C165" s="28" t="s">
        <v>522</v>
      </c>
      <c r="D165" s="29">
        <v>7023543</v>
      </c>
      <c r="E165" s="29"/>
      <c r="F165" s="29"/>
      <c r="G165" s="29">
        <v>341606</v>
      </c>
      <c r="H165" s="29"/>
      <c r="I165" s="29"/>
      <c r="J165" s="29"/>
      <c r="K165" s="29">
        <v>843</v>
      </c>
      <c r="L165" s="29"/>
      <c r="M165" s="29"/>
      <c r="N165" s="29"/>
      <c r="O165" s="29">
        <v>1295</v>
      </c>
      <c r="P165" s="29"/>
      <c r="Q165" s="29">
        <v>20963</v>
      </c>
      <c r="R165" s="29"/>
      <c r="S165" s="29"/>
      <c r="T165" s="29"/>
      <c r="U165" s="29"/>
      <c r="V165" s="29"/>
      <c r="W165" s="29"/>
      <c r="X165" s="29"/>
      <c r="Y165" s="29"/>
      <c r="Z165" s="50">
        <v>7388250</v>
      </c>
    </row>
    <row r="166" spans="1:26" ht="30" customHeight="1">
      <c r="A166" s="48" t="s">
        <v>523</v>
      </c>
      <c r="B166" s="49">
        <v>4</v>
      </c>
      <c r="C166" s="28" t="s">
        <v>524</v>
      </c>
      <c r="D166" s="29">
        <v>5836896</v>
      </c>
      <c r="E166" s="29"/>
      <c r="F166" s="29"/>
      <c r="G166" s="29">
        <v>294644</v>
      </c>
      <c r="H166" s="29"/>
      <c r="I166" s="29"/>
      <c r="J166" s="29"/>
      <c r="K166" s="29">
        <v>843</v>
      </c>
      <c r="L166" s="29"/>
      <c r="M166" s="29"/>
      <c r="N166" s="29"/>
      <c r="O166" s="29">
        <v>1295</v>
      </c>
      <c r="P166" s="29"/>
      <c r="Q166" s="29">
        <v>20963</v>
      </c>
      <c r="R166" s="29"/>
      <c r="S166" s="29"/>
      <c r="T166" s="29"/>
      <c r="U166" s="29"/>
      <c r="V166" s="29"/>
      <c r="W166" s="29"/>
      <c r="X166" s="29"/>
      <c r="Y166" s="29"/>
      <c r="Z166" s="50">
        <v>6154641</v>
      </c>
    </row>
    <row r="167" spans="1:26" ht="30" customHeight="1">
      <c r="A167" s="48" t="s">
        <v>525</v>
      </c>
      <c r="B167" s="49">
        <v>4</v>
      </c>
      <c r="C167" s="28" t="s">
        <v>526</v>
      </c>
      <c r="D167" s="29">
        <v>988666</v>
      </c>
      <c r="E167" s="29"/>
      <c r="F167" s="29"/>
      <c r="G167" s="29">
        <v>30000</v>
      </c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50">
        <v>1018666</v>
      </c>
    </row>
    <row r="168" spans="1:26" ht="30" customHeight="1">
      <c r="A168" s="48" t="s">
        <v>527</v>
      </c>
      <c r="B168" s="49">
        <v>3</v>
      </c>
      <c r="C168" s="28" t="s">
        <v>528</v>
      </c>
      <c r="D168" s="29">
        <v>5083136</v>
      </c>
      <c r="E168" s="29"/>
      <c r="F168" s="29"/>
      <c r="G168" s="29">
        <v>1109369</v>
      </c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>
        <v>1275</v>
      </c>
      <c r="Y168" s="29"/>
      <c r="Z168" s="50">
        <v>6193780</v>
      </c>
    </row>
    <row r="169" spans="1:26" ht="30" customHeight="1">
      <c r="A169" s="48" t="s">
        <v>529</v>
      </c>
      <c r="B169" s="49">
        <v>4</v>
      </c>
      <c r="C169" s="28" t="s">
        <v>530</v>
      </c>
      <c r="D169" s="29">
        <v>11517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50">
        <v>11517</v>
      </c>
    </row>
    <row r="170" spans="1:26" ht="30" customHeight="1">
      <c r="A170" s="48" t="s">
        <v>531</v>
      </c>
      <c r="B170" s="49">
        <v>4</v>
      </c>
      <c r="C170" s="28" t="s">
        <v>532</v>
      </c>
      <c r="D170" s="29">
        <v>38608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50">
        <v>38608</v>
      </c>
    </row>
    <row r="171" spans="1:26" ht="30" customHeight="1">
      <c r="A171" s="48" t="s">
        <v>533</v>
      </c>
      <c r="B171" s="49">
        <v>4</v>
      </c>
      <c r="C171" s="28" t="s">
        <v>534</v>
      </c>
      <c r="D171" s="29">
        <v>324613</v>
      </c>
      <c r="E171" s="29"/>
      <c r="F171" s="29"/>
      <c r="G171" s="29">
        <v>2155</v>
      </c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50">
        <v>326768</v>
      </c>
    </row>
    <row r="172" spans="1:26" ht="30" customHeight="1">
      <c r="A172" s="48" t="s">
        <v>535</v>
      </c>
      <c r="B172" s="49">
        <v>3</v>
      </c>
      <c r="C172" s="28" t="s">
        <v>536</v>
      </c>
      <c r="D172" s="29">
        <v>3846417</v>
      </c>
      <c r="E172" s="29">
        <v>459</v>
      </c>
      <c r="F172" s="29"/>
      <c r="G172" s="29">
        <v>341874</v>
      </c>
      <c r="H172" s="29"/>
      <c r="I172" s="29"/>
      <c r="J172" s="29"/>
      <c r="K172" s="29"/>
      <c r="L172" s="29">
        <v>2769</v>
      </c>
      <c r="M172" s="29"/>
      <c r="N172" s="29"/>
      <c r="O172" s="29"/>
      <c r="P172" s="29"/>
      <c r="Q172" s="29">
        <v>1864</v>
      </c>
      <c r="R172" s="29"/>
      <c r="S172" s="29"/>
      <c r="T172" s="29"/>
      <c r="U172" s="29">
        <v>650</v>
      </c>
      <c r="V172" s="29"/>
      <c r="W172" s="29"/>
      <c r="X172" s="29">
        <v>230</v>
      </c>
      <c r="Y172" s="29"/>
      <c r="Z172" s="50">
        <v>4194263</v>
      </c>
    </row>
    <row r="173" spans="1:26" ht="30" customHeight="1">
      <c r="A173" s="48" t="s">
        <v>537</v>
      </c>
      <c r="B173" s="49">
        <v>4</v>
      </c>
      <c r="C173" s="28" t="s">
        <v>538</v>
      </c>
      <c r="D173" s="29">
        <v>887959</v>
      </c>
      <c r="E173" s="29">
        <v>459</v>
      </c>
      <c r="F173" s="29"/>
      <c r="G173" s="29">
        <v>95904</v>
      </c>
      <c r="H173" s="29"/>
      <c r="I173" s="29"/>
      <c r="J173" s="29"/>
      <c r="K173" s="29"/>
      <c r="L173" s="29"/>
      <c r="M173" s="29"/>
      <c r="N173" s="29"/>
      <c r="O173" s="29"/>
      <c r="P173" s="29"/>
      <c r="Q173" s="29">
        <v>893</v>
      </c>
      <c r="R173" s="29"/>
      <c r="S173" s="29"/>
      <c r="T173" s="29"/>
      <c r="U173" s="29">
        <v>650</v>
      </c>
      <c r="V173" s="29"/>
      <c r="W173" s="29"/>
      <c r="X173" s="29"/>
      <c r="Y173" s="29"/>
      <c r="Z173" s="50">
        <v>985865</v>
      </c>
    </row>
    <row r="174" spans="1:26" ht="30" customHeight="1">
      <c r="A174" s="48" t="s">
        <v>539</v>
      </c>
      <c r="B174" s="49">
        <v>4</v>
      </c>
      <c r="C174" s="28" t="s">
        <v>540</v>
      </c>
      <c r="D174" s="29">
        <v>1112122</v>
      </c>
      <c r="E174" s="29"/>
      <c r="F174" s="29"/>
      <c r="G174" s="29">
        <v>848</v>
      </c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50">
        <v>1112970</v>
      </c>
    </row>
    <row r="175" spans="1:26" ht="30" customHeight="1">
      <c r="A175" s="48" t="s">
        <v>541</v>
      </c>
      <c r="B175" s="49">
        <v>3</v>
      </c>
      <c r="C175" s="28" t="s">
        <v>542</v>
      </c>
      <c r="D175" s="29">
        <v>8373659</v>
      </c>
      <c r="E175" s="29">
        <v>11925</v>
      </c>
      <c r="F175" s="29"/>
      <c r="G175" s="29">
        <v>1160612</v>
      </c>
      <c r="H175" s="29"/>
      <c r="I175" s="29"/>
      <c r="J175" s="29"/>
      <c r="K175" s="29"/>
      <c r="L175" s="29">
        <v>3912</v>
      </c>
      <c r="M175" s="29"/>
      <c r="N175" s="29"/>
      <c r="O175" s="29"/>
      <c r="P175" s="29"/>
      <c r="Q175" s="29">
        <v>6899</v>
      </c>
      <c r="R175" s="29">
        <v>2612</v>
      </c>
      <c r="S175" s="29">
        <v>280</v>
      </c>
      <c r="T175" s="29"/>
      <c r="U175" s="29"/>
      <c r="V175" s="29"/>
      <c r="W175" s="29"/>
      <c r="X175" s="29">
        <v>292</v>
      </c>
      <c r="Y175" s="29"/>
      <c r="Z175" s="50">
        <v>9560191</v>
      </c>
    </row>
    <row r="176" spans="1:26" ht="30" customHeight="1">
      <c r="A176" s="48" t="s">
        <v>545</v>
      </c>
      <c r="B176" s="49">
        <v>4</v>
      </c>
      <c r="C176" s="28" t="s">
        <v>546</v>
      </c>
      <c r="D176" s="29">
        <v>7777489</v>
      </c>
      <c r="E176" s="29">
        <v>11925</v>
      </c>
      <c r="F176" s="29"/>
      <c r="G176" s="29">
        <v>1139089</v>
      </c>
      <c r="H176" s="29"/>
      <c r="I176" s="29"/>
      <c r="J176" s="29"/>
      <c r="K176" s="29"/>
      <c r="L176" s="29">
        <v>3039</v>
      </c>
      <c r="M176" s="29"/>
      <c r="N176" s="29"/>
      <c r="O176" s="29"/>
      <c r="P176" s="29"/>
      <c r="Q176" s="29">
        <v>6899</v>
      </c>
      <c r="R176" s="29">
        <v>2612</v>
      </c>
      <c r="S176" s="29"/>
      <c r="T176" s="29"/>
      <c r="U176" s="29"/>
      <c r="V176" s="29"/>
      <c r="W176" s="29"/>
      <c r="X176" s="29"/>
      <c r="Y176" s="29"/>
      <c r="Z176" s="50">
        <v>8941053</v>
      </c>
    </row>
    <row r="177" spans="1:26" ht="30" customHeight="1">
      <c r="A177" s="48" t="s">
        <v>547</v>
      </c>
      <c r="B177" s="49">
        <v>3</v>
      </c>
      <c r="C177" s="28" t="s">
        <v>548</v>
      </c>
      <c r="D177" s="29">
        <v>928694</v>
      </c>
      <c r="E177" s="29"/>
      <c r="F177" s="29"/>
      <c r="G177" s="29">
        <v>10389</v>
      </c>
      <c r="H177" s="29"/>
      <c r="I177" s="29"/>
      <c r="J177" s="29"/>
      <c r="K177" s="29"/>
      <c r="L177" s="29">
        <v>855</v>
      </c>
      <c r="M177" s="29">
        <v>706</v>
      </c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50">
        <v>940644</v>
      </c>
    </row>
    <row r="178" spans="1:26" ht="30" customHeight="1">
      <c r="A178" s="48" t="s">
        <v>549</v>
      </c>
      <c r="B178" s="49">
        <v>4</v>
      </c>
      <c r="C178" s="28" t="s">
        <v>550</v>
      </c>
      <c r="D178" s="29">
        <v>301139</v>
      </c>
      <c r="E178" s="29"/>
      <c r="F178" s="29"/>
      <c r="G178" s="29">
        <v>4644</v>
      </c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50">
        <v>305783</v>
      </c>
    </row>
    <row r="179" spans="1:26" ht="30" customHeight="1">
      <c r="A179" s="48" t="s">
        <v>551</v>
      </c>
      <c r="B179" s="49">
        <v>4</v>
      </c>
      <c r="C179" s="28" t="s">
        <v>552</v>
      </c>
      <c r="D179" s="29">
        <v>599651</v>
      </c>
      <c r="E179" s="29"/>
      <c r="F179" s="29"/>
      <c r="G179" s="29">
        <v>5745</v>
      </c>
      <c r="H179" s="29"/>
      <c r="I179" s="29"/>
      <c r="J179" s="29"/>
      <c r="K179" s="29"/>
      <c r="L179" s="29">
        <v>855</v>
      </c>
      <c r="M179" s="29">
        <v>706</v>
      </c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50">
        <v>606957</v>
      </c>
    </row>
    <row r="180" spans="1:26" ht="30" customHeight="1">
      <c r="A180" s="48" t="s">
        <v>553</v>
      </c>
      <c r="B180" s="49">
        <v>3</v>
      </c>
      <c r="C180" s="28" t="s">
        <v>554</v>
      </c>
      <c r="D180" s="29">
        <v>5474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>
        <v>607</v>
      </c>
      <c r="R180" s="29"/>
      <c r="S180" s="29"/>
      <c r="T180" s="29"/>
      <c r="U180" s="29"/>
      <c r="V180" s="29"/>
      <c r="W180" s="29"/>
      <c r="X180" s="29"/>
      <c r="Y180" s="29"/>
      <c r="Z180" s="50">
        <v>6081</v>
      </c>
    </row>
    <row r="181" spans="1:26" ht="30" customHeight="1">
      <c r="A181" s="48" t="s">
        <v>557</v>
      </c>
      <c r="B181" s="49">
        <v>2</v>
      </c>
      <c r="C181" s="28" t="s">
        <v>558</v>
      </c>
      <c r="D181" s="29">
        <v>11813360</v>
      </c>
      <c r="E181" s="29">
        <v>2198</v>
      </c>
      <c r="F181" s="29"/>
      <c r="G181" s="29">
        <v>1191391</v>
      </c>
      <c r="H181" s="29"/>
      <c r="I181" s="29"/>
      <c r="J181" s="29">
        <v>2887</v>
      </c>
      <c r="K181" s="29"/>
      <c r="L181" s="29">
        <v>1307</v>
      </c>
      <c r="M181" s="29">
        <v>485</v>
      </c>
      <c r="N181" s="29"/>
      <c r="O181" s="29">
        <v>660</v>
      </c>
      <c r="P181" s="29"/>
      <c r="Q181" s="29">
        <v>922</v>
      </c>
      <c r="R181" s="29">
        <v>5844</v>
      </c>
      <c r="S181" s="29">
        <v>4101</v>
      </c>
      <c r="T181" s="29"/>
      <c r="U181" s="29"/>
      <c r="V181" s="29">
        <v>287</v>
      </c>
      <c r="W181" s="29">
        <v>230</v>
      </c>
      <c r="X181" s="29"/>
      <c r="Y181" s="29"/>
      <c r="Z181" s="50">
        <v>13023672</v>
      </c>
    </row>
    <row r="182" spans="1:26" ht="30" customHeight="1">
      <c r="A182" s="48" t="s">
        <v>559</v>
      </c>
      <c r="B182" s="49">
        <v>3</v>
      </c>
      <c r="C182" s="28" t="s">
        <v>560</v>
      </c>
      <c r="D182" s="29">
        <v>1132832</v>
      </c>
      <c r="E182" s="29"/>
      <c r="F182" s="29"/>
      <c r="G182" s="29">
        <v>97263</v>
      </c>
      <c r="H182" s="29"/>
      <c r="I182" s="29"/>
      <c r="J182" s="29"/>
      <c r="K182" s="29"/>
      <c r="L182" s="29">
        <v>204</v>
      </c>
      <c r="M182" s="29"/>
      <c r="N182" s="29"/>
      <c r="O182" s="29">
        <v>660</v>
      </c>
      <c r="P182" s="29"/>
      <c r="Q182" s="29">
        <v>263</v>
      </c>
      <c r="R182" s="29">
        <v>263</v>
      </c>
      <c r="S182" s="29">
        <v>2003</v>
      </c>
      <c r="T182" s="29"/>
      <c r="U182" s="29"/>
      <c r="V182" s="29">
        <v>287</v>
      </c>
      <c r="W182" s="29"/>
      <c r="X182" s="29"/>
      <c r="Y182" s="29"/>
      <c r="Z182" s="50">
        <v>1233775</v>
      </c>
    </row>
    <row r="183" spans="1:26" ht="30" customHeight="1">
      <c r="A183" s="48" t="s">
        <v>561</v>
      </c>
      <c r="B183" s="49">
        <v>4</v>
      </c>
      <c r="C183" s="28" t="s">
        <v>562</v>
      </c>
      <c r="D183" s="29">
        <v>152934</v>
      </c>
      <c r="E183" s="29"/>
      <c r="F183" s="29"/>
      <c r="G183" s="29">
        <v>40009</v>
      </c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50">
        <v>192943</v>
      </c>
    </row>
    <row r="184" spans="1:26" ht="30" customHeight="1">
      <c r="A184" s="48" t="s">
        <v>563</v>
      </c>
      <c r="B184" s="49">
        <v>4</v>
      </c>
      <c r="C184" s="28" t="s">
        <v>564</v>
      </c>
      <c r="D184" s="29">
        <v>271616</v>
      </c>
      <c r="E184" s="29"/>
      <c r="F184" s="29"/>
      <c r="G184" s="29">
        <v>21740</v>
      </c>
      <c r="H184" s="29"/>
      <c r="I184" s="29"/>
      <c r="J184" s="29"/>
      <c r="K184" s="29"/>
      <c r="L184" s="29"/>
      <c r="M184" s="29"/>
      <c r="N184" s="29"/>
      <c r="O184" s="29"/>
      <c r="P184" s="29"/>
      <c r="Q184" s="29">
        <v>263</v>
      </c>
      <c r="R184" s="29">
        <v>263</v>
      </c>
      <c r="S184" s="29">
        <v>855</v>
      </c>
      <c r="T184" s="29"/>
      <c r="U184" s="29"/>
      <c r="V184" s="29"/>
      <c r="W184" s="29"/>
      <c r="X184" s="29"/>
      <c r="Y184" s="29"/>
      <c r="Z184" s="50">
        <v>294737</v>
      </c>
    </row>
    <row r="185" spans="1:26" ht="30" customHeight="1">
      <c r="A185" s="48" t="s">
        <v>565</v>
      </c>
      <c r="B185" s="49">
        <v>4</v>
      </c>
      <c r="C185" s="28" t="s">
        <v>566</v>
      </c>
      <c r="D185" s="29"/>
      <c r="E185" s="29"/>
      <c r="F185" s="29"/>
      <c r="G185" s="29">
        <v>7803</v>
      </c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50">
        <v>7803</v>
      </c>
    </row>
    <row r="186" spans="1:26" ht="30" customHeight="1">
      <c r="A186" s="48" t="s">
        <v>567</v>
      </c>
      <c r="B186" s="49">
        <v>3</v>
      </c>
      <c r="C186" s="28" t="s">
        <v>568</v>
      </c>
      <c r="D186" s="29">
        <v>485490</v>
      </c>
      <c r="E186" s="29">
        <v>206</v>
      </c>
      <c r="F186" s="29"/>
      <c r="G186" s="29">
        <v>65220</v>
      </c>
      <c r="H186" s="29"/>
      <c r="I186" s="29"/>
      <c r="J186" s="29"/>
      <c r="K186" s="29"/>
      <c r="L186" s="29">
        <v>380</v>
      </c>
      <c r="M186" s="29"/>
      <c r="N186" s="29"/>
      <c r="O186" s="29"/>
      <c r="P186" s="29"/>
      <c r="Q186" s="29"/>
      <c r="R186" s="29">
        <v>221</v>
      </c>
      <c r="S186" s="29"/>
      <c r="T186" s="29"/>
      <c r="U186" s="29"/>
      <c r="V186" s="29"/>
      <c r="W186" s="29"/>
      <c r="X186" s="29"/>
      <c r="Y186" s="29"/>
      <c r="Z186" s="50">
        <v>551517</v>
      </c>
    </row>
    <row r="187" spans="1:26" ht="30" customHeight="1">
      <c r="A187" s="48" t="s">
        <v>569</v>
      </c>
      <c r="B187" s="49">
        <v>4</v>
      </c>
      <c r="C187" s="28" t="s">
        <v>570</v>
      </c>
      <c r="D187" s="29">
        <v>41306</v>
      </c>
      <c r="E187" s="29">
        <v>206</v>
      </c>
      <c r="F187" s="29"/>
      <c r="G187" s="29">
        <v>16456</v>
      </c>
      <c r="H187" s="29"/>
      <c r="I187" s="29"/>
      <c r="J187" s="29"/>
      <c r="K187" s="29"/>
      <c r="L187" s="29">
        <v>380</v>
      </c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50">
        <v>58348</v>
      </c>
    </row>
    <row r="188" spans="1:26" ht="30" customHeight="1">
      <c r="A188" s="48" t="s">
        <v>571</v>
      </c>
      <c r="B188" s="49">
        <v>4</v>
      </c>
      <c r="C188" s="28" t="s">
        <v>572</v>
      </c>
      <c r="D188" s="29">
        <v>335592</v>
      </c>
      <c r="E188" s="29"/>
      <c r="F188" s="29"/>
      <c r="G188" s="29">
        <v>2208</v>
      </c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>
        <v>221</v>
      </c>
      <c r="S188" s="29"/>
      <c r="T188" s="29"/>
      <c r="U188" s="29"/>
      <c r="V188" s="29"/>
      <c r="W188" s="29"/>
      <c r="X188" s="29"/>
      <c r="Y188" s="29"/>
      <c r="Z188" s="50">
        <v>338021</v>
      </c>
    </row>
    <row r="189" spans="1:26" ht="30" customHeight="1">
      <c r="A189" s="48" t="s">
        <v>573</v>
      </c>
      <c r="B189" s="49">
        <v>3</v>
      </c>
      <c r="C189" s="28" t="s">
        <v>574</v>
      </c>
      <c r="D189" s="29">
        <v>373882</v>
      </c>
      <c r="E189" s="29"/>
      <c r="F189" s="29"/>
      <c r="G189" s="29">
        <v>13187</v>
      </c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50">
        <v>387069</v>
      </c>
    </row>
    <row r="190" spans="1:26" ht="30" customHeight="1">
      <c r="A190" s="48" t="s">
        <v>575</v>
      </c>
      <c r="B190" s="49">
        <v>4</v>
      </c>
      <c r="C190" s="28" t="s">
        <v>576</v>
      </c>
      <c r="D190" s="29">
        <v>1127</v>
      </c>
      <c r="E190" s="29"/>
      <c r="F190" s="29"/>
      <c r="G190" s="29">
        <v>274</v>
      </c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50">
        <v>1401</v>
      </c>
    </row>
    <row r="191" spans="1:26" ht="30" customHeight="1">
      <c r="A191" s="48" t="s">
        <v>577</v>
      </c>
      <c r="B191" s="49">
        <v>4</v>
      </c>
      <c r="C191" s="28" t="s">
        <v>578</v>
      </c>
      <c r="D191" s="29">
        <v>5301</v>
      </c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50">
        <v>5301</v>
      </c>
    </row>
    <row r="192" spans="1:26" ht="30" customHeight="1">
      <c r="A192" s="48" t="s">
        <v>579</v>
      </c>
      <c r="B192" s="49">
        <v>3</v>
      </c>
      <c r="C192" s="28" t="s">
        <v>580</v>
      </c>
      <c r="D192" s="29">
        <v>74098</v>
      </c>
      <c r="E192" s="29"/>
      <c r="F192" s="29"/>
      <c r="G192" s="29">
        <v>1520</v>
      </c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50">
        <v>75618</v>
      </c>
    </row>
    <row r="193" spans="1:26" ht="30" customHeight="1">
      <c r="A193" s="48" t="s">
        <v>581</v>
      </c>
      <c r="B193" s="49">
        <v>3</v>
      </c>
      <c r="C193" s="28" t="s">
        <v>582</v>
      </c>
      <c r="D193" s="29">
        <v>134036</v>
      </c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50">
        <v>134036</v>
      </c>
    </row>
    <row r="194" spans="1:26" ht="30" customHeight="1">
      <c r="A194" s="48" t="s">
        <v>583</v>
      </c>
      <c r="B194" s="49">
        <v>4</v>
      </c>
      <c r="C194" s="28" t="s">
        <v>584</v>
      </c>
      <c r="D194" s="29">
        <v>3510</v>
      </c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50">
        <v>3510</v>
      </c>
    </row>
    <row r="195" spans="1:26" ht="30" customHeight="1">
      <c r="A195" s="48" t="s">
        <v>585</v>
      </c>
      <c r="B195" s="49">
        <v>4</v>
      </c>
      <c r="C195" s="28" t="s">
        <v>586</v>
      </c>
      <c r="D195" s="29">
        <v>130526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50">
        <v>130526</v>
      </c>
    </row>
    <row r="196" spans="1:26" ht="30" customHeight="1">
      <c r="A196" s="48" t="s">
        <v>587</v>
      </c>
      <c r="B196" s="49">
        <v>3</v>
      </c>
      <c r="C196" s="28" t="s">
        <v>588</v>
      </c>
      <c r="D196" s="29">
        <v>126019</v>
      </c>
      <c r="E196" s="29"/>
      <c r="F196" s="29"/>
      <c r="G196" s="29">
        <v>300</v>
      </c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50">
        <v>126319</v>
      </c>
    </row>
    <row r="197" spans="1:26" ht="30" customHeight="1">
      <c r="A197" s="48" t="s">
        <v>589</v>
      </c>
      <c r="B197" s="49">
        <v>4</v>
      </c>
      <c r="C197" s="28" t="s">
        <v>590</v>
      </c>
      <c r="D197" s="29">
        <v>2052</v>
      </c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50">
        <v>2052</v>
      </c>
    </row>
    <row r="198" spans="1:26" ht="30" customHeight="1">
      <c r="A198" s="48" t="s">
        <v>591</v>
      </c>
      <c r="B198" s="49">
        <v>4</v>
      </c>
      <c r="C198" s="28" t="s">
        <v>592</v>
      </c>
      <c r="D198" s="29">
        <v>123235</v>
      </c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50">
        <v>123235</v>
      </c>
    </row>
    <row r="199" spans="1:26" ht="30" customHeight="1">
      <c r="A199" s="48" t="s">
        <v>593</v>
      </c>
      <c r="B199" s="49">
        <v>3</v>
      </c>
      <c r="C199" s="28" t="s">
        <v>594</v>
      </c>
      <c r="D199" s="29">
        <v>261890</v>
      </c>
      <c r="E199" s="29"/>
      <c r="F199" s="29"/>
      <c r="G199" s="29">
        <v>808</v>
      </c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50">
        <v>262698</v>
      </c>
    </row>
    <row r="200" spans="1:26" ht="30" customHeight="1">
      <c r="A200" s="48" t="s">
        <v>595</v>
      </c>
      <c r="B200" s="49">
        <v>3</v>
      </c>
      <c r="C200" s="28" t="s">
        <v>596</v>
      </c>
      <c r="D200" s="29">
        <v>203521</v>
      </c>
      <c r="E200" s="29"/>
      <c r="F200" s="29"/>
      <c r="G200" s="29">
        <v>36718</v>
      </c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50">
        <v>240239</v>
      </c>
    </row>
    <row r="201" spans="1:26" ht="30" customHeight="1">
      <c r="A201" s="48" t="s">
        <v>597</v>
      </c>
      <c r="B201" s="49">
        <v>3</v>
      </c>
      <c r="C201" s="28" t="s">
        <v>598</v>
      </c>
      <c r="D201" s="29">
        <v>73758</v>
      </c>
      <c r="E201" s="29"/>
      <c r="F201" s="29"/>
      <c r="G201" s="29">
        <v>32637</v>
      </c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50">
        <v>106395</v>
      </c>
    </row>
    <row r="202" spans="1:26" ht="30" customHeight="1">
      <c r="A202" s="48" t="s">
        <v>601</v>
      </c>
      <c r="B202" s="49">
        <v>4</v>
      </c>
      <c r="C202" s="28" t="s">
        <v>602</v>
      </c>
      <c r="D202" s="29">
        <v>10789</v>
      </c>
      <c r="E202" s="29"/>
      <c r="F202" s="29"/>
      <c r="G202" s="29">
        <v>30457</v>
      </c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50">
        <v>41246</v>
      </c>
    </row>
    <row r="203" spans="1:26" ht="30" customHeight="1">
      <c r="A203" s="48" t="s">
        <v>603</v>
      </c>
      <c r="B203" s="49">
        <v>4</v>
      </c>
      <c r="C203" s="28" t="s">
        <v>604</v>
      </c>
      <c r="D203" s="29">
        <v>14653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50">
        <v>14653</v>
      </c>
    </row>
    <row r="204" spans="1:26" ht="30" customHeight="1">
      <c r="A204" s="48" t="s">
        <v>607</v>
      </c>
      <c r="B204" s="49">
        <v>3</v>
      </c>
      <c r="C204" s="28" t="s">
        <v>608</v>
      </c>
      <c r="D204" s="29">
        <v>2684667</v>
      </c>
      <c r="E204" s="29"/>
      <c r="F204" s="29"/>
      <c r="G204" s="29">
        <v>226026</v>
      </c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50">
        <v>2910693</v>
      </c>
    </row>
    <row r="205" spans="1:26" ht="30" customHeight="1">
      <c r="A205" s="48" t="s">
        <v>609</v>
      </c>
      <c r="B205" s="49">
        <v>3</v>
      </c>
      <c r="C205" s="28" t="s">
        <v>610</v>
      </c>
      <c r="D205" s="29">
        <v>12575</v>
      </c>
      <c r="E205" s="29"/>
      <c r="F205" s="29"/>
      <c r="G205" s="29">
        <v>235</v>
      </c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50">
        <v>12810</v>
      </c>
    </row>
    <row r="206" spans="1:26" ht="30" customHeight="1">
      <c r="A206" s="48" t="s">
        <v>611</v>
      </c>
      <c r="B206" s="49">
        <v>3</v>
      </c>
      <c r="C206" s="28" t="s">
        <v>612</v>
      </c>
      <c r="D206" s="29">
        <v>29027</v>
      </c>
      <c r="E206" s="29"/>
      <c r="F206" s="29"/>
      <c r="G206" s="29">
        <v>946</v>
      </c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50">
        <v>29973</v>
      </c>
    </row>
    <row r="207" spans="1:26" ht="30" customHeight="1">
      <c r="A207" s="48" t="s">
        <v>613</v>
      </c>
      <c r="B207" s="49">
        <v>4</v>
      </c>
      <c r="C207" s="28" t="s">
        <v>614</v>
      </c>
      <c r="D207" s="29">
        <v>17328</v>
      </c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50">
        <v>17328</v>
      </c>
    </row>
    <row r="208" spans="1:26" ht="30" customHeight="1">
      <c r="A208" s="48" t="s">
        <v>615</v>
      </c>
      <c r="B208" s="49">
        <v>4</v>
      </c>
      <c r="C208" s="28" t="s">
        <v>616</v>
      </c>
      <c r="D208" s="29">
        <v>1642</v>
      </c>
      <c r="E208" s="29"/>
      <c r="F208" s="29"/>
      <c r="G208" s="29">
        <v>946</v>
      </c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50">
        <v>2588</v>
      </c>
    </row>
    <row r="209" spans="1:26" ht="30" customHeight="1">
      <c r="A209" s="48" t="s">
        <v>617</v>
      </c>
      <c r="B209" s="49">
        <v>4</v>
      </c>
      <c r="C209" s="28" t="s">
        <v>618</v>
      </c>
      <c r="D209" s="29">
        <v>3306</v>
      </c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50">
        <v>3306</v>
      </c>
    </row>
    <row r="210" spans="1:26" ht="30" customHeight="1">
      <c r="A210" s="48" t="s">
        <v>619</v>
      </c>
      <c r="B210" s="49">
        <v>3</v>
      </c>
      <c r="C210" s="28" t="s">
        <v>620</v>
      </c>
      <c r="D210" s="29">
        <v>2705706</v>
      </c>
      <c r="E210" s="29">
        <v>1992</v>
      </c>
      <c r="F210" s="29"/>
      <c r="G210" s="29">
        <v>252912</v>
      </c>
      <c r="H210" s="29"/>
      <c r="I210" s="29"/>
      <c r="J210" s="29">
        <v>2887</v>
      </c>
      <c r="K210" s="29"/>
      <c r="L210" s="29"/>
      <c r="M210" s="29">
        <v>485</v>
      </c>
      <c r="N210" s="29"/>
      <c r="O210" s="29"/>
      <c r="P210" s="29"/>
      <c r="Q210" s="29">
        <v>659</v>
      </c>
      <c r="R210" s="29">
        <v>5360</v>
      </c>
      <c r="S210" s="29"/>
      <c r="T210" s="29"/>
      <c r="U210" s="29"/>
      <c r="V210" s="29"/>
      <c r="W210" s="29"/>
      <c r="X210" s="29"/>
      <c r="Y210" s="29"/>
      <c r="Z210" s="50">
        <v>2970001</v>
      </c>
    </row>
    <row r="211" spans="1:26" ht="30" customHeight="1">
      <c r="A211" s="48" t="s">
        <v>621</v>
      </c>
      <c r="B211" s="49">
        <v>3</v>
      </c>
      <c r="C211" s="28" t="s">
        <v>622</v>
      </c>
      <c r="D211" s="29">
        <v>1316075</v>
      </c>
      <c r="E211" s="29"/>
      <c r="F211" s="29"/>
      <c r="G211" s="29">
        <v>63241</v>
      </c>
      <c r="H211" s="29"/>
      <c r="I211" s="29"/>
      <c r="J211" s="29"/>
      <c r="K211" s="29"/>
      <c r="L211" s="29">
        <v>723</v>
      </c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50">
        <v>1380039</v>
      </c>
    </row>
    <row r="212" spans="1:26" ht="30" customHeight="1">
      <c r="A212" s="48" t="s">
        <v>623</v>
      </c>
      <c r="B212" s="49">
        <v>4</v>
      </c>
      <c r="C212" s="28" t="s">
        <v>624</v>
      </c>
      <c r="D212" s="29">
        <v>470409</v>
      </c>
      <c r="E212" s="29"/>
      <c r="F212" s="29"/>
      <c r="G212" s="29">
        <v>7993</v>
      </c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50">
        <v>478402</v>
      </c>
    </row>
    <row r="213" spans="1:26" ht="30" customHeight="1">
      <c r="A213" s="48" t="s">
        <v>627</v>
      </c>
      <c r="B213" s="49">
        <v>3</v>
      </c>
      <c r="C213" s="28" t="s">
        <v>628</v>
      </c>
      <c r="D213" s="29">
        <v>86066</v>
      </c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50">
        <v>86066</v>
      </c>
    </row>
    <row r="214" spans="1:26" ht="30" customHeight="1">
      <c r="A214" s="48" t="s">
        <v>629</v>
      </c>
      <c r="B214" s="49">
        <v>4</v>
      </c>
      <c r="C214" s="28" t="s">
        <v>630</v>
      </c>
      <c r="D214" s="29">
        <v>85479</v>
      </c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50">
        <v>85479</v>
      </c>
    </row>
    <row r="215" spans="1:26" ht="30" customHeight="1">
      <c r="A215" s="48" t="s">
        <v>631</v>
      </c>
      <c r="B215" s="49">
        <v>2</v>
      </c>
      <c r="C215" s="28" t="s">
        <v>632</v>
      </c>
      <c r="D215" s="29">
        <v>378682017</v>
      </c>
      <c r="E215" s="29">
        <v>6838645</v>
      </c>
      <c r="F215" s="29">
        <v>15614</v>
      </c>
      <c r="G215" s="29">
        <v>69939961</v>
      </c>
      <c r="H215" s="29">
        <v>146334</v>
      </c>
      <c r="I215" s="29">
        <v>6720</v>
      </c>
      <c r="J215" s="29">
        <v>319922</v>
      </c>
      <c r="K215" s="29">
        <v>475207</v>
      </c>
      <c r="L215" s="29">
        <v>1603715</v>
      </c>
      <c r="M215" s="29">
        <v>398357</v>
      </c>
      <c r="N215" s="29">
        <v>180126</v>
      </c>
      <c r="O215" s="29">
        <v>200598</v>
      </c>
      <c r="P215" s="29">
        <v>4076</v>
      </c>
      <c r="Q215" s="29">
        <v>953527</v>
      </c>
      <c r="R215" s="29">
        <v>752858</v>
      </c>
      <c r="S215" s="29">
        <v>4377424</v>
      </c>
      <c r="T215" s="29">
        <v>80238</v>
      </c>
      <c r="U215" s="29">
        <v>6667</v>
      </c>
      <c r="V215" s="29">
        <v>1452</v>
      </c>
      <c r="W215" s="29">
        <v>49964</v>
      </c>
      <c r="X215" s="29">
        <v>846965</v>
      </c>
      <c r="Y215" s="29">
        <v>80139</v>
      </c>
      <c r="Z215" s="50">
        <v>465960526</v>
      </c>
    </row>
    <row r="216" spans="1:26" ht="30" customHeight="1">
      <c r="A216" s="48" t="s">
        <v>633</v>
      </c>
      <c r="B216" s="49">
        <v>3</v>
      </c>
      <c r="C216" s="28" t="s">
        <v>634</v>
      </c>
      <c r="D216" s="29">
        <v>8376</v>
      </c>
      <c r="E216" s="29"/>
      <c r="F216" s="29"/>
      <c r="G216" s="29">
        <v>5876</v>
      </c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50">
        <v>14252</v>
      </c>
    </row>
    <row r="217" spans="1:26" ht="30" customHeight="1">
      <c r="A217" s="48" t="s">
        <v>635</v>
      </c>
      <c r="B217" s="49">
        <v>4</v>
      </c>
      <c r="C217" s="28" t="s">
        <v>636</v>
      </c>
      <c r="D217" s="29">
        <v>8376</v>
      </c>
      <c r="E217" s="29"/>
      <c r="F217" s="29"/>
      <c r="G217" s="29">
        <v>5876</v>
      </c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50">
        <v>14252</v>
      </c>
    </row>
    <row r="218" spans="1:26" ht="30" customHeight="1">
      <c r="A218" s="48" t="s">
        <v>639</v>
      </c>
      <c r="B218" s="49">
        <v>3</v>
      </c>
      <c r="C218" s="28" t="s">
        <v>640</v>
      </c>
      <c r="D218" s="29">
        <v>361175332</v>
      </c>
      <c r="E218" s="29">
        <v>6836579</v>
      </c>
      <c r="F218" s="29">
        <v>15614</v>
      </c>
      <c r="G218" s="29">
        <v>68308124</v>
      </c>
      <c r="H218" s="29">
        <v>146334</v>
      </c>
      <c r="I218" s="29">
        <v>6720</v>
      </c>
      <c r="J218" s="29">
        <v>319922</v>
      </c>
      <c r="K218" s="29">
        <v>475001</v>
      </c>
      <c r="L218" s="29">
        <v>1584019</v>
      </c>
      <c r="M218" s="29">
        <v>397806</v>
      </c>
      <c r="N218" s="29">
        <v>180126</v>
      </c>
      <c r="O218" s="29">
        <v>199768</v>
      </c>
      <c r="P218" s="29">
        <v>4076</v>
      </c>
      <c r="Q218" s="29">
        <v>951248</v>
      </c>
      <c r="R218" s="29">
        <v>750763</v>
      </c>
      <c r="S218" s="29">
        <v>4376867</v>
      </c>
      <c r="T218" s="29">
        <v>80238</v>
      </c>
      <c r="U218" s="29">
        <v>6667</v>
      </c>
      <c r="V218" s="29">
        <v>1452</v>
      </c>
      <c r="W218" s="29">
        <v>49108</v>
      </c>
      <c r="X218" s="29">
        <v>846965</v>
      </c>
      <c r="Y218" s="29">
        <v>80139</v>
      </c>
      <c r="Z218" s="50">
        <v>446792868</v>
      </c>
    </row>
    <row r="219" spans="1:26" ht="30" customHeight="1">
      <c r="A219" s="48" t="s">
        <v>641</v>
      </c>
      <c r="B219" s="49">
        <v>4</v>
      </c>
      <c r="C219" s="28" t="s">
        <v>642</v>
      </c>
      <c r="D219" s="29">
        <v>300152564</v>
      </c>
      <c r="E219" s="29">
        <v>584076</v>
      </c>
      <c r="F219" s="29">
        <v>7031</v>
      </c>
      <c r="G219" s="29">
        <v>59947965</v>
      </c>
      <c r="H219" s="29">
        <v>69199</v>
      </c>
      <c r="I219" s="29">
        <v>5607</v>
      </c>
      <c r="J219" s="29">
        <v>144839</v>
      </c>
      <c r="K219" s="29">
        <v>85220</v>
      </c>
      <c r="L219" s="29">
        <v>945990</v>
      </c>
      <c r="M219" s="29">
        <v>230534</v>
      </c>
      <c r="N219" s="29">
        <v>107375</v>
      </c>
      <c r="O219" s="29">
        <v>45680</v>
      </c>
      <c r="P219" s="29">
        <v>1423</v>
      </c>
      <c r="Q219" s="29">
        <v>825265</v>
      </c>
      <c r="R219" s="29">
        <v>659298</v>
      </c>
      <c r="S219" s="29">
        <v>4376867</v>
      </c>
      <c r="T219" s="29">
        <v>80238</v>
      </c>
      <c r="U219" s="29">
        <v>1008</v>
      </c>
      <c r="V219" s="29"/>
      <c r="W219" s="29">
        <v>35578</v>
      </c>
      <c r="X219" s="29">
        <v>846965</v>
      </c>
      <c r="Y219" s="29">
        <v>66342</v>
      </c>
      <c r="Z219" s="50">
        <v>369219064</v>
      </c>
    </row>
    <row r="220" spans="1:26" ht="30" customHeight="1">
      <c r="A220" s="48" t="s">
        <v>643</v>
      </c>
      <c r="B220" s="49">
        <v>5</v>
      </c>
      <c r="C220" s="28" t="s">
        <v>644</v>
      </c>
      <c r="D220" s="29">
        <v>894867</v>
      </c>
      <c r="E220" s="29">
        <v>238113</v>
      </c>
      <c r="F220" s="29">
        <v>7031</v>
      </c>
      <c r="G220" s="29">
        <v>7592185</v>
      </c>
      <c r="H220" s="29">
        <v>63089</v>
      </c>
      <c r="I220" s="29">
        <v>5607</v>
      </c>
      <c r="J220" s="29">
        <v>83824</v>
      </c>
      <c r="K220" s="29">
        <v>2610</v>
      </c>
      <c r="L220" s="29">
        <v>355752</v>
      </c>
      <c r="M220" s="29">
        <v>137483</v>
      </c>
      <c r="N220" s="29">
        <v>83501</v>
      </c>
      <c r="O220" s="29">
        <v>38580</v>
      </c>
      <c r="P220" s="29">
        <v>1423</v>
      </c>
      <c r="Q220" s="29">
        <v>965</v>
      </c>
      <c r="R220" s="29"/>
      <c r="S220" s="29">
        <v>3037</v>
      </c>
      <c r="T220" s="29"/>
      <c r="U220" s="29">
        <v>1008</v>
      </c>
      <c r="V220" s="29"/>
      <c r="W220" s="29">
        <v>32399</v>
      </c>
      <c r="X220" s="29"/>
      <c r="Y220" s="29">
        <v>62318</v>
      </c>
      <c r="Z220" s="50">
        <v>9603792</v>
      </c>
    </row>
    <row r="221" spans="1:26" ht="30" customHeight="1">
      <c r="A221" s="48" t="s">
        <v>645</v>
      </c>
      <c r="B221" s="49">
        <v>4</v>
      </c>
      <c r="C221" s="28" t="s">
        <v>646</v>
      </c>
      <c r="D221" s="29">
        <v>61022768</v>
      </c>
      <c r="E221" s="29">
        <v>6252503</v>
      </c>
      <c r="F221" s="29">
        <v>8583</v>
      </c>
      <c r="G221" s="29">
        <v>8360159</v>
      </c>
      <c r="H221" s="29">
        <v>77135</v>
      </c>
      <c r="I221" s="29">
        <v>1113</v>
      </c>
      <c r="J221" s="29">
        <v>175083</v>
      </c>
      <c r="K221" s="29">
        <v>389781</v>
      </c>
      <c r="L221" s="29">
        <v>638029</v>
      </c>
      <c r="M221" s="29">
        <v>167272</v>
      </c>
      <c r="N221" s="29">
        <v>72751</v>
      </c>
      <c r="O221" s="29">
        <v>154088</v>
      </c>
      <c r="P221" s="29">
        <v>2653</v>
      </c>
      <c r="Q221" s="29">
        <v>125983</v>
      </c>
      <c r="R221" s="29">
        <v>91465</v>
      </c>
      <c r="S221" s="29"/>
      <c r="T221" s="29"/>
      <c r="U221" s="29">
        <v>5659</v>
      </c>
      <c r="V221" s="29">
        <v>1452</v>
      </c>
      <c r="W221" s="29">
        <v>13530</v>
      </c>
      <c r="X221" s="29"/>
      <c r="Y221" s="29">
        <v>13797</v>
      </c>
      <c r="Z221" s="50">
        <v>77573804</v>
      </c>
    </row>
    <row r="222" spans="1:26" ht="30" customHeight="1">
      <c r="A222" s="48" t="s">
        <v>647</v>
      </c>
      <c r="B222" s="49">
        <v>5</v>
      </c>
      <c r="C222" s="28" t="s">
        <v>648</v>
      </c>
      <c r="D222" s="29">
        <v>48587485</v>
      </c>
      <c r="E222" s="29">
        <v>1022784</v>
      </c>
      <c r="F222" s="29">
        <v>8583</v>
      </c>
      <c r="G222" s="29">
        <v>6305011</v>
      </c>
      <c r="H222" s="29">
        <v>51820</v>
      </c>
      <c r="I222" s="29">
        <v>1113</v>
      </c>
      <c r="J222" s="29">
        <v>52132</v>
      </c>
      <c r="K222" s="29">
        <v>197053</v>
      </c>
      <c r="L222" s="29">
        <v>333357</v>
      </c>
      <c r="M222" s="29">
        <v>73769</v>
      </c>
      <c r="N222" s="29">
        <v>38920</v>
      </c>
      <c r="O222" s="29">
        <v>46505</v>
      </c>
      <c r="P222" s="29">
        <v>2283</v>
      </c>
      <c r="Q222" s="29">
        <v>123728</v>
      </c>
      <c r="R222" s="29">
        <v>75823</v>
      </c>
      <c r="S222" s="29"/>
      <c r="T222" s="29"/>
      <c r="U222" s="29">
        <v>5659</v>
      </c>
      <c r="V222" s="29">
        <v>1452</v>
      </c>
      <c r="W222" s="29">
        <v>12664</v>
      </c>
      <c r="X222" s="29"/>
      <c r="Y222" s="29">
        <v>12690</v>
      </c>
      <c r="Z222" s="50">
        <v>56952831</v>
      </c>
    </row>
    <row r="223" spans="1:26" ht="30" customHeight="1">
      <c r="A223" s="48" t="s">
        <v>653</v>
      </c>
      <c r="B223" s="49">
        <v>3</v>
      </c>
      <c r="C223" s="28" t="s">
        <v>654</v>
      </c>
      <c r="D223" s="29">
        <v>17249412</v>
      </c>
      <c r="E223" s="29">
        <v>1454</v>
      </c>
      <c r="F223" s="29"/>
      <c r="G223" s="29">
        <v>1485736</v>
      </c>
      <c r="H223" s="29"/>
      <c r="I223" s="29"/>
      <c r="J223" s="29"/>
      <c r="K223" s="29">
        <v>206</v>
      </c>
      <c r="L223" s="29">
        <v>19696</v>
      </c>
      <c r="M223" s="29">
        <v>551</v>
      </c>
      <c r="N223" s="29"/>
      <c r="O223" s="29">
        <v>830</v>
      </c>
      <c r="P223" s="29"/>
      <c r="Q223" s="29">
        <v>2279</v>
      </c>
      <c r="R223" s="29">
        <v>1815</v>
      </c>
      <c r="S223" s="29">
        <v>557</v>
      </c>
      <c r="T223" s="29"/>
      <c r="U223" s="29"/>
      <c r="V223" s="29"/>
      <c r="W223" s="29">
        <v>203</v>
      </c>
      <c r="X223" s="29"/>
      <c r="Y223" s="29"/>
      <c r="Z223" s="50">
        <v>18762739</v>
      </c>
    </row>
    <row r="224" spans="1:26" ht="30" customHeight="1">
      <c r="A224" s="48" t="s">
        <v>655</v>
      </c>
      <c r="B224" s="49">
        <v>3</v>
      </c>
      <c r="C224" s="28" t="s">
        <v>656</v>
      </c>
      <c r="D224" s="29">
        <v>168864</v>
      </c>
      <c r="E224" s="29">
        <v>262</v>
      </c>
      <c r="F224" s="29"/>
      <c r="G224" s="29">
        <v>32161</v>
      </c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>
        <v>280</v>
      </c>
      <c r="S224" s="29"/>
      <c r="T224" s="29"/>
      <c r="U224" s="29"/>
      <c r="V224" s="29"/>
      <c r="W224" s="29"/>
      <c r="X224" s="29"/>
      <c r="Y224" s="29"/>
      <c r="Z224" s="50">
        <v>201567</v>
      </c>
    </row>
    <row r="225" spans="1:26" ht="30" customHeight="1">
      <c r="A225" s="48" t="s">
        <v>657</v>
      </c>
      <c r="B225" s="49">
        <v>4</v>
      </c>
      <c r="C225" s="28" t="s">
        <v>658</v>
      </c>
      <c r="D225" s="29">
        <v>23257</v>
      </c>
      <c r="E225" s="29"/>
      <c r="F225" s="29"/>
      <c r="G225" s="29">
        <v>23318</v>
      </c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50">
        <v>46575</v>
      </c>
    </row>
    <row r="226" spans="1:26" ht="30" customHeight="1">
      <c r="A226" s="48" t="s">
        <v>659</v>
      </c>
      <c r="B226" s="49">
        <v>3</v>
      </c>
      <c r="C226" s="28" t="s">
        <v>660</v>
      </c>
      <c r="D226" s="29">
        <v>2862</v>
      </c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50">
        <v>2862</v>
      </c>
    </row>
    <row r="227" spans="1:26" ht="30" customHeight="1">
      <c r="A227" s="48" t="s">
        <v>663</v>
      </c>
      <c r="B227" s="49">
        <v>3</v>
      </c>
      <c r="C227" s="28" t="s">
        <v>664</v>
      </c>
      <c r="D227" s="29"/>
      <c r="E227" s="29">
        <v>350</v>
      </c>
      <c r="F227" s="29"/>
      <c r="G227" s="29">
        <v>64236</v>
      </c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50">
        <v>64586</v>
      </c>
    </row>
    <row r="228" spans="1:26" ht="30" customHeight="1">
      <c r="A228" s="45" t="s">
        <v>671</v>
      </c>
      <c r="B228" s="46">
        <v>1</v>
      </c>
      <c r="C228" s="21" t="s">
        <v>672</v>
      </c>
      <c r="D228" s="22">
        <v>4156924</v>
      </c>
      <c r="E228" s="22">
        <v>301</v>
      </c>
      <c r="F228" s="22"/>
      <c r="G228" s="22">
        <v>614559</v>
      </c>
      <c r="H228" s="22"/>
      <c r="I228" s="22"/>
      <c r="J228" s="22"/>
      <c r="K228" s="22"/>
      <c r="L228" s="22">
        <v>7034</v>
      </c>
      <c r="M228" s="22"/>
      <c r="N228" s="22"/>
      <c r="O228" s="22"/>
      <c r="P228" s="22"/>
      <c r="Q228" s="22"/>
      <c r="R228" s="22">
        <v>240</v>
      </c>
      <c r="S228" s="22">
        <v>4863</v>
      </c>
      <c r="T228" s="22"/>
      <c r="U228" s="22"/>
      <c r="V228" s="22"/>
      <c r="W228" s="22"/>
      <c r="X228" s="22">
        <v>3267</v>
      </c>
      <c r="Y228" s="22"/>
      <c r="Z228" s="47">
        <v>4787188</v>
      </c>
    </row>
    <row r="229" spans="1:26" ht="30" customHeight="1">
      <c r="A229" s="48" t="s">
        <v>673</v>
      </c>
      <c r="B229" s="49">
        <v>2</v>
      </c>
      <c r="C229" s="28" t="s">
        <v>674</v>
      </c>
      <c r="D229" s="29">
        <v>55271</v>
      </c>
      <c r="E229" s="29"/>
      <c r="F229" s="29"/>
      <c r="G229" s="29">
        <v>13664</v>
      </c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50">
        <v>68935</v>
      </c>
    </row>
    <row r="230" spans="1:26" ht="30" customHeight="1">
      <c r="A230" s="48" t="s">
        <v>675</v>
      </c>
      <c r="B230" s="49">
        <v>2</v>
      </c>
      <c r="C230" s="28" t="s">
        <v>676</v>
      </c>
      <c r="D230" s="29">
        <v>325163</v>
      </c>
      <c r="E230" s="29"/>
      <c r="F230" s="29"/>
      <c r="G230" s="29">
        <v>10512</v>
      </c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50">
        <v>335675</v>
      </c>
    </row>
    <row r="231" spans="1:26" ht="30" customHeight="1">
      <c r="A231" s="48" t="s">
        <v>677</v>
      </c>
      <c r="B231" s="49">
        <v>3</v>
      </c>
      <c r="C231" s="28" t="s">
        <v>678</v>
      </c>
      <c r="D231" s="29">
        <v>325163</v>
      </c>
      <c r="E231" s="29"/>
      <c r="F231" s="29"/>
      <c r="G231" s="29">
        <v>10512</v>
      </c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50">
        <v>335675</v>
      </c>
    </row>
    <row r="232" spans="1:26" ht="30" customHeight="1">
      <c r="A232" s="48" t="s">
        <v>679</v>
      </c>
      <c r="B232" s="49">
        <v>2</v>
      </c>
      <c r="C232" s="28" t="s">
        <v>680</v>
      </c>
      <c r="D232" s="29"/>
      <c r="E232" s="29"/>
      <c r="F232" s="29"/>
      <c r="G232" s="29">
        <v>218</v>
      </c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50">
        <v>218</v>
      </c>
    </row>
    <row r="233" spans="1:26" ht="30" customHeight="1">
      <c r="A233" s="48" t="s">
        <v>681</v>
      </c>
      <c r="B233" s="49">
        <v>2</v>
      </c>
      <c r="C233" s="28" t="s">
        <v>682</v>
      </c>
      <c r="D233" s="29">
        <v>7189</v>
      </c>
      <c r="E233" s="29"/>
      <c r="F233" s="29"/>
      <c r="G233" s="29">
        <v>1844</v>
      </c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>
        <v>240</v>
      </c>
      <c r="S233" s="29"/>
      <c r="T233" s="29"/>
      <c r="U233" s="29"/>
      <c r="V233" s="29"/>
      <c r="W233" s="29"/>
      <c r="X233" s="29"/>
      <c r="Y233" s="29"/>
      <c r="Z233" s="50">
        <v>9273</v>
      </c>
    </row>
    <row r="234" spans="1:26" ht="30" customHeight="1">
      <c r="A234" s="48" t="s">
        <v>683</v>
      </c>
      <c r="B234" s="49">
        <v>3</v>
      </c>
      <c r="C234" s="28" t="s">
        <v>684</v>
      </c>
      <c r="D234" s="29">
        <v>1098</v>
      </c>
      <c r="E234" s="29"/>
      <c r="F234" s="29"/>
      <c r="G234" s="29">
        <v>1844</v>
      </c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50">
        <v>2942</v>
      </c>
    </row>
    <row r="235" spans="1:26" ht="30" customHeight="1">
      <c r="A235" s="48" t="s">
        <v>685</v>
      </c>
      <c r="B235" s="49">
        <v>4</v>
      </c>
      <c r="C235" s="28" t="s">
        <v>686</v>
      </c>
      <c r="D235" s="29"/>
      <c r="E235" s="29"/>
      <c r="F235" s="29"/>
      <c r="G235" s="29">
        <v>634</v>
      </c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50">
        <v>634</v>
      </c>
    </row>
    <row r="236" spans="1:26" ht="30" customHeight="1">
      <c r="A236" s="48" t="s">
        <v>687</v>
      </c>
      <c r="B236" s="49">
        <v>4</v>
      </c>
      <c r="C236" s="28" t="s">
        <v>688</v>
      </c>
      <c r="D236" s="29">
        <v>326</v>
      </c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50">
        <v>326</v>
      </c>
    </row>
    <row r="237" spans="1:26" ht="30" customHeight="1">
      <c r="A237" s="48" t="s">
        <v>689</v>
      </c>
      <c r="B237" s="49">
        <v>4</v>
      </c>
      <c r="C237" s="28" t="s">
        <v>690</v>
      </c>
      <c r="D237" s="29"/>
      <c r="E237" s="29"/>
      <c r="F237" s="29"/>
      <c r="G237" s="29">
        <v>1210</v>
      </c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50">
        <v>1210</v>
      </c>
    </row>
    <row r="238" spans="1:26" ht="30" customHeight="1">
      <c r="A238" s="48" t="s">
        <v>695</v>
      </c>
      <c r="B238" s="49">
        <v>3</v>
      </c>
      <c r="C238" s="28" t="s">
        <v>696</v>
      </c>
      <c r="D238" s="29">
        <v>258</v>
      </c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50">
        <v>258</v>
      </c>
    </row>
    <row r="239" spans="1:26" ht="30" customHeight="1">
      <c r="A239" s="48" t="s">
        <v>697</v>
      </c>
      <c r="B239" s="49">
        <v>3</v>
      </c>
      <c r="C239" s="28" t="s">
        <v>698</v>
      </c>
      <c r="D239" s="29">
        <v>5404</v>
      </c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50">
        <v>5404</v>
      </c>
    </row>
    <row r="240" spans="1:26" ht="30" customHeight="1">
      <c r="A240" s="48" t="s">
        <v>705</v>
      </c>
      <c r="B240" s="49">
        <v>4</v>
      </c>
      <c r="C240" s="28" t="s">
        <v>706</v>
      </c>
      <c r="D240" s="29">
        <v>5194</v>
      </c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50">
        <v>5194</v>
      </c>
    </row>
    <row r="241" spans="1:26" ht="30" customHeight="1">
      <c r="A241" s="48" t="s">
        <v>707</v>
      </c>
      <c r="B241" s="49">
        <v>3</v>
      </c>
      <c r="C241" s="28" t="s">
        <v>708</v>
      </c>
      <c r="D241" s="29">
        <v>429</v>
      </c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>
        <v>240</v>
      </c>
      <c r="S241" s="29"/>
      <c r="T241" s="29"/>
      <c r="U241" s="29"/>
      <c r="V241" s="29"/>
      <c r="W241" s="29"/>
      <c r="X241" s="29"/>
      <c r="Y241" s="29"/>
      <c r="Z241" s="50">
        <v>669</v>
      </c>
    </row>
    <row r="242" spans="1:26" ht="30" customHeight="1">
      <c r="A242" s="48" t="s">
        <v>711</v>
      </c>
      <c r="B242" s="49">
        <v>2</v>
      </c>
      <c r="C242" s="28" t="s">
        <v>712</v>
      </c>
      <c r="D242" s="29">
        <v>505794</v>
      </c>
      <c r="E242" s="29"/>
      <c r="F242" s="29"/>
      <c r="G242" s="29">
        <v>14501</v>
      </c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>
        <v>4167</v>
      </c>
      <c r="T242" s="29"/>
      <c r="U242" s="29"/>
      <c r="V242" s="29"/>
      <c r="W242" s="29"/>
      <c r="X242" s="29"/>
      <c r="Y242" s="29"/>
      <c r="Z242" s="50">
        <v>524462</v>
      </c>
    </row>
    <row r="243" spans="1:26" ht="30" customHeight="1">
      <c r="A243" s="48" t="s">
        <v>713</v>
      </c>
      <c r="B243" s="49">
        <v>3</v>
      </c>
      <c r="C243" s="28" t="s">
        <v>714</v>
      </c>
      <c r="D243" s="29">
        <v>505511</v>
      </c>
      <c r="E243" s="29"/>
      <c r="F243" s="29"/>
      <c r="G243" s="29">
        <v>14501</v>
      </c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>
        <v>4167</v>
      </c>
      <c r="T243" s="29"/>
      <c r="U243" s="29"/>
      <c r="V243" s="29"/>
      <c r="W243" s="29"/>
      <c r="X243" s="29"/>
      <c r="Y243" s="29"/>
      <c r="Z243" s="50">
        <v>524179</v>
      </c>
    </row>
    <row r="244" spans="1:26" ht="30" customHeight="1">
      <c r="A244" s="48" t="s">
        <v>715</v>
      </c>
      <c r="B244" s="49">
        <v>4</v>
      </c>
      <c r="C244" s="28" t="s">
        <v>716</v>
      </c>
      <c r="D244" s="29">
        <v>823</v>
      </c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50">
        <v>823</v>
      </c>
    </row>
    <row r="245" spans="1:26" ht="30" customHeight="1">
      <c r="A245" s="48" t="s">
        <v>717</v>
      </c>
      <c r="B245" s="49">
        <v>4</v>
      </c>
      <c r="C245" s="28" t="s">
        <v>718</v>
      </c>
      <c r="D245" s="29">
        <v>34708</v>
      </c>
      <c r="E245" s="29"/>
      <c r="F245" s="29"/>
      <c r="G245" s="29">
        <v>2611</v>
      </c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50">
        <v>37319</v>
      </c>
    </row>
    <row r="246" spans="1:26" ht="30" customHeight="1">
      <c r="A246" s="48" t="s">
        <v>725</v>
      </c>
      <c r="B246" s="49">
        <v>4</v>
      </c>
      <c r="C246" s="28" t="s">
        <v>726</v>
      </c>
      <c r="D246" s="29">
        <v>1649</v>
      </c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50">
        <v>1649</v>
      </c>
    </row>
    <row r="247" spans="1:26" ht="30" customHeight="1">
      <c r="A247" s="48" t="s">
        <v>727</v>
      </c>
      <c r="B247" s="49">
        <v>5</v>
      </c>
      <c r="C247" s="28" t="s">
        <v>728</v>
      </c>
      <c r="D247" s="29">
        <v>1342</v>
      </c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50">
        <v>1342</v>
      </c>
    </row>
    <row r="248" spans="1:26" ht="30" customHeight="1">
      <c r="A248" s="48" t="s">
        <v>729</v>
      </c>
      <c r="B248" s="49">
        <v>4</v>
      </c>
      <c r="C248" s="28" t="s">
        <v>730</v>
      </c>
      <c r="D248" s="29">
        <v>43415</v>
      </c>
      <c r="E248" s="29"/>
      <c r="F248" s="29"/>
      <c r="G248" s="29">
        <v>6366</v>
      </c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50">
        <v>49781</v>
      </c>
    </row>
    <row r="249" spans="1:26" ht="30" customHeight="1">
      <c r="A249" s="48" t="s">
        <v>733</v>
      </c>
      <c r="B249" s="49">
        <v>3</v>
      </c>
      <c r="C249" s="28" t="s">
        <v>734</v>
      </c>
      <c r="D249" s="29">
        <v>283</v>
      </c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50">
        <v>283</v>
      </c>
    </row>
    <row r="250" spans="1:26" ht="30" customHeight="1">
      <c r="A250" s="48" t="s">
        <v>735</v>
      </c>
      <c r="B250" s="49">
        <v>4</v>
      </c>
      <c r="C250" s="28" t="s">
        <v>736</v>
      </c>
      <c r="D250" s="29">
        <v>283</v>
      </c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50">
        <v>283</v>
      </c>
    </row>
    <row r="251" spans="1:26" ht="30" customHeight="1">
      <c r="A251" s="48" t="s">
        <v>739</v>
      </c>
      <c r="B251" s="49">
        <v>2</v>
      </c>
      <c r="C251" s="28" t="s">
        <v>740</v>
      </c>
      <c r="D251" s="29">
        <v>3263507</v>
      </c>
      <c r="E251" s="29">
        <v>301</v>
      </c>
      <c r="F251" s="29"/>
      <c r="G251" s="29">
        <v>573820</v>
      </c>
      <c r="H251" s="29"/>
      <c r="I251" s="29"/>
      <c r="J251" s="29"/>
      <c r="K251" s="29"/>
      <c r="L251" s="29">
        <v>7034</v>
      </c>
      <c r="M251" s="29"/>
      <c r="N251" s="29"/>
      <c r="O251" s="29"/>
      <c r="P251" s="29"/>
      <c r="Q251" s="29"/>
      <c r="R251" s="29"/>
      <c r="S251" s="29">
        <v>696</v>
      </c>
      <c r="T251" s="29"/>
      <c r="U251" s="29"/>
      <c r="V251" s="29"/>
      <c r="W251" s="29"/>
      <c r="X251" s="29">
        <v>3267</v>
      </c>
      <c r="Y251" s="29"/>
      <c r="Z251" s="50">
        <v>3848625</v>
      </c>
    </row>
    <row r="252" spans="1:26" ht="30" customHeight="1">
      <c r="A252" s="48" t="s">
        <v>741</v>
      </c>
      <c r="B252" s="49">
        <v>3</v>
      </c>
      <c r="C252" s="28" t="s">
        <v>742</v>
      </c>
      <c r="D252" s="29">
        <v>2469635</v>
      </c>
      <c r="E252" s="29"/>
      <c r="F252" s="29"/>
      <c r="G252" s="29">
        <v>506830</v>
      </c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50">
        <v>2976465</v>
      </c>
    </row>
    <row r="253" spans="1:26" ht="30" customHeight="1">
      <c r="A253" s="48" t="s">
        <v>745</v>
      </c>
      <c r="B253" s="49">
        <v>3</v>
      </c>
      <c r="C253" s="28" t="s">
        <v>746</v>
      </c>
      <c r="D253" s="29">
        <v>18016</v>
      </c>
      <c r="E253" s="29">
        <v>301</v>
      </c>
      <c r="F253" s="29"/>
      <c r="G253" s="29">
        <v>1583</v>
      </c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50">
        <v>19900</v>
      </c>
    </row>
    <row r="254" spans="1:26" ht="30" customHeight="1">
      <c r="A254" s="48" t="s">
        <v>747</v>
      </c>
      <c r="B254" s="49">
        <v>3</v>
      </c>
      <c r="C254" s="28" t="s">
        <v>748</v>
      </c>
      <c r="D254" s="29">
        <v>147262</v>
      </c>
      <c r="E254" s="29"/>
      <c r="F254" s="29"/>
      <c r="G254" s="29">
        <v>19664</v>
      </c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50">
        <v>166926</v>
      </c>
    </row>
    <row r="255" spans="1:26" ht="30" customHeight="1">
      <c r="A255" s="48" t="s">
        <v>749</v>
      </c>
      <c r="B255" s="49">
        <v>3</v>
      </c>
      <c r="C255" s="28" t="s">
        <v>750</v>
      </c>
      <c r="D255" s="29">
        <v>33389</v>
      </c>
      <c r="E255" s="29"/>
      <c r="F255" s="29"/>
      <c r="G255" s="29">
        <v>1623</v>
      </c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50">
        <v>35012</v>
      </c>
    </row>
    <row r="256" spans="1:26" ht="30" customHeight="1">
      <c r="A256" s="48" t="s">
        <v>753</v>
      </c>
      <c r="B256" s="49">
        <v>3</v>
      </c>
      <c r="C256" s="28" t="s">
        <v>754</v>
      </c>
      <c r="D256" s="29">
        <v>177992</v>
      </c>
      <c r="E256" s="29"/>
      <c r="F256" s="29"/>
      <c r="G256" s="29">
        <v>18186</v>
      </c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>
        <v>696</v>
      </c>
      <c r="T256" s="29"/>
      <c r="U256" s="29"/>
      <c r="V256" s="29"/>
      <c r="W256" s="29"/>
      <c r="X256" s="29">
        <v>614</v>
      </c>
      <c r="Y256" s="29"/>
      <c r="Z256" s="50">
        <v>197488</v>
      </c>
    </row>
    <row r="257" spans="1:26" ht="30" customHeight="1">
      <c r="A257" s="48" t="s">
        <v>757</v>
      </c>
      <c r="B257" s="49">
        <v>4</v>
      </c>
      <c r="C257" s="28" t="s">
        <v>758</v>
      </c>
      <c r="D257" s="29">
        <v>60306</v>
      </c>
      <c r="E257" s="29"/>
      <c r="F257" s="29"/>
      <c r="G257" s="29">
        <v>12668</v>
      </c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>
        <v>614</v>
      </c>
      <c r="Y257" s="29"/>
      <c r="Z257" s="50">
        <v>73588</v>
      </c>
    </row>
    <row r="258" spans="1:26" ht="30" customHeight="1">
      <c r="A258" s="48" t="s">
        <v>759</v>
      </c>
      <c r="B258" s="49">
        <v>3</v>
      </c>
      <c r="C258" s="28" t="s">
        <v>760</v>
      </c>
      <c r="D258" s="29">
        <v>4515</v>
      </c>
      <c r="E258" s="29"/>
      <c r="F258" s="29"/>
      <c r="G258" s="29">
        <v>202</v>
      </c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50">
        <v>4717</v>
      </c>
    </row>
    <row r="259" spans="1:26" ht="30" customHeight="1">
      <c r="A259" s="48" t="s">
        <v>761</v>
      </c>
      <c r="B259" s="49">
        <v>3</v>
      </c>
      <c r="C259" s="28" t="s">
        <v>762</v>
      </c>
      <c r="D259" s="29">
        <v>2850</v>
      </c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50">
        <v>2850</v>
      </c>
    </row>
    <row r="260" spans="1:26" ht="30" customHeight="1">
      <c r="A260" s="48" t="s">
        <v>763</v>
      </c>
      <c r="B260" s="49">
        <v>3</v>
      </c>
      <c r="C260" s="28" t="s">
        <v>764</v>
      </c>
      <c r="D260" s="29">
        <v>54015</v>
      </c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50">
        <v>54015</v>
      </c>
    </row>
    <row r="261" spans="1:26" ht="30" customHeight="1">
      <c r="A261" s="48" t="s">
        <v>765</v>
      </c>
      <c r="B261" s="49">
        <v>4</v>
      </c>
      <c r="C261" s="28" t="s">
        <v>766</v>
      </c>
      <c r="D261" s="29">
        <v>44580</v>
      </c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50">
        <v>44580</v>
      </c>
    </row>
    <row r="262" spans="1:26" ht="30" customHeight="1">
      <c r="A262" s="48" t="s">
        <v>769</v>
      </c>
      <c r="B262" s="49">
        <v>3</v>
      </c>
      <c r="C262" s="28" t="s">
        <v>770</v>
      </c>
      <c r="D262" s="29">
        <v>128175</v>
      </c>
      <c r="E262" s="29"/>
      <c r="F262" s="29"/>
      <c r="G262" s="29">
        <v>3018</v>
      </c>
      <c r="H262" s="29"/>
      <c r="I262" s="29"/>
      <c r="J262" s="29"/>
      <c r="K262" s="29"/>
      <c r="L262" s="29">
        <v>7034</v>
      </c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50">
        <v>138227</v>
      </c>
    </row>
    <row r="263" spans="1:26" ht="30" customHeight="1">
      <c r="A263" s="48" t="s">
        <v>771</v>
      </c>
      <c r="B263" s="49">
        <v>4</v>
      </c>
      <c r="C263" s="28" t="s">
        <v>772</v>
      </c>
      <c r="D263" s="29">
        <v>2967</v>
      </c>
      <c r="E263" s="29"/>
      <c r="F263" s="29"/>
      <c r="G263" s="29"/>
      <c r="H263" s="29"/>
      <c r="I263" s="29"/>
      <c r="J263" s="29"/>
      <c r="K263" s="29"/>
      <c r="L263" s="29">
        <v>7034</v>
      </c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50">
        <v>10001</v>
      </c>
    </row>
    <row r="264" spans="1:26" ht="30" customHeight="1">
      <c r="A264" s="48" t="s">
        <v>773</v>
      </c>
      <c r="B264" s="49">
        <v>5</v>
      </c>
      <c r="C264" s="28" t="s">
        <v>774</v>
      </c>
      <c r="D264" s="29">
        <v>2711</v>
      </c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50">
        <v>2711</v>
      </c>
    </row>
    <row r="265" spans="1:26" ht="30" customHeight="1">
      <c r="A265" s="48" t="s">
        <v>775</v>
      </c>
      <c r="B265" s="49">
        <v>3</v>
      </c>
      <c r="C265" s="28" t="s">
        <v>776</v>
      </c>
      <c r="D265" s="29">
        <v>585</v>
      </c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50">
        <v>585</v>
      </c>
    </row>
    <row r="266" spans="1:26" ht="30" customHeight="1">
      <c r="A266" s="48" t="s">
        <v>777</v>
      </c>
      <c r="B266" s="49">
        <v>4</v>
      </c>
      <c r="C266" s="28" t="s">
        <v>778</v>
      </c>
      <c r="D266" s="29">
        <v>240</v>
      </c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50">
        <v>240</v>
      </c>
    </row>
    <row r="267" spans="1:26" ht="30" customHeight="1">
      <c r="A267" s="45" t="s">
        <v>793</v>
      </c>
      <c r="B267" s="46">
        <v>1</v>
      </c>
      <c r="C267" s="21" t="s">
        <v>794</v>
      </c>
      <c r="D267" s="22">
        <v>3393168</v>
      </c>
      <c r="E267" s="22">
        <v>19361</v>
      </c>
      <c r="F267" s="22"/>
      <c r="G267" s="22">
        <v>1641714</v>
      </c>
      <c r="H267" s="22">
        <v>7373</v>
      </c>
      <c r="I267" s="22">
        <v>324</v>
      </c>
      <c r="J267" s="22">
        <v>1188</v>
      </c>
      <c r="K267" s="22">
        <v>10806</v>
      </c>
      <c r="L267" s="22">
        <v>18920</v>
      </c>
      <c r="M267" s="22">
        <v>7063</v>
      </c>
      <c r="N267" s="22">
        <v>2877</v>
      </c>
      <c r="O267" s="22">
        <v>1064</v>
      </c>
      <c r="P267" s="22"/>
      <c r="Q267" s="22">
        <v>13670</v>
      </c>
      <c r="R267" s="22">
        <v>2357</v>
      </c>
      <c r="S267" s="22">
        <v>6937</v>
      </c>
      <c r="T267" s="22"/>
      <c r="U267" s="22"/>
      <c r="V267" s="22">
        <v>1749</v>
      </c>
      <c r="W267" s="22">
        <v>7986</v>
      </c>
      <c r="X267" s="22">
        <v>8059</v>
      </c>
      <c r="Y267" s="22">
        <v>9056</v>
      </c>
      <c r="Z267" s="47">
        <v>5153672</v>
      </c>
    </row>
    <row r="268" spans="1:26" ht="30" customHeight="1">
      <c r="A268" s="48" t="s">
        <v>795</v>
      </c>
      <c r="B268" s="49">
        <v>2</v>
      </c>
      <c r="C268" s="28" t="s">
        <v>796</v>
      </c>
      <c r="D268" s="29">
        <v>3393168</v>
      </c>
      <c r="E268" s="29">
        <v>19361</v>
      </c>
      <c r="F268" s="29"/>
      <c r="G268" s="29">
        <v>1641714</v>
      </c>
      <c r="H268" s="29">
        <v>7373</v>
      </c>
      <c r="I268" s="29">
        <v>324</v>
      </c>
      <c r="J268" s="29">
        <v>1188</v>
      </c>
      <c r="K268" s="29">
        <v>10806</v>
      </c>
      <c r="L268" s="29">
        <v>18920</v>
      </c>
      <c r="M268" s="29">
        <v>7063</v>
      </c>
      <c r="N268" s="29">
        <v>2877</v>
      </c>
      <c r="O268" s="29">
        <v>1064</v>
      </c>
      <c r="P268" s="29"/>
      <c r="Q268" s="29">
        <v>13670</v>
      </c>
      <c r="R268" s="29">
        <v>2357</v>
      </c>
      <c r="S268" s="29">
        <v>6937</v>
      </c>
      <c r="T268" s="29"/>
      <c r="U268" s="29"/>
      <c r="V268" s="29">
        <v>1749</v>
      </c>
      <c r="W268" s="29">
        <v>7986</v>
      </c>
      <c r="X268" s="29">
        <v>8059</v>
      </c>
      <c r="Y268" s="29">
        <v>9056</v>
      </c>
      <c r="Z268" s="50">
        <v>5153672</v>
      </c>
    </row>
    <row r="269" spans="1:26" ht="30" customHeight="1" thickBot="1">
      <c r="A269" s="96" t="s">
        <v>879</v>
      </c>
      <c r="B269" s="97"/>
      <c r="C269" s="97"/>
      <c r="D269" s="51">
        <f>SUM(D7,D27,D29,D40,D46,D61,D139,D228,D267)</f>
        <v>461834286</v>
      </c>
      <c r="E269" s="51">
        <f aca="true" t="shared" si="0" ref="E269:Z269">SUM(E7,E27,E29,E40,E46,E61,E139,E228,E267)</f>
        <v>6930386</v>
      </c>
      <c r="F269" s="51">
        <f t="shared" si="0"/>
        <v>15614</v>
      </c>
      <c r="G269" s="51">
        <f t="shared" si="0"/>
        <v>82387938</v>
      </c>
      <c r="H269" s="51">
        <f t="shared" si="0"/>
        <v>154648</v>
      </c>
      <c r="I269" s="51">
        <f t="shared" si="0"/>
        <v>7044</v>
      </c>
      <c r="J269" s="51">
        <f t="shared" si="0"/>
        <v>323997</v>
      </c>
      <c r="K269" s="51">
        <f t="shared" si="0"/>
        <v>506905</v>
      </c>
      <c r="L269" s="51">
        <f t="shared" si="0"/>
        <v>1742854</v>
      </c>
      <c r="M269" s="51">
        <f t="shared" si="0"/>
        <v>411678</v>
      </c>
      <c r="N269" s="51">
        <f t="shared" si="0"/>
        <v>183003</v>
      </c>
      <c r="O269" s="51">
        <f t="shared" si="0"/>
        <v>205481</v>
      </c>
      <c r="P269" s="51">
        <f t="shared" si="0"/>
        <v>4076</v>
      </c>
      <c r="Q269" s="51">
        <f t="shared" si="0"/>
        <v>1118590</v>
      </c>
      <c r="R269" s="51">
        <f t="shared" si="0"/>
        <v>908936</v>
      </c>
      <c r="S269" s="51">
        <f t="shared" si="0"/>
        <v>4470848</v>
      </c>
      <c r="T269" s="51">
        <f t="shared" si="0"/>
        <v>80238</v>
      </c>
      <c r="U269" s="51">
        <f t="shared" si="0"/>
        <v>7317</v>
      </c>
      <c r="V269" s="51">
        <f t="shared" si="0"/>
        <v>5880</v>
      </c>
      <c r="W269" s="51">
        <f t="shared" si="0"/>
        <v>61598</v>
      </c>
      <c r="X269" s="51">
        <f t="shared" si="0"/>
        <v>940891</v>
      </c>
      <c r="Y269" s="51">
        <f t="shared" si="0"/>
        <v>99291</v>
      </c>
      <c r="Z269" s="52">
        <f t="shared" si="0"/>
        <v>562401499</v>
      </c>
    </row>
  </sheetData>
  <sheetProtection/>
  <mergeCells count="5">
    <mergeCell ref="A4:A6"/>
    <mergeCell ref="B4:B6"/>
    <mergeCell ref="C4:C6"/>
    <mergeCell ref="D4:Y4"/>
    <mergeCell ref="A269:C269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8" scale="51" r:id="rId1"/>
  <headerFoot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342" sqref="C342"/>
    </sheetView>
  </sheetViews>
  <sheetFormatPr defaultColWidth="9.140625" defaultRowHeight="15"/>
  <cols>
    <col min="1" max="1" width="12.00390625" style="53" bestFit="1" customWidth="1"/>
    <col min="2" max="2" width="5.28125" style="53" bestFit="1" customWidth="1"/>
    <col min="3" max="3" width="40.140625" style="25" bestFit="1" customWidth="1"/>
    <col min="4" max="4" width="15.421875" style="25" bestFit="1" customWidth="1"/>
    <col min="5" max="6" width="16.7109375" style="25" bestFit="1" customWidth="1"/>
    <col min="7" max="16384" width="9.00390625" style="25" customWidth="1"/>
  </cols>
  <sheetData>
    <row r="1" spans="1:3" ht="18.75">
      <c r="A1" s="1" t="s">
        <v>1025</v>
      </c>
      <c r="B1" s="2"/>
      <c r="C1" s="1"/>
    </row>
    <row r="2" spans="1:3" ht="18.75">
      <c r="A2" s="1" t="s">
        <v>0</v>
      </c>
      <c r="B2" s="2"/>
      <c r="C2" s="1"/>
    </row>
    <row r="3" spans="1:3" ht="19.5" thickBot="1">
      <c r="A3" s="2" t="s">
        <v>824</v>
      </c>
      <c r="B3" s="2"/>
      <c r="C3" s="4" t="s">
        <v>1</v>
      </c>
    </row>
    <row r="4" spans="1:6" ht="18.75">
      <c r="A4" s="80" t="s">
        <v>1005</v>
      </c>
      <c r="B4" s="83" t="s">
        <v>4</v>
      </c>
      <c r="C4" s="83" t="s">
        <v>1021</v>
      </c>
      <c r="D4" s="98" t="s">
        <v>825</v>
      </c>
      <c r="E4" s="98"/>
      <c r="F4" s="54"/>
    </row>
    <row r="5" spans="1:6" ht="18.75">
      <c r="A5" s="81"/>
      <c r="B5" s="84"/>
      <c r="C5" s="84"/>
      <c r="D5" s="14">
        <v>302</v>
      </c>
      <c r="E5" s="55">
        <v>304</v>
      </c>
      <c r="F5" s="56" t="s">
        <v>1004</v>
      </c>
    </row>
    <row r="6" spans="1:6" ht="18.75">
      <c r="A6" s="82"/>
      <c r="B6" s="85"/>
      <c r="C6" s="85"/>
      <c r="D6" s="14" t="s">
        <v>826</v>
      </c>
      <c r="E6" s="55" t="s">
        <v>827</v>
      </c>
      <c r="F6" s="44"/>
    </row>
    <row r="7" spans="1:6" ht="18.75">
      <c r="A7" s="45" t="s">
        <v>30</v>
      </c>
      <c r="B7" s="46">
        <v>1</v>
      </c>
      <c r="C7" s="21" t="s">
        <v>31</v>
      </c>
      <c r="D7" s="22">
        <v>351497</v>
      </c>
      <c r="E7" s="22">
        <v>7932333</v>
      </c>
      <c r="F7" s="47">
        <v>8283830</v>
      </c>
    </row>
    <row r="8" spans="1:6" ht="18.75">
      <c r="A8" s="48" t="s">
        <v>36</v>
      </c>
      <c r="B8" s="49">
        <v>2</v>
      </c>
      <c r="C8" s="28" t="s">
        <v>37</v>
      </c>
      <c r="D8" s="29"/>
      <c r="E8" s="29">
        <v>75840</v>
      </c>
      <c r="F8" s="50">
        <v>75840</v>
      </c>
    </row>
    <row r="9" spans="1:6" ht="18.75">
      <c r="A9" s="48" t="s">
        <v>39</v>
      </c>
      <c r="B9" s="49">
        <v>2</v>
      </c>
      <c r="C9" s="28" t="s">
        <v>40</v>
      </c>
      <c r="D9" s="29">
        <v>3117</v>
      </c>
      <c r="E9" s="29">
        <v>352401</v>
      </c>
      <c r="F9" s="50">
        <v>355518</v>
      </c>
    </row>
    <row r="10" spans="1:6" ht="18.75">
      <c r="A10" s="48" t="s">
        <v>41</v>
      </c>
      <c r="B10" s="49">
        <v>3</v>
      </c>
      <c r="C10" s="28" t="s">
        <v>1013</v>
      </c>
      <c r="D10" s="29">
        <v>299</v>
      </c>
      <c r="E10" s="29">
        <v>76583</v>
      </c>
      <c r="F10" s="50">
        <v>76882</v>
      </c>
    </row>
    <row r="11" spans="1:6" ht="18.75">
      <c r="A11" s="48" t="s">
        <v>42</v>
      </c>
      <c r="B11" s="49">
        <v>4</v>
      </c>
      <c r="C11" s="28" t="s">
        <v>43</v>
      </c>
      <c r="D11" s="29">
        <v>299</v>
      </c>
      <c r="E11" s="29">
        <v>60636</v>
      </c>
      <c r="F11" s="50">
        <v>60935</v>
      </c>
    </row>
    <row r="12" spans="1:6" ht="18.75">
      <c r="A12" s="48" t="s">
        <v>828</v>
      </c>
      <c r="B12" s="49">
        <v>5</v>
      </c>
      <c r="C12" s="28" t="s">
        <v>829</v>
      </c>
      <c r="D12" s="29"/>
      <c r="E12" s="29">
        <v>4263</v>
      </c>
      <c r="F12" s="50">
        <v>4263</v>
      </c>
    </row>
    <row r="13" spans="1:6" ht="18.75">
      <c r="A13" s="48" t="s">
        <v>46</v>
      </c>
      <c r="B13" s="49">
        <v>4</v>
      </c>
      <c r="C13" s="28" t="s">
        <v>47</v>
      </c>
      <c r="D13" s="29"/>
      <c r="E13" s="29">
        <v>15947</v>
      </c>
      <c r="F13" s="50">
        <v>15947</v>
      </c>
    </row>
    <row r="14" spans="1:6" ht="18.75">
      <c r="A14" s="48" t="s">
        <v>48</v>
      </c>
      <c r="B14" s="49">
        <v>3</v>
      </c>
      <c r="C14" s="28" t="s">
        <v>49</v>
      </c>
      <c r="D14" s="29">
        <v>2818</v>
      </c>
      <c r="E14" s="29">
        <v>275818</v>
      </c>
      <c r="F14" s="50">
        <v>278636</v>
      </c>
    </row>
    <row r="15" spans="1:6" ht="18.75">
      <c r="A15" s="48" t="s">
        <v>50</v>
      </c>
      <c r="B15" s="49">
        <v>2</v>
      </c>
      <c r="C15" s="28" t="s">
        <v>51</v>
      </c>
      <c r="D15" s="29">
        <v>120653</v>
      </c>
      <c r="E15" s="29">
        <v>918229</v>
      </c>
      <c r="F15" s="50">
        <v>1038882</v>
      </c>
    </row>
    <row r="16" spans="1:6" ht="18.75">
      <c r="A16" s="48" t="s">
        <v>52</v>
      </c>
      <c r="B16" s="49">
        <v>3</v>
      </c>
      <c r="C16" s="28" t="s">
        <v>53</v>
      </c>
      <c r="D16" s="29"/>
      <c r="E16" s="29">
        <v>156027</v>
      </c>
      <c r="F16" s="50">
        <v>156027</v>
      </c>
    </row>
    <row r="17" spans="1:6" ht="18.75">
      <c r="A17" s="48" t="s">
        <v>54</v>
      </c>
      <c r="B17" s="49">
        <v>3</v>
      </c>
      <c r="C17" s="28" t="s">
        <v>55</v>
      </c>
      <c r="D17" s="29"/>
      <c r="E17" s="29">
        <v>3003</v>
      </c>
      <c r="F17" s="50">
        <v>3003</v>
      </c>
    </row>
    <row r="18" spans="1:6" ht="18.75">
      <c r="A18" s="48" t="s">
        <v>56</v>
      </c>
      <c r="B18" s="49">
        <v>2</v>
      </c>
      <c r="C18" s="28" t="s">
        <v>57</v>
      </c>
      <c r="D18" s="29">
        <v>7464</v>
      </c>
      <c r="E18" s="29">
        <v>206224</v>
      </c>
      <c r="F18" s="50">
        <v>213688</v>
      </c>
    </row>
    <row r="19" spans="1:6" ht="18.75">
      <c r="A19" s="48" t="s">
        <v>58</v>
      </c>
      <c r="B19" s="49">
        <v>3</v>
      </c>
      <c r="C19" s="28" t="s">
        <v>59</v>
      </c>
      <c r="D19" s="29">
        <v>4376</v>
      </c>
      <c r="E19" s="29">
        <v>138170</v>
      </c>
      <c r="F19" s="50">
        <v>142546</v>
      </c>
    </row>
    <row r="20" spans="1:6" ht="18.75">
      <c r="A20" s="48" t="s">
        <v>61</v>
      </c>
      <c r="B20" s="49">
        <v>3</v>
      </c>
      <c r="C20" s="28" t="s">
        <v>62</v>
      </c>
      <c r="D20" s="29">
        <v>3088</v>
      </c>
      <c r="E20" s="29">
        <v>68054</v>
      </c>
      <c r="F20" s="50">
        <v>71142</v>
      </c>
    </row>
    <row r="21" spans="1:6" ht="18.75">
      <c r="A21" s="48" t="s">
        <v>1017</v>
      </c>
      <c r="B21" s="49">
        <v>4</v>
      </c>
      <c r="C21" s="28" t="s">
        <v>1018</v>
      </c>
      <c r="D21" s="29"/>
      <c r="E21" s="29">
        <v>571</v>
      </c>
      <c r="F21" s="50">
        <v>571</v>
      </c>
    </row>
    <row r="22" spans="1:6" ht="18.75">
      <c r="A22" s="48" t="s">
        <v>63</v>
      </c>
      <c r="B22" s="49">
        <v>2</v>
      </c>
      <c r="C22" s="28" t="s">
        <v>64</v>
      </c>
      <c r="D22" s="29">
        <v>29874</v>
      </c>
      <c r="E22" s="29">
        <v>496222</v>
      </c>
      <c r="F22" s="50">
        <v>526096</v>
      </c>
    </row>
    <row r="23" spans="1:6" ht="18.75">
      <c r="A23" s="48" t="s">
        <v>65</v>
      </c>
      <c r="B23" s="49">
        <v>2</v>
      </c>
      <c r="C23" s="28" t="s">
        <v>66</v>
      </c>
      <c r="D23" s="29">
        <v>55615</v>
      </c>
      <c r="E23" s="29">
        <v>2647927</v>
      </c>
      <c r="F23" s="50">
        <v>2703542</v>
      </c>
    </row>
    <row r="24" spans="1:6" ht="18.75">
      <c r="A24" s="48" t="s">
        <v>67</v>
      </c>
      <c r="B24" s="49">
        <v>3</v>
      </c>
      <c r="C24" s="28" t="s">
        <v>68</v>
      </c>
      <c r="D24" s="29">
        <v>46981</v>
      </c>
      <c r="E24" s="29">
        <v>2534014</v>
      </c>
      <c r="F24" s="50">
        <v>2580995</v>
      </c>
    </row>
    <row r="25" spans="1:6" ht="18.75">
      <c r="A25" s="48" t="s">
        <v>69</v>
      </c>
      <c r="B25" s="49">
        <v>2</v>
      </c>
      <c r="C25" s="28" t="s">
        <v>70</v>
      </c>
      <c r="D25" s="29"/>
      <c r="E25" s="29">
        <v>49393</v>
      </c>
      <c r="F25" s="50">
        <v>49393</v>
      </c>
    </row>
    <row r="26" spans="1:6" ht="18.75">
      <c r="A26" s="48" t="s">
        <v>71</v>
      </c>
      <c r="B26" s="49">
        <v>3</v>
      </c>
      <c r="C26" s="28" t="s">
        <v>72</v>
      </c>
      <c r="D26" s="29"/>
      <c r="E26" s="29">
        <v>28713</v>
      </c>
      <c r="F26" s="50">
        <v>28713</v>
      </c>
    </row>
    <row r="27" spans="1:6" ht="18.75">
      <c r="A27" s="48" t="s">
        <v>73</v>
      </c>
      <c r="B27" s="49">
        <v>2</v>
      </c>
      <c r="C27" s="28" t="s">
        <v>74</v>
      </c>
      <c r="D27" s="29">
        <v>134774</v>
      </c>
      <c r="E27" s="29">
        <v>3186097</v>
      </c>
      <c r="F27" s="50">
        <v>3320871</v>
      </c>
    </row>
    <row r="28" spans="1:6" ht="18.75">
      <c r="A28" s="45" t="s">
        <v>75</v>
      </c>
      <c r="B28" s="46">
        <v>1</v>
      </c>
      <c r="C28" s="21" t="s">
        <v>76</v>
      </c>
      <c r="D28" s="22">
        <v>44555</v>
      </c>
      <c r="E28" s="22">
        <v>465098</v>
      </c>
      <c r="F28" s="47">
        <v>509653</v>
      </c>
    </row>
    <row r="29" spans="1:6" ht="18.75">
      <c r="A29" s="48" t="s">
        <v>77</v>
      </c>
      <c r="B29" s="49">
        <v>2</v>
      </c>
      <c r="C29" s="28" t="s">
        <v>78</v>
      </c>
      <c r="D29" s="29">
        <v>44555</v>
      </c>
      <c r="E29" s="29">
        <v>465098</v>
      </c>
      <c r="F29" s="50">
        <v>509653</v>
      </c>
    </row>
    <row r="30" spans="1:6" ht="18.75">
      <c r="A30" s="45" t="s">
        <v>79</v>
      </c>
      <c r="B30" s="46">
        <v>1</v>
      </c>
      <c r="C30" s="21" t="s">
        <v>1019</v>
      </c>
      <c r="D30" s="22">
        <v>15312</v>
      </c>
      <c r="E30" s="22">
        <v>1795396</v>
      </c>
      <c r="F30" s="47">
        <v>1810708</v>
      </c>
    </row>
    <row r="31" spans="1:6" ht="18.75">
      <c r="A31" s="48" t="s">
        <v>82</v>
      </c>
      <c r="B31" s="49">
        <v>2</v>
      </c>
      <c r="C31" s="28" t="s">
        <v>83</v>
      </c>
      <c r="D31" s="29"/>
      <c r="E31" s="29">
        <v>14059</v>
      </c>
      <c r="F31" s="50">
        <v>14059</v>
      </c>
    </row>
    <row r="32" spans="1:6" ht="18.75">
      <c r="A32" s="48" t="s">
        <v>84</v>
      </c>
      <c r="B32" s="49">
        <v>2</v>
      </c>
      <c r="C32" s="28" t="s">
        <v>85</v>
      </c>
      <c r="D32" s="29"/>
      <c r="E32" s="29">
        <v>594534</v>
      </c>
      <c r="F32" s="50">
        <v>594534</v>
      </c>
    </row>
    <row r="33" spans="1:6" ht="18.75">
      <c r="A33" s="48" t="s">
        <v>86</v>
      </c>
      <c r="B33" s="49">
        <v>3</v>
      </c>
      <c r="C33" s="28" t="s">
        <v>87</v>
      </c>
      <c r="D33" s="29"/>
      <c r="E33" s="29">
        <v>594534</v>
      </c>
      <c r="F33" s="50">
        <v>594534</v>
      </c>
    </row>
    <row r="34" spans="1:6" ht="18.75">
      <c r="A34" s="48" t="s">
        <v>88</v>
      </c>
      <c r="B34" s="49">
        <v>2</v>
      </c>
      <c r="C34" s="28" t="s">
        <v>89</v>
      </c>
      <c r="D34" s="29"/>
      <c r="E34" s="29">
        <v>5539</v>
      </c>
      <c r="F34" s="50">
        <v>5539</v>
      </c>
    </row>
    <row r="35" spans="1:6" ht="18.75">
      <c r="A35" s="48" t="s">
        <v>90</v>
      </c>
      <c r="B35" s="49">
        <v>3</v>
      </c>
      <c r="C35" s="28" t="s">
        <v>91</v>
      </c>
      <c r="D35" s="29"/>
      <c r="E35" s="29">
        <v>3091</v>
      </c>
      <c r="F35" s="50">
        <v>3091</v>
      </c>
    </row>
    <row r="36" spans="1:6" ht="18.75">
      <c r="A36" s="48" t="s">
        <v>92</v>
      </c>
      <c r="B36" s="49">
        <v>4</v>
      </c>
      <c r="C36" s="28" t="s">
        <v>93</v>
      </c>
      <c r="D36" s="29"/>
      <c r="E36" s="29">
        <v>3091</v>
      </c>
      <c r="F36" s="50">
        <v>3091</v>
      </c>
    </row>
    <row r="37" spans="1:6" ht="18.75">
      <c r="A37" s="48" t="s">
        <v>94</v>
      </c>
      <c r="B37" s="49">
        <v>2</v>
      </c>
      <c r="C37" s="28" t="s">
        <v>95</v>
      </c>
      <c r="D37" s="29"/>
      <c r="E37" s="29">
        <v>246</v>
      </c>
      <c r="F37" s="50">
        <v>246</v>
      </c>
    </row>
    <row r="38" spans="1:6" ht="18.75">
      <c r="A38" s="48" t="s">
        <v>96</v>
      </c>
      <c r="B38" s="49">
        <v>2</v>
      </c>
      <c r="C38" s="28" t="s">
        <v>97</v>
      </c>
      <c r="D38" s="29">
        <v>6937</v>
      </c>
      <c r="E38" s="29">
        <v>908143</v>
      </c>
      <c r="F38" s="50">
        <v>915080</v>
      </c>
    </row>
    <row r="39" spans="1:6" ht="18.75">
      <c r="A39" s="48" t="s">
        <v>98</v>
      </c>
      <c r="B39" s="49">
        <v>3</v>
      </c>
      <c r="C39" s="28" t="s">
        <v>99</v>
      </c>
      <c r="D39" s="29"/>
      <c r="E39" s="29">
        <v>428430</v>
      </c>
      <c r="F39" s="50">
        <v>428430</v>
      </c>
    </row>
    <row r="40" spans="1:6" ht="18.75">
      <c r="A40" s="48" t="s">
        <v>100</v>
      </c>
      <c r="B40" s="49">
        <v>4</v>
      </c>
      <c r="C40" s="28" t="s">
        <v>101</v>
      </c>
      <c r="D40" s="29"/>
      <c r="E40" s="29">
        <v>428430</v>
      </c>
      <c r="F40" s="50">
        <v>428430</v>
      </c>
    </row>
    <row r="41" spans="1:6" ht="18.75">
      <c r="A41" s="48" t="s">
        <v>104</v>
      </c>
      <c r="B41" s="49">
        <v>2</v>
      </c>
      <c r="C41" s="28" t="s">
        <v>105</v>
      </c>
      <c r="D41" s="29">
        <v>1130</v>
      </c>
      <c r="E41" s="29">
        <v>162560</v>
      </c>
      <c r="F41" s="50">
        <v>163690</v>
      </c>
    </row>
    <row r="42" spans="1:6" ht="18.75">
      <c r="A42" s="48" t="s">
        <v>106</v>
      </c>
      <c r="B42" s="49">
        <v>3</v>
      </c>
      <c r="C42" s="28" t="s">
        <v>107</v>
      </c>
      <c r="D42" s="29"/>
      <c r="E42" s="29">
        <v>5601</v>
      </c>
      <c r="F42" s="50">
        <v>5601</v>
      </c>
    </row>
    <row r="43" spans="1:6" ht="18.75">
      <c r="A43" s="48" t="s">
        <v>108</v>
      </c>
      <c r="B43" s="49">
        <v>2</v>
      </c>
      <c r="C43" s="28" t="s">
        <v>109</v>
      </c>
      <c r="D43" s="29">
        <v>2208</v>
      </c>
      <c r="E43" s="29"/>
      <c r="F43" s="50">
        <v>2208</v>
      </c>
    </row>
    <row r="44" spans="1:6" ht="18.75">
      <c r="A44" s="48" t="s">
        <v>112</v>
      </c>
      <c r="B44" s="49">
        <v>2</v>
      </c>
      <c r="C44" s="28" t="s">
        <v>113</v>
      </c>
      <c r="D44" s="29">
        <v>5037</v>
      </c>
      <c r="E44" s="29">
        <v>110315</v>
      </c>
      <c r="F44" s="50">
        <v>115352</v>
      </c>
    </row>
    <row r="45" spans="1:6" ht="18.75">
      <c r="A45" s="48" t="s">
        <v>114</v>
      </c>
      <c r="B45" s="49">
        <v>3</v>
      </c>
      <c r="C45" s="28" t="s">
        <v>115</v>
      </c>
      <c r="D45" s="29"/>
      <c r="E45" s="29">
        <v>16484</v>
      </c>
      <c r="F45" s="50">
        <v>16484</v>
      </c>
    </row>
    <row r="46" spans="1:6" ht="18.75">
      <c r="A46" s="45" t="s">
        <v>116</v>
      </c>
      <c r="B46" s="46">
        <v>1</v>
      </c>
      <c r="C46" s="21" t="s">
        <v>117</v>
      </c>
      <c r="D46" s="22">
        <v>35230</v>
      </c>
      <c r="E46" s="22">
        <v>648570</v>
      </c>
      <c r="F46" s="47">
        <v>683800</v>
      </c>
    </row>
    <row r="47" spans="1:6" ht="18.75">
      <c r="A47" s="48" t="s">
        <v>122</v>
      </c>
      <c r="B47" s="49">
        <v>2</v>
      </c>
      <c r="C47" s="28" t="s">
        <v>123</v>
      </c>
      <c r="D47" s="29">
        <v>35230</v>
      </c>
      <c r="E47" s="29">
        <v>648570</v>
      </c>
      <c r="F47" s="50">
        <v>683800</v>
      </c>
    </row>
    <row r="48" spans="1:6" ht="18.75">
      <c r="A48" s="48" t="s">
        <v>124</v>
      </c>
      <c r="B48" s="49">
        <v>3</v>
      </c>
      <c r="C48" s="28" t="s">
        <v>125</v>
      </c>
      <c r="D48" s="29">
        <v>35230</v>
      </c>
      <c r="E48" s="29">
        <v>647150</v>
      </c>
      <c r="F48" s="50">
        <v>682380</v>
      </c>
    </row>
    <row r="49" spans="1:6" ht="18.75">
      <c r="A49" s="48" t="s">
        <v>128</v>
      </c>
      <c r="B49" s="49">
        <v>4</v>
      </c>
      <c r="C49" s="28" t="s">
        <v>129</v>
      </c>
      <c r="D49" s="29"/>
      <c r="E49" s="29">
        <v>580</v>
      </c>
      <c r="F49" s="50">
        <v>580</v>
      </c>
    </row>
    <row r="50" spans="1:6" ht="18.75">
      <c r="A50" s="48" t="s">
        <v>132</v>
      </c>
      <c r="B50" s="49">
        <v>4</v>
      </c>
      <c r="C50" s="28" t="s">
        <v>133</v>
      </c>
      <c r="D50" s="29">
        <v>34991</v>
      </c>
      <c r="E50" s="29">
        <v>614966</v>
      </c>
      <c r="F50" s="50">
        <v>649957</v>
      </c>
    </row>
    <row r="51" spans="1:6" ht="18.75">
      <c r="A51" s="45" t="s">
        <v>134</v>
      </c>
      <c r="B51" s="46">
        <v>1</v>
      </c>
      <c r="C51" s="21" t="s">
        <v>135</v>
      </c>
      <c r="D51" s="22">
        <v>32241</v>
      </c>
      <c r="E51" s="22">
        <v>677823</v>
      </c>
      <c r="F51" s="47">
        <v>710064</v>
      </c>
    </row>
    <row r="52" spans="1:6" ht="18.75">
      <c r="A52" s="48" t="s">
        <v>138</v>
      </c>
      <c r="B52" s="49">
        <v>2</v>
      </c>
      <c r="C52" s="28" t="s">
        <v>139</v>
      </c>
      <c r="D52" s="29">
        <v>32241</v>
      </c>
      <c r="E52" s="29">
        <v>676752</v>
      </c>
      <c r="F52" s="50">
        <v>708993</v>
      </c>
    </row>
    <row r="53" spans="1:6" ht="18.75">
      <c r="A53" s="48" t="s">
        <v>140</v>
      </c>
      <c r="B53" s="49">
        <v>2</v>
      </c>
      <c r="C53" s="28" t="s">
        <v>141</v>
      </c>
      <c r="D53" s="29"/>
      <c r="E53" s="29">
        <v>1071</v>
      </c>
      <c r="F53" s="50">
        <v>1071</v>
      </c>
    </row>
    <row r="54" spans="1:6" ht="18.75">
      <c r="A54" s="45" t="s">
        <v>142</v>
      </c>
      <c r="B54" s="46">
        <v>1</v>
      </c>
      <c r="C54" s="21" t="s">
        <v>143</v>
      </c>
      <c r="D54" s="22">
        <v>1341912</v>
      </c>
      <c r="E54" s="22">
        <v>69620474</v>
      </c>
      <c r="F54" s="47">
        <v>70962386</v>
      </c>
    </row>
    <row r="55" spans="1:6" ht="18.75">
      <c r="A55" s="48" t="s">
        <v>144</v>
      </c>
      <c r="B55" s="49">
        <v>2</v>
      </c>
      <c r="C55" s="28" t="s">
        <v>145</v>
      </c>
      <c r="D55" s="29">
        <v>124757</v>
      </c>
      <c r="E55" s="29">
        <v>23772165</v>
      </c>
      <c r="F55" s="50">
        <v>23896922</v>
      </c>
    </row>
    <row r="56" spans="1:6" ht="18.75">
      <c r="A56" s="48" t="s">
        <v>146</v>
      </c>
      <c r="B56" s="49">
        <v>3</v>
      </c>
      <c r="C56" s="28" t="s">
        <v>147</v>
      </c>
      <c r="D56" s="29">
        <v>73428</v>
      </c>
      <c r="E56" s="29">
        <v>19661364</v>
      </c>
      <c r="F56" s="50">
        <v>19734792</v>
      </c>
    </row>
    <row r="57" spans="1:6" ht="18.75">
      <c r="A57" s="48" t="s">
        <v>150</v>
      </c>
      <c r="B57" s="49">
        <v>4</v>
      </c>
      <c r="C57" s="28" t="s">
        <v>151</v>
      </c>
      <c r="D57" s="29"/>
      <c r="E57" s="29">
        <v>16806</v>
      </c>
      <c r="F57" s="50">
        <v>16806</v>
      </c>
    </row>
    <row r="58" spans="1:6" ht="18.75">
      <c r="A58" s="48" t="s">
        <v>154</v>
      </c>
      <c r="B58" s="49">
        <v>3</v>
      </c>
      <c r="C58" s="28" t="s">
        <v>155</v>
      </c>
      <c r="D58" s="29">
        <v>51329</v>
      </c>
      <c r="E58" s="29">
        <v>4016521</v>
      </c>
      <c r="F58" s="50">
        <v>4067850</v>
      </c>
    </row>
    <row r="59" spans="1:6" ht="18.75">
      <c r="A59" s="48" t="s">
        <v>156</v>
      </c>
      <c r="B59" s="49">
        <v>4</v>
      </c>
      <c r="C59" s="28" t="s">
        <v>157</v>
      </c>
      <c r="D59" s="29"/>
      <c r="E59" s="29">
        <v>7907</v>
      </c>
      <c r="F59" s="50">
        <v>7907</v>
      </c>
    </row>
    <row r="60" spans="1:6" ht="18.75">
      <c r="A60" s="48" t="s">
        <v>160</v>
      </c>
      <c r="B60" s="49">
        <v>4</v>
      </c>
      <c r="C60" s="28" t="s">
        <v>161</v>
      </c>
      <c r="D60" s="29"/>
      <c r="E60" s="29">
        <v>1301618</v>
      </c>
      <c r="F60" s="50">
        <v>1301618</v>
      </c>
    </row>
    <row r="61" spans="1:6" ht="18.75">
      <c r="A61" s="48" t="s">
        <v>164</v>
      </c>
      <c r="B61" s="49">
        <v>2</v>
      </c>
      <c r="C61" s="28" t="s">
        <v>165</v>
      </c>
      <c r="D61" s="29">
        <v>50708</v>
      </c>
      <c r="E61" s="29">
        <v>5096258</v>
      </c>
      <c r="F61" s="50">
        <v>5146966</v>
      </c>
    </row>
    <row r="62" spans="1:6" ht="18.75">
      <c r="A62" s="48" t="s">
        <v>166</v>
      </c>
      <c r="B62" s="49">
        <v>3</v>
      </c>
      <c r="C62" s="28" t="s">
        <v>167</v>
      </c>
      <c r="D62" s="29"/>
      <c r="E62" s="29">
        <v>73589</v>
      </c>
      <c r="F62" s="50">
        <v>73589</v>
      </c>
    </row>
    <row r="63" spans="1:6" ht="18.75">
      <c r="A63" s="48" t="s">
        <v>168</v>
      </c>
      <c r="B63" s="49">
        <v>3</v>
      </c>
      <c r="C63" s="28" t="s">
        <v>169</v>
      </c>
      <c r="D63" s="29">
        <v>50708</v>
      </c>
      <c r="E63" s="29">
        <v>2272832</v>
      </c>
      <c r="F63" s="50">
        <v>2323540</v>
      </c>
    </row>
    <row r="64" spans="1:6" ht="18.75">
      <c r="A64" s="48" t="s">
        <v>170</v>
      </c>
      <c r="B64" s="49">
        <v>2</v>
      </c>
      <c r="C64" s="28" t="s">
        <v>171</v>
      </c>
      <c r="D64" s="29">
        <v>615</v>
      </c>
      <c r="E64" s="29">
        <v>2596142</v>
      </c>
      <c r="F64" s="50">
        <v>2596757</v>
      </c>
    </row>
    <row r="65" spans="1:6" ht="18.75">
      <c r="A65" s="48" t="s">
        <v>176</v>
      </c>
      <c r="B65" s="49">
        <v>3</v>
      </c>
      <c r="C65" s="28" t="s">
        <v>177</v>
      </c>
      <c r="D65" s="29"/>
      <c r="E65" s="29">
        <v>262471</v>
      </c>
      <c r="F65" s="50">
        <v>262471</v>
      </c>
    </row>
    <row r="66" spans="1:6" ht="18.75">
      <c r="A66" s="48" t="s">
        <v>180</v>
      </c>
      <c r="B66" s="49">
        <v>2</v>
      </c>
      <c r="C66" s="28" t="s">
        <v>181</v>
      </c>
      <c r="D66" s="29">
        <v>155987</v>
      </c>
      <c r="E66" s="29">
        <v>3090878</v>
      </c>
      <c r="F66" s="50">
        <v>3246865</v>
      </c>
    </row>
    <row r="67" spans="1:6" ht="18.75">
      <c r="A67" s="48" t="s">
        <v>182</v>
      </c>
      <c r="B67" s="49">
        <v>3</v>
      </c>
      <c r="C67" s="28" t="s">
        <v>183</v>
      </c>
      <c r="D67" s="29">
        <v>133621</v>
      </c>
      <c r="E67" s="29">
        <v>937240</v>
      </c>
      <c r="F67" s="50">
        <v>1070861</v>
      </c>
    </row>
    <row r="68" spans="1:6" ht="18.75">
      <c r="A68" s="48" t="s">
        <v>184</v>
      </c>
      <c r="B68" s="49">
        <v>3</v>
      </c>
      <c r="C68" s="28" t="s">
        <v>185</v>
      </c>
      <c r="D68" s="29">
        <v>1759</v>
      </c>
      <c r="E68" s="29">
        <v>1028318</v>
      </c>
      <c r="F68" s="50">
        <v>1030077</v>
      </c>
    </row>
    <row r="69" spans="1:6" ht="18.75">
      <c r="A69" s="48" t="s">
        <v>186</v>
      </c>
      <c r="B69" s="49">
        <v>2</v>
      </c>
      <c r="C69" s="28" t="s">
        <v>187</v>
      </c>
      <c r="D69" s="29">
        <v>600</v>
      </c>
      <c r="E69" s="29"/>
      <c r="F69" s="50">
        <v>600</v>
      </c>
    </row>
    <row r="70" spans="1:6" ht="18.75">
      <c r="A70" s="48" t="s">
        <v>196</v>
      </c>
      <c r="B70" s="49">
        <v>2</v>
      </c>
      <c r="C70" s="28" t="s">
        <v>197</v>
      </c>
      <c r="D70" s="29">
        <v>944437</v>
      </c>
      <c r="E70" s="29">
        <v>23106724</v>
      </c>
      <c r="F70" s="50">
        <v>24051161</v>
      </c>
    </row>
    <row r="71" spans="1:6" ht="18.75">
      <c r="A71" s="48" t="s">
        <v>200</v>
      </c>
      <c r="B71" s="49">
        <v>3</v>
      </c>
      <c r="C71" s="28" t="s">
        <v>201</v>
      </c>
      <c r="D71" s="29">
        <v>42078</v>
      </c>
      <c r="E71" s="29">
        <v>1276224</v>
      </c>
      <c r="F71" s="50">
        <v>1318302</v>
      </c>
    </row>
    <row r="72" spans="1:6" ht="18.75">
      <c r="A72" s="48" t="s">
        <v>202</v>
      </c>
      <c r="B72" s="49">
        <v>4</v>
      </c>
      <c r="C72" s="28" t="s">
        <v>203</v>
      </c>
      <c r="D72" s="29"/>
      <c r="E72" s="29">
        <v>24506</v>
      </c>
      <c r="F72" s="50">
        <v>24506</v>
      </c>
    </row>
    <row r="73" spans="1:6" ht="18.75">
      <c r="A73" s="48" t="s">
        <v>204</v>
      </c>
      <c r="B73" s="49">
        <v>4</v>
      </c>
      <c r="C73" s="28" t="s">
        <v>205</v>
      </c>
      <c r="D73" s="29">
        <v>42078</v>
      </c>
      <c r="E73" s="29">
        <v>1092211</v>
      </c>
      <c r="F73" s="50">
        <v>1134289</v>
      </c>
    </row>
    <row r="74" spans="1:6" ht="18.75">
      <c r="A74" s="48" t="s">
        <v>206</v>
      </c>
      <c r="B74" s="49">
        <v>3</v>
      </c>
      <c r="C74" s="28" t="s">
        <v>207</v>
      </c>
      <c r="D74" s="29">
        <v>13078</v>
      </c>
      <c r="E74" s="29">
        <v>583538</v>
      </c>
      <c r="F74" s="50">
        <v>596616</v>
      </c>
    </row>
    <row r="75" spans="1:6" ht="18.75">
      <c r="A75" s="48" t="s">
        <v>208</v>
      </c>
      <c r="B75" s="49">
        <v>3</v>
      </c>
      <c r="C75" s="28" t="s">
        <v>209</v>
      </c>
      <c r="D75" s="29"/>
      <c r="E75" s="29">
        <v>37723</v>
      </c>
      <c r="F75" s="50">
        <v>37723</v>
      </c>
    </row>
    <row r="76" spans="1:6" ht="18.75">
      <c r="A76" s="48" t="s">
        <v>210</v>
      </c>
      <c r="B76" s="49">
        <v>2</v>
      </c>
      <c r="C76" s="28" t="s">
        <v>211</v>
      </c>
      <c r="D76" s="29">
        <v>64808</v>
      </c>
      <c r="E76" s="29">
        <v>11958307</v>
      </c>
      <c r="F76" s="50">
        <v>12023115</v>
      </c>
    </row>
    <row r="77" spans="1:6" ht="18.75">
      <c r="A77" s="45" t="s">
        <v>212</v>
      </c>
      <c r="B77" s="46">
        <v>1</v>
      </c>
      <c r="C77" s="21" t="s">
        <v>213</v>
      </c>
      <c r="D77" s="22">
        <v>15839666</v>
      </c>
      <c r="E77" s="22">
        <v>204464162</v>
      </c>
      <c r="F77" s="47">
        <v>220303828</v>
      </c>
    </row>
    <row r="78" spans="1:6" ht="18.75">
      <c r="A78" s="48" t="s">
        <v>214</v>
      </c>
      <c r="B78" s="49">
        <v>2</v>
      </c>
      <c r="C78" s="28" t="s">
        <v>215</v>
      </c>
      <c r="D78" s="29"/>
      <c r="E78" s="29">
        <v>586</v>
      </c>
      <c r="F78" s="50">
        <v>586</v>
      </c>
    </row>
    <row r="79" spans="1:6" ht="18.75">
      <c r="A79" s="48" t="s">
        <v>216</v>
      </c>
      <c r="B79" s="49">
        <v>2</v>
      </c>
      <c r="C79" s="28" t="s">
        <v>217</v>
      </c>
      <c r="D79" s="29">
        <v>6049438</v>
      </c>
      <c r="E79" s="29">
        <v>46112937</v>
      </c>
      <c r="F79" s="50">
        <v>52162375</v>
      </c>
    </row>
    <row r="80" spans="1:6" ht="18.75">
      <c r="A80" s="48" t="s">
        <v>218</v>
      </c>
      <c r="B80" s="49">
        <v>3</v>
      </c>
      <c r="C80" s="28" t="s">
        <v>219</v>
      </c>
      <c r="D80" s="29">
        <v>778497</v>
      </c>
      <c r="E80" s="29">
        <v>7848743</v>
      </c>
      <c r="F80" s="50">
        <v>8627240</v>
      </c>
    </row>
    <row r="81" spans="1:6" ht="18.75">
      <c r="A81" s="48" t="s">
        <v>220</v>
      </c>
      <c r="B81" s="49">
        <v>3</v>
      </c>
      <c r="C81" s="28" t="s">
        <v>221</v>
      </c>
      <c r="D81" s="29">
        <v>4850502</v>
      </c>
      <c r="E81" s="29">
        <v>28409227</v>
      </c>
      <c r="F81" s="50">
        <v>33259729</v>
      </c>
    </row>
    <row r="82" spans="1:6" ht="18.75">
      <c r="A82" s="48" t="s">
        <v>222</v>
      </c>
      <c r="B82" s="49">
        <v>4</v>
      </c>
      <c r="C82" s="28" t="s">
        <v>223</v>
      </c>
      <c r="D82" s="29">
        <v>4583186</v>
      </c>
      <c r="E82" s="29">
        <v>27932153</v>
      </c>
      <c r="F82" s="50">
        <v>32515339</v>
      </c>
    </row>
    <row r="83" spans="1:6" ht="18.75">
      <c r="A83" s="48" t="s">
        <v>224</v>
      </c>
      <c r="B83" s="49">
        <v>4</v>
      </c>
      <c r="C83" s="28" t="s">
        <v>225</v>
      </c>
      <c r="D83" s="29">
        <v>735</v>
      </c>
      <c r="E83" s="29">
        <v>165069</v>
      </c>
      <c r="F83" s="50">
        <v>165804</v>
      </c>
    </row>
    <row r="84" spans="1:6" ht="18.75">
      <c r="A84" s="48" t="s">
        <v>226</v>
      </c>
      <c r="B84" s="49">
        <v>3</v>
      </c>
      <c r="C84" s="28" t="s">
        <v>227</v>
      </c>
      <c r="D84" s="29">
        <v>32542</v>
      </c>
      <c r="E84" s="29">
        <v>746009</v>
      </c>
      <c r="F84" s="50">
        <v>778551</v>
      </c>
    </row>
    <row r="85" spans="1:6" ht="18.75">
      <c r="A85" s="48" t="s">
        <v>228</v>
      </c>
      <c r="B85" s="49">
        <v>2</v>
      </c>
      <c r="C85" s="28" t="s">
        <v>229</v>
      </c>
      <c r="D85" s="29">
        <v>942</v>
      </c>
      <c r="E85" s="29">
        <v>199307</v>
      </c>
      <c r="F85" s="50">
        <v>200249</v>
      </c>
    </row>
    <row r="86" spans="1:6" ht="18.75">
      <c r="A86" s="48" t="s">
        <v>236</v>
      </c>
      <c r="B86" s="49">
        <v>3</v>
      </c>
      <c r="C86" s="28" t="s">
        <v>237</v>
      </c>
      <c r="D86" s="29">
        <v>942</v>
      </c>
      <c r="E86" s="29">
        <v>106015</v>
      </c>
      <c r="F86" s="50">
        <v>106957</v>
      </c>
    </row>
    <row r="87" spans="1:6" ht="18.75">
      <c r="A87" s="48" t="s">
        <v>238</v>
      </c>
      <c r="B87" s="49">
        <v>4</v>
      </c>
      <c r="C87" s="28" t="s">
        <v>239</v>
      </c>
      <c r="D87" s="29"/>
      <c r="E87" s="29">
        <v>61914</v>
      </c>
      <c r="F87" s="50">
        <v>61914</v>
      </c>
    </row>
    <row r="88" spans="1:6" ht="18.75">
      <c r="A88" s="48" t="s">
        <v>240</v>
      </c>
      <c r="B88" s="49">
        <v>2</v>
      </c>
      <c r="C88" s="28" t="s">
        <v>241</v>
      </c>
      <c r="D88" s="29">
        <v>9086</v>
      </c>
      <c r="E88" s="29">
        <v>1245682</v>
      </c>
      <c r="F88" s="50">
        <v>1254768</v>
      </c>
    </row>
    <row r="89" spans="1:6" ht="18.75">
      <c r="A89" s="48" t="s">
        <v>242</v>
      </c>
      <c r="B89" s="49">
        <v>3</v>
      </c>
      <c r="C89" s="28" t="s">
        <v>243</v>
      </c>
      <c r="D89" s="29">
        <v>2346</v>
      </c>
      <c r="E89" s="29">
        <v>915069</v>
      </c>
      <c r="F89" s="50">
        <v>917415</v>
      </c>
    </row>
    <row r="90" spans="1:6" ht="18.75">
      <c r="A90" s="48" t="s">
        <v>244</v>
      </c>
      <c r="B90" s="49">
        <v>4</v>
      </c>
      <c r="C90" s="28" t="s">
        <v>245</v>
      </c>
      <c r="D90" s="29"/>
      <c r="E90" s="29">
        <v>346</v>
      </c>
      <c r="F90" s="50">
        <v>346</v>
      </c>
    </row>
    <row r="91" spans="1:6" ht="18.75">
      <c r="A91" s="48" t="s">
        <v>246</v>
      </c>
      <c r="B91" s="49">
        <v>4</v>
      </c>
      <c r="C91" s="28" t="s">
        <v>247</v>
      </c>
      <c r="D91" s="29"/>
      <c r="E91" s="29">
        <v>952</v>
      </c>
      <c r="F91" s="50">
        <v>952</v>
      </c>
    </row>
    <row r="92" spans="1:6" ht="18.75">
      <c r="A92" s="48" t="s">
        <v>248</v>
      </c>
      <c r="B92" s="49">
        <v>5</v>
      </c>
      <c r="C92" s="28" t="s">
        <v>249</v>
      </c>
      <c r="D92" s="29"/>
      <c r="E92" s="29">
        <v>952</v>
      </c>
      <c r="F92" s="50">
        <v>952</v>
      </c>
    </row>
    <row r="93" spans="1:6" ht="18.75">
      <c r="A93" s="48" t="s">
        <v>250</v>
      </c>
      <c r="B93" s="49">
        <v>4</v>
      </c>
      <c r="C93" s="28" t="s">
        <v>251</v>
      </c>
      <c r="D93" s="29"/>
      <c r="E93" s="29">
        <v>383</v>
      </c>
      <c r="F93" s="50">
        <v>383</v>
      </c>
    </row>
    <row r="94" spans="1:6" ht="18.75">
      <c r="A94" s="48" t="s">
        <v>255</v>
      </c>
      <c r="B94" s="49">
        <v>4</v>
      </c>
      <c r="C94" s="28" t="s">
        <v>256</v>
      </c>
      <c r="D94" s="29"/>
      <c r="E94" s="29">
        <v>7705</v>
      </c>
      <c r="F94" s="50">
        <v>7705</v>
      </c>
    </row>
    <row r="95" spans="1:6" ht="18.75">
      <c r="A95" s="48" t="s">
        <v>257</v>
      </c>
      <c r="B95" s="49">
        <v>3</v>
      </c>
      <c r="C95" s="28" t="s">
        <v>258</v>
      </c>
      <c r="D95" s="29">
        <v>341</v>
      </c>
      <c r="E95" s="29">
        <v>10913</v>
      </c>
      <c r="F95" s="50">
        <v>11254</v>
      </c>
    </row>
    <row r="96" spans="1:6" ht="18.75">
      <c r="A96" s="48" t="s">
        <v>259</v>
      </c>
      <c r="B96" s="49">
        <v>3</v>
      </c>
      <c r="C96" s="28" t="s">
        <v>260</v>
      </c>
      <c r="D96" s="29">
        <v>3722</v>
      </c>
      <c r="E96" s="29">
        <v>97244</v>
      </c>
      <c r="F96" s="50">
        <v>100966</v>
      </c>
    </row>
    <row r="97" spans="1:6" ht="18.75">
      <c r="A97" s="48" t="s">
        <v>261</v>
      </c>
      <c r="B97" s="49">
        <v>2</v>
      </c>
      <c r="C97" s="28" t="s">
        <v>262</v>
      </c>
      <c r="D97" s="29">
        <v>313360</v>
      </c>
      <c r="E97" s="29">
        <v>5984111</v>
      </c>
      <c r="F97" s="50">
        <v>6297471</v>
      </c>
    </row>
    <row r="98" spans="1:6" ht="18.75">
      <c r="A98" s="48" t="s">
        <v>263</v>
      </c>
      <c r="B98" s="49">
        <v>3</v>
      </c>
      <c r="C98" s="28" t="s">
        <v>264</v>
      </c>
      <c r="D98" s="29">
        <v>96645</v>
      </c>
      <c r="E98" s="29">
        <v>647288</v>
      </c>
      <c r="F98" s="50">
        <v>743933</v>
      </c>
    </row>
    <row r="99" spans="1:6" ht="18.75">
      <c r="A99" s="48" t="s">
        <v>265</v>
      </c>
      <c r="B99" s="49">
        <v>4</v>
      </c>
      <c r="C99" s="28" t="s">
        <v>266</v>
      </c>
      <c r="D99" s="29"/>
      <c r="E99" s="29">
        <v>83142</v>
      </c>
      <c r="F99" s="50">
        <v>83142</v>
      </c>
    </row>
    <row r="100" spans="1:6" ht="18.75">
      <c r="A100" s="48" t="s">
        <v>267</v>
      </c>
      <c r="B100" s="49">
        <v>4</v>
      </c>
      <c r="C100" s="28" t="s">
        <v>268</v>
      </c>
      <c r="D100" s="29"/>
      <c r="E100" s="29">
        <v>20975</v>
      </c>
      <c r="F100" s="50">
        <v>20975</v>
      </c>
    </row>
    <row r="101" spans="1:6" ht="18.75">
      <c r="A101" s="48" t="s">
        <v>269</v>
      </c>
      <c r="B101" s="49">
        <v>4</v>
      </c>
      <c r="C101" s="28" t="s">
        <v>270</v>
      </c>
      <c r="D101" s="29">
        <v>96645</v>
      </c>
      <c r="E101" s="29">
        <v>534601</v>
      </c>
      <c r="F101" s="50">
        <v>631246</v>
      </c>
    </row>
    <row r="102" spans="1:6" ht="18.75">
      <c r="A102" s="48" t="s">
        <v>273</v>
      </c>
      <c r="B102" s="49">
        <v>3</v>
      </c>
      <c r="C102" s="28" t="s">
        <v>274</v>
      </c>
      <c r="D102" s="29">
        <v>23725</v>
      </c>
      <c r="E102" s="29">
        <v>981693</v>
      </c>
      <c r="F102" s="50">
        <v>1005418</v>
      </c>
    </row>
    <row r="103" spans="1:6" ht="18.75">
      <c r="A103" s="48" t="s">
        <v>275</v>
      </c>
      <c r="B103" s="49">
        <v>4</v>
      </c>
      <c r="C103" s="28" t="s">
        <v>276</v>
      </c>
      <c r="D103" s="29">
        <v>253</v>
      </c>
      <c r="E103" s="29">
        <v>296466</v>
      </c>
      <c r="F103" s="50">
        <v>296719</v>
      </c>
    </row>
    <row r="104" spans="1:6" ht="18.75">
      <c r="A104" s="48" t="s">
        <v>277</v>
      </c>
      <c r="B104" s="49">
        <v>4</v>
      </c>
      <c r="C104" s="28" t="s">
        <v>278</v>
      </c>
      <c r="D104" s="29"/>
      <c r="E104" s="29">
        <v>579</v>
      </c>
      <c r="F104" s="50">
        <v>579</v>
      </c>
    </row>
    <row r="105" spans="1:6" ht="18.75">
      <c r="A105" s="48" t="s">
        <v>279</v>
      </c>
      <c r="B105" s="49">
        <v>4</v>
      </c>
      <c r="C105" s="28" t="s">
        <v>280</v>
      </c>
      <c r="D105" s="29"/>
      <c r="E105" s="29">
        <v>6900</v>
      </c>
      <c r="F105" s="50">
        <v>6900</v>
      </c>
    </row>
    <row r="106" spans="1:6" ht="18.75">
      <c r="A106" s="48" t="s">
        <v>281</v>
      </c>
      <c r="B106" s="49">
        <v>4</v>
      </c>
      <c r="C106" s="28" t="s">
        <v>282</v>
      </c>
      <c r="D106" s="29">
        <v>8696</v>
      </c>
      <c r="E106" s="29">
        <v>333567</v>
      </c>
      <c r="F106" s="50">
        <v>342263</v>
      </c>
    </row>
    <row r="107" spans="1:6" ht="18.75">
      <c r="A107" s="48" t="s">
        <v>283</v>
      </c>
      <c r="B107" s="49">
        <v>4</v>
      </c>
      <c r="C107" s="28" t="s">
        <v>284</v>
      </c>
      <c r="D107" s="29">
        <v>14776</v>
      </c>
      <c r="E107" s="29">
        <v>195065</v>
      </c>
      <c r="F107" s="50">
        <v>209841</v>
      </c>
    </row>
    <row r="108" spans="1:6" ht="18.75">
      <c r="A108" s="48" t="s">
        <v>285</v>
      </c>
      <c r="B108" s="49">
        <v>3</v>
      </c>
      <c r="C108" s="28" t="s">
        <v>286</v>
      </c>
      <c r="D108" s="29">
        <v>192990</v>
      </c>
      <c r="E108" s="29">
        <v>4355130</v>
      </c>
      <c r="F108" s="50">
        <v>4548120</v>
      </c>
    </row>
    <row r="109" spans="1:6" ht="18.75">
      <c r="A109" s="48" t="s">
        <v>287</v>
      </c>
      <c r="B109" s="49">
        <v>4</v>
      </c>
      <c r="C109" s="28" t="s">
        <v>288</v>
      </c>
      <c r="D109" s="29">
        <v>15741</v>
      </c>
      <c r="E109" s="29">
        <v>44774</v>
      </c>
      <c r="F109" s="50">
        <v>60515</v>
      </c>
    </row>
    <row r="110" spans="1:6" ht="18.75">
      <c r="A110" s="48" t="s">
        <v>293</v>
      </c>
      <c r="B110" s="49">
        <v>4</v>
      </c>
      <c r="C110" s="28" t="s">
        <v>294</v>
      </c>
      <c r="D110" s="29">
        <v>793</v>
      </c>
      <c r="E110" s="29"/>
      <c r="F110" s="50">
        <v>793</v>
      </c>
    </row>
    <row r="111" spans="1:6" ht="18.75">
      <c r="A111" s="48" t="s">
        <v>295</v>
      </c>
      <c r="B111" s="49">
        <v>4</v>
      </c>
      <c r="C111" s="28" t="s">
        <v>296</v>
      </c>
      <c r="D111" s="29"/>
      <c r="E111" s="29">
        <v>35319</v>
      </c>
      <c r="F111" s="50">
        <v>35319</v>
      </c>
    </row>
    <row r="112" spans="1:6" ht="18.75">
      <c r="A112" s="48" t="s">
        <v>297</v>
      </c>
      <c r="B112" s="49">
        <v>5</v>
      </c>
      <c r="C112" s="28" t="s">
        <v>298</v>
      </c>
      <c r="D112" s="29"/>
      <c r="E112" s="29">
        <v>35319</v>
      </c>
      <c r="F112" s="50">
        <v>35319</v>
      </c>
    </row>
    <row r="113" spans="1:6" ht="18.75">
      <c r="A113" s="48" t="s">
        <v>299</v>
      </c>
      <c r="B113" s="49">
        <v>4</v>
      </c>
      <c r="C113" s="28" t="s">
        <v>300</v>
      </c>
      <c r="D113" s="29">
        <v>176456</v>
      </c>
      <c r="E113" s="29">
        <v>4275037</v>
      </c>
      <c r="F113" s="50">
        <v>4451493</v>
      </c>
    </row>
    <row r="114" spans="1:6" ht="18.75">
      <c r="A114" s="48" t="s">
        <v>301</v>
      </c>
      <c r="B114" s="49">
        <v>5</v>
      </c>
      <c r="C114" s="28" t="s">
        <v>302</v>
      </c>
      <c r="D114" s="29">
        <v>3849</v>
      </c>
      <c r="E114" s="29">
        <v>18127</v>
      </c>
      <c r="F114" s="50">
        <v>21976</v>
      </c>
    </row>
    <row r="115" spans="1:6" ht="18.75">
      <c r="A115" s="48" t="s">
        <v>303</v>
      </c>
      <c r="B115" s="49">
        <v>5</v>
      </c>
      <c r="C115" s="28" t="s">
        <v>304</v>
      </c>
      <c r="D115" s="29">
        <v>47472</v>
      </c>
      <c r="E115" s="29">
        <v>177830</v>
      </c>
      <c r="F115" s="50">
        <v>225302</v>
      </c>
    </row>
    <row r="116" spans="1:6" ht="18.75">
      <c r="A116" s="48" t="s">
        <v>305</v>
      </c>
      <c r="B116" s="49">
        <v>2</v>
      </c>
      <c r="C116" s="28" t="s">
        <v>306</v>
      </c>
      <c r="D116" s="29">
        <v>714081</v>
      </c>
      <c r="E116" s="29">
        <v>37432707</v>
      </c>
      <c r="F116" s="50">
        <v>38146788</v>
      </c>
    </row>
    <row r="117" spans="1:6" ht="18.75">
      <c r="A117" s="48" t="s">
        <v>309</v>
      </c>
      <c r="B117" s="49">
        <v>3</v>
      </c>
      <c r="C117" s="28" t="s">
        <v>310</v>
      </c>
      <c r="D117" s="29">
        <v>16944</v>
      </c>
      <c r="E117" s="29">
        <v>1339729</v>
      </c>
      <c r="F117" s="50">
        <v>1356673</v>
      </c>
    </row>
    <row r="118" spans="1:6" ht="18.75">
      <c r="A118" s="48" t="s">
        <v>311</v>
      </c>
      <c r="B118" s="49">
        <v>3</v>
      </c>
      <c r="C118" s="28" t="s">
        <v>312</v>
      </c>
      <c r="D118" s="29">
        <v>240857</v>
      </c>
      <c r="E118" s="29">
        <v>7243559</v>
      </c>
      <c r="F118" s="50">
        <v>7484416</v>
      </c>
    </row>
    <row r="119" spans="1:6" ht="18.75">
      <c r="A119" s="48" t="s">
        <v>313</v>
      </c>
      <c r="B119" s="49">
        <v>4</v>
      </c>
      <c r="C119" s="28" t="s">
        <v>314</v>
      </c>
      <c r="D119" s="29"/>
      <c r="E119" s="29">
        <v>38229</v>
      </c>
      <c r="F119" s="50">
        <v>38229</v>
      </c>
    </row>
    <row r="120" spans="1:6" ht="18.75">
      <c r="A120" s="48" t="s">
        <v>317</v>
      </c>
      <c r="B120" s="49">
        <v>5</v>
      </c>
      <c r="C120" s="28" t="s">
        <v>318</v>
      </c>
      <c r="D120" s="29"/>
      <c r="E120" s="29">
        <v>38229</v>
      </c>
      <c r="F120" s="50">
        <v>38229</v>
      </c>
    </row>
    <row r="121" spans="1:6" ht="18.75">
      <c r="A121" s="48" t="s">
        <v>319</v>
      </c>
      <c r="B121" s="49">
        <v>4</v>
      </c>
      <c r="C121" s="28" t="s">
        <v>320</v>
      </c>
      <c r="D121" s="29">
        <v>2473</v>
      </c>
      <c r="E121" s="29">
        <v>2616998</v>
      </c>
      <c r="F121" s="50">
        <v>2619471</v>
      </c>
    </row>
    <row r="122" spans="1:6" ht="18.75">
      <c r="A122" s="48" t="s">
        <v>321</v>
      </c>
      <c r="B122" s="49">
        <v>4</v>
      </c>
      <c r="C122" s="28" t="s">
        <v>322</v>
      </c>
      <c r="D122" s="29">
        <v>280</v>
      </c>
      <c r="E122" s="29">
        <v>905114</v>
      </c>
      <c r="F122" s="50">
        <v>905394</v>
      </c>
    </row>
    <row r="123" spans="1:6" ht="18.75">
      <c r="A123" s="48" t="s">
        <v>323</v>
      </c>
      <c r="B123" s="49">
        <v>5</v>
      </c>
      <c r="C123" s="28" t="s">
        <v>324</v>
      </c>
      <c r="D123" s="29"/>
      <c r="E123" s="29">
        <v>39236</v>
      </c>
      <c r="F123" s="50">
        <v>39236</v>
      </c>
    </row>
    <row r="124" spans="1:6" ht="18.75">
      <c r="A124" s="48" t="s">
        <v>327</v>
      </c>
      <c r="B124" s="49">
        <v>3</v>
      </c>
      <c r="C124" s="28" t="s">
        <v>328</v>
      </c>
      <c r="D124" s="29">
        <v>73062</v>
      </c>
      <c r="E124" s="29">
        <v>1368745</v>
      </c>
      <c r="F124" s="50">
        <v>1441807</v>
      </c>
    </row>
    <row r="125" spans="1:6" ht="18.75">
      <c r="A125" s="48" t="s">
        <v>329</v>
      </c>
      <c r="B125" s="49">
        <v>4</v>
      </c>
      <c r="C125" s="28" t="s">
        <v>330</v>
      </c>
      <c r="D125" s="29">
        <v>48077</v>
      </c>
      <c r="E125" s="29">
        <v>681238</v>
      </c>
      <c r="F125" s="50">
        <v>729315</v>
      </c>
    </row>
    <row r="126" spans="1:6" ht="18.75">
      <c r="A126" s="48" t="s">
        <v>331</v>
      </c>
      <c r="B126" s="49">
        <v>4</v>
      </c>
      <c r="C126" s="28" t="s">
        <v>332</v>
      </c>
      <c r="D126" s="29">
        <v>24985</v>
      </c>
      <c r="E126" s="29">
        <v>687507</v>
      </c>
      <c r="F126" s="50">
        <v>712492</v>
      </c>
    </row>
    <row r="127" spans="1:6" ht="18.75">
      <c r="A127" s="48" t="s">
        <v>333</v>
      </c>
      <c r="B127" s="49">
        <v>3</v>
      </c>
      <c r="C127" s="28" t="s">
        <v>334</v>
      </c>
      <c r="D127" s="29"/>
      <c r="E127" s="29">
        <v>857</v>
      </c>
      <c r="F127" s="50">
        <v>857</v>
      </c>
    </row>
    <row r="128" spans="1:6" ht="18.75">
      <c r="A128" s="48" t="s">
        <v>335</v>
      </c>
      <c r="B128" s="49">
        <v>2</v>
      </c>
      <c r="C128" s="28" t="s">
        <v>336</v>
      </c>
      <c r="D128" s="29">
        <v>2892386</v>
      </c>
      <c r="E128" s="29">
        <v>34382301</v>
      </c>
      <c r="F128" s="50">
        <v>37274687</v>
      </c>
    </row>
    <row r="129" spans="1:6" ht="18.75">
      <c r="A129" s="48" t="s">
        <v>337</v>
      </c>
      <c r="B129" s="49">
        <v>3</v>
      </c>
      <c r="C129" s="28" t="s">
        <v>338</v>
      </c>
      <c r="D129" s="29">
        <v>21680</v>
      </c>
      <c r="E129" s="29">
        <v>689066</v>
      </c>
      <c r="F129" s="50">
        <v>710746</v>
      </c>
    </row>
    <row r="130" spans="1:6" ht="18.75">
      <c r="A130" s="48" t="s">
        <v>339</v>
      </c>
      <c r="B130" s="49">
        <v>4</v>
      </c>
      <c r="C130" s="28" t="s">
        <v>340</v>
      </c>
      <c r="D130" s="29"/>
      <c r="E130" s="29">
        <v>52367</v>
      </c>
      <c r="F130" s="50">
        <v>52367</v>
      </c>
    </row>
    <row r="131" spans="1:6" ht="18.75">
      <c r="A131" s="48" t="s">
        <v>341</v>
      </c>
      <c r="B131" s="49">
        <v>3</v>
      </c>
      <c r="C131" s="28" t="s">
        <v>342</v>
      </c>
      <c r="D131" s="29"/>
      <c r="E131" s="29">
        <v>15810</v>
      </c>
      <c r="F131" s="50">
        <v>15810</v>
      </c>
    </row>
    <row r="132" spans="1:6" ht="18.75">
      <c r="A132" s="48" t="s">
        <v>345</v>
      </c>
      <c r="B132" s="49">
        <v>3</v>
      </c>
      <c r="C132" s="28" t="s">
        <v>346</v>
      </c>
      <c r="D132" s="29">
        <v>123608</v>
      </c>
      <c r="E132" s="29">
        <v>8504667</v>
      </c>
      <c r="F132" s="50">
        <v>8628275</v>
      </c>
    </row>
    <row r="133" spans="1:6" ht="18.75">
      <c r="A133" s="48" t="s">
        <v>347</v>
      </c>
      <c r="B133" s="49">
        <v>4</v>
      </c>
      <c r="C133" s="28" t="s">
        <v>348</v>
      </c>
      <c r="D133" s="29">
        <v>93740</v>
      </c>
      <c r="E133" s="29">
        <v>6900121</v>
      </c>
      <c r="F133" s="50">
        <v>6993861</v>
      </c>
    </row>
    <row r="134" spans="1:6" ht="18.75">
      <c r="A134" s="48" t="s">
        <v>349</v>
      </c>
      <c r="B134" s="49">
        <v>4</v>
      </c>
      <c r="C134" s="28" t="s">
        <v>350</v>
      </c>
      <c r="D134" s="29">
        <v>29868</v>
      </c>
      <c r="E134" s="29">
        <v>725373</v>
      </c>
      <c r="F134" s="50">
        <v>755241</v>
      </c>
    </row>
    <row r="135" spans="1:6" ht="18.75">
      <c r="A135" s="48" t="s">
        <v>351</v>
      </c>
      <c r="B135" s="49">
        <v>4</v>
      </c>
      <c r="C135" s="28" t="s">
        <v>352</v>
      </c>
      <c r="D135" s="29"/>
      <c r="E135" s="29">
        <v>879173</v>
      </c>
      <c r="F135" s="50">
        <v>879173</v>
      </c>
    </row>
    <row r="136" spans="1:6" ht="18.75">
      <c r="A136" s="48" t="s">
        <v>353</v>
      </c>
      <c r="B136" s="49">
        <v>3</v>
      </c>
      <c r="C136" s="28" t="s">
        <v>354</v>
      </c>
      <c r="D136" s="29">
        <v>483762</v>
      </c>
      <c r="E136" s="29">
        <v>5735591</v>
      </c>
      <c r="F136" s="50">
        <v>6219353</v>
      </c>
    </row>
    <row r="137" spans="1:6" ht="18.75">
      <c r="A137" s="48" t="s">
        <v>355</v>
      </c>
      <c r="B137" s="49">
        <v>4</v>
      </c>
      <c r="C137" s="28" t="s">
        <v>356</v>
      </c>
      <c r="D137" s="29">
        <v>367037</v>
      </c>
      <c r="E137" s="29">
        <v>586441</v>
      </c>
      <c r="F137" s="50">
        <v>953478</v>
      </c>
    </row>
    <row r="138" spans="1:6" ht="18.75">
      <c r="A138" s="48" t="s">
        <v>357</v>
      </c>
      <c r="B138" s="49">
        <v>5</v>
      </c>
      <c r="C138" s="28" t="s">
        <v>358</v>
      </c>
      <c r="D138" s="29">
        <v>237477</v>
      </c>
      <c r="E138" s="29">
        <v>503054</v>
      </c>
      <c r="F138" s="50">
        <v>740531</v>
      </c>
    </row>
    <row r="139" spans="1:6" ht="18.75">
      <c r="A139" s="48" t="s">
        <v>359</v>
      </c>
      <c r="B139" s="49">
        <v>4</v>
      </c>
      <c r="C139" s="28" t="s">
        <v>360</v>
      </c>
      <c r="D139" s="29">
        <v>82895</v>
      </c>
      <c r="E139" s="29">
        <v>2308410</v>
      </c>
      <c r="F139" s="50">
        <v>2391305</v>
      </c>
    </row>
    <row r="140" spans="1:6" ht="18.75">
      <c r="A140" s="48" t="s">
        <v>363</v>
      </c>
      <c r="B140" s="49">
        <v>4</v>
      </c>
      <c r="C140" s="28" t="s">
        <v>364</v>
      </c>
      <c r="D140" s="29"/>
      <c r="E140" s="29">
        <v>1496216</v>
      </c>
      <c r="F140" s="50">
        <v>1496216</v>
      </c>
    </row>
    <row r="141" spans="1:6" ht="18.75">
      <c r="A141" s="48" t="s">
        <v>365</v>
      </c>
      <c r="B141" s="49">
        <v>5</v>
      </c>
      <c r="C141" s="28" t="s">
        <v>366</v>
      </c>
      <c r="D141" s="29"/>
      <c r="E141" s="29">
        <v>22535</v>
      </c>
      <c r="F141" s="50">
        <v>22535</v>
      </c>
    </row>
    <row r="142" spans="1:6" ht="18.75">
      <c r="A142" s="48" t="s">
        <v>367</v>
      </c>
      <c r="B142" s="49">
        <v>4</v>
      </c>
      <c r="C142" s="28" t="s">
        <v>368</v>
      </c>
      <c r="D142" s="29">
        <v>33830</v>
      </c>
      <c r="E142" s="29">
        <v>1344524</v>
      </c>
      <c r="F142" s="50">
        <v>1378354</v>
      </c>
    </row>
    <row r="143" spans="1:6" ht="18.75">
      <c r="A143" s="48" t="s">
        <v>369</v>
      </c>
      <c r="B143" s="49">
        <v>5</v>
      </c>
      <c r="C143" s="28" t="s">
        <v>370</v>
      </c>
      <c r="D143" s="29"/>
      <c r="E143" s="29">
        <v>626966</v>
      </c>
      <c r="F143" s="50">
        <v>626966</v>
      </c>
    </row>
    <row r="144" spans="1:6" ht="18.75">
      <c r="A144" s="48" t="s">
        <v>371</v>
      </c>
      <c r="B144" s="49">
        <v>3</v>
      </c>
      <c r="C144" s="28" t="s">
        <v>372</v>
      </c>
      <c r="D144" s="29"/>
      <c r="E144" s="29">
        <v>6765</v>
      </c>
      <c r="F144" s="50">
        <v>6765</v>
      </c>
    </row>
    <row r="145" spans="1:6" ht="18.75">
      <c r="A145" s="48" t="s">
        <v>373</v>
      </c>
      <c r="B145" s="49">
        <v>4</v>
      </c>
      <c r="C145" s="28" t="s">
        <v>374</v>
      </c>
      <c r="D145" s="29"/>
      <c r="E145" s="29">
        <v>6765</v>
      </c>
      <c r="F145" s="50">
        <v>6765</v>
      </c>
    </row>
    <row r="146" spans="1:6" ht="18.75">
      <c r="A146" s="48" t="s">
        <v>375</v>
      </c>
      <c r="B146" s="49">
        <v>3</v>
      </c>
      <c r="C146" s="28" t="s">
        <v>376</v>
      </c>
      <c r="D146" s="29">
        <v>2263336</v>
      </c>
      <c r="E146" s="29">
        <v>19430402</v>
      </c>
      <c r="F146" s="50">
        <v>21693738</v>
      </c>
    </row>
    <row r="147" spans="1:6" ht="18.75">
      <c r="A147" s="48" t="s">
        <v>377</v>
      </c>
      <c r="B147" s="49">
        <v>4</v>
      </c>
      <c r="C147" s="28" t="s">
        <v>378</v>
      </c>
      <c r="D147" s="29">
        <v>2093586</v>
      </c>
      <c r="E147" s="29">
        <v>16270859</v>
      </c>
      <c r="F147" s="50">
        <v>18364445</v>
      </c>
    </row>
    <row r="148" spans="1:6" ht="18.75">
      <c r="A148" s="48" t="s">
        <v>379</v>
      </c>
      <c r="B148" s="49">
        <v>2</v>
      </c>
      <c r="C148" s="28" t="s">
        <v>380</v>
      </c>
      <c r="D148" s="29">
        <v>763333</v>
      </c>
      <c r="E148" s="29">
        <v>10545875</v>
      </c>
      <c r="F148" s="50">
        <v>11309208</v>
      </c>
    </row>
    <row r="149" spans="1:6" ht="18.75">
      <c r="A149" s="48" t="s">
        <v>381</v>
      </c>
      <c r="B149" s="49">
        <v>3</v>
      </c>
      <c r="C149" s="28" t="s">
        <v>382</v>
      </c>
      <c r="D149" s="29">
        <v>823</v>
      </c>
      <c r="E149" s="29">
        <v>2848347</v>
      </c>
      <c r="F149" s="50">
        <v>2849170</v>
      </c>
    </row>
    <row r="150" spans="1:6" ht="18.75">
      <c r="A150" s="48" t="s">
        <v>383</v>
      </c>
      <c r="B150" s="49">
        <v>4</v>
      </c>
      <c r="C150" s="28" t="s">
        <v>384</v>
      </c>
      <c r="D150" s="29"/>
      <c r="E150" s="29">
        <v>303663</v>
      </c>
      <c r="F150" s="50">
        <v>303663</v>
      </c>
    </row>
    <row r="151" spans="1:6" ht="18.75">
      <c r="A151" s="48" t="s">
        <v>385</v>
      </c>
      <c r="B151" s="49">
        <v>4</v>
      </c>
      <c r="C151" s="28" t="s">
        <v>386</v>
      </c>
      <c r="D151" s="29"/>
      <c r="E151" s="29">
        <v>1534</v>
      </c>
      <c r="F151" s="50">
        <v>1534</v>
      </c>
    </row>
    <row r="152" spans="1:6" ht="18.75">
      <c r="A152" s="48" t="s">
        <v>387</v>
      </c>
      <c r="B152" s="49">
        <v>4</v>
      </c>
      <c r="C152" s="28" t="s">
        <v>388</v>
      </c>
      <c r="D152" s="29"/>
      <c r="E152" s="29">
        <v>759293</v>
      </c>
      <c r="F152" s="50">
        <v>759293</v>
      </c>
    </row>
    <row r="153" spans="1:6" ht="18.75">
      <c r="A153" s="48" t="s">
        <v>389</v>
      </c>
      <c r="B153" s="49">
        <v>4</v>
      </c>
      <c r="C153" s="28" t="s">
        <v>390</v>
      </c>
      <c r="D153" s="29"/>
      <c r="E153" s="29">
        <v>31166</v>
      </c>
      <c r="F153" s="50">
        <v>31166</v>
      </c>
    </row>
    <row r="154" spans="1:6" ht="18.75">
      <c r="A154" s="48" t="s">
        <v>391</v>
      </c>
      <c r="B154" s="49">
        <v>3</v>
      </c>
      <c r="C154" s="28" t="s">
        <v>392</v>
      </c>
      <c r="D154" s="29">
        <v>710298</v>
      </c>
      <c r="E154" s="29">
        <v>7441447</v>
      </c>
      <c r="F154" s="50">
        <v>8151745</v>
      </c>
    </row>
    <row r="155" spans="1:6" ht="18.75">
      <c r="A155" s="48" t="s">
        <v>393</v>
      </c>
      <c r="B155" s="49">
        <v>4</v>
      </c>
      <c r="C155" s="28" t="s">
        <v>394</v>
      </c>
      <c r="D155" s="29"/>
      <c r="E155" s="29">
        <v>12920</v>
      </c>
      <c r="F155" s="50">
        <v>12920</v>
      </c>
    </row>
    <row r="156" spans="1:6" ht="18.75">
      <c r="A156" s="48" t="s">
        <v>395</v>
      </c>
      <c r="B156" s="49">
        <v>4</v>
      </c>
      <c r="C156" s="28" t="s">
        <v>396</v>
      </c>
      <c r="D156" s="29">
        <v>646306</v>
      </c>
      <c r="E156" s="29">
        <v>4947606</v>
      </c>
      <c r="F156" s="50">
        <v>5593912</v>
      </c>
    </row>
    <row r="157" spans="1:6" ht="18.75">
      <c r="A157" s="48" t="s">
        <v>397</v>
      </c>
      <c r="B157" s="49">
        <v>3</v>
      </c>
      <c r="C157" s="28" t="s">
        <v>398</v>
      </c>
      <c r="D157" s="29"/>
      <c r="E157" s="29">
        <v>20558</v>
      </c>
      <c r="F157" s="50">
        <v>20558</v>
      </c>
    </row>
    <row r="158" spans="1:6" ht="18.75">
      <c r="A158" s="48" t="s">
        <v>401</v>
      </c>
      <c r="B158" s="49">
        <v>3</v>
      </c>
      <c r="C158" s="28" t="s">
        <v>402</v>
      </c>
      <c r="D158" s="29"/>
      <c r="E158" s="29">
        <v>18289</v>
      </c>
      <c r="F158" s="50">
        <v>18289</v>
      </c>
    </row>
    <row r="159" spans="1:6" ht="18.75">
      <c r="A159" s="48" t="s">
        <v>405</v>
      </c>
      <c r="B159" s="49">
        <v>2</v>
      </c>
      <c r="C159" s="28" t="s">
        <v>406</v>
      </c>
      <c r="D159" s="29">
        <v>5097040</v>
      </c>
      <c r="E159" s="29">
        <v>68560656</v>
      </c>
      <c r="F159" s="50">
        <v>73657696</v>
      </c>
    </row>
    <row r="160" spans="1:6" ht="18.75">
      <c r="A160" s="48" t="s">
        <v>407</v>
      </c>
      <c r="B160" s="49">
        <v>3</v>
      </c>
      <c r="C160" s="28" t="s">
        <v>408</v>
      </c>
      <c r="D160" s="29"/>
      <c r="E160" s="29">
        <v>441339</v>
      </c>
      <c r="F160" s="50">
        <v>441339</v>
      </c>
    </row>
    <row r="161" spans="1:6" ht="18.75">
      <c r="A161" s="48" t="s">
        <v>409</v>
      </c>
      <c r="B161" s="49">
        <v>4</v>
      </c>
      <c r="C161" s="28" t="s">
        <v>410</v>
      </c>
      <c r="D161" s="29"/>
      <c r="E161" s="29">
        <v>398413</v>
      </c>
      <c r="F161" s="50">
        <v>398413</v>
      </c>
    </row>
    <row r="162" spans="1:6" ht="18.75">
      <c r="A162" s="48" t="s">
        <v>411</v>
      </c>
      <c r="B162" s="49">
        <v>3</v>
      </c>
      <c r="C162" s="28" t="s">
        <v>412</v>
      </c>
      <c r="D162" s="29">
        <v>443</v>
      </c>
      <c r="E162" s="29">
        <v>50545</v>
      </c>
      <c r="F162" s="50">
        <v>50988</v>
      </c>
    </row>
    <row r="163" spans="1:6" ht="18.75">
      <c r="A163" s="48" t="s">
        <v>413</v>
      </c>
      <c r="B163" s="49">
        <v>4</v>
      </c>
      <c r="C163" s="28" t="s">
        <v>414</v>
      </c>
      <c r="D163" s="29"/>
      <c r="E163" s="29">
        <v>18875</v>
      </c>
      <c r="F163" s="50">
        <v>18875</v>
      </c>
    </row>
    <row r="164" spans="1:6" ht="18.75">
      <c r="A164" s="48" t="s">
        <v>415</v>
      </c>
      <c r="B164" s="49">
        <v>5</v>
      </c>
      <c r="C164" s="28" t="s">
        <v>416</v>
      </c>
      <c r="D164" s="29"/>
      <c r="E164" s="29">
        <v>9861</v>
      </c>
      <c r="F164" s="50">
        <v>9861</v>
      </c>
    </row>
    <row r="165" spans="1:6" ht="18.75">
      <c r="A165" s="48" t="s">
        <v>417</v>
      </c>
      <c r="B165" s="49">
        <v>3</v>
      </c>
      <c r="C165" s="28" t="s">
        <v>418</v>
      </c>
      <c r="D165" s="29">
        <v>2328</v>
      </c>
      <c r="E165" s="29">
        <v>547794</v>
      </c>
      <c r="F165" s="50">
        <v>550122</v>
      </c>
    </row>
    <row r="166" spans="1:6" ht="18.75">
      <c r="A166" s="48" t="s">
        <v>419</v>
      </c>
      <c r="B166" s="49">
        <v>4</v>
      </c>
      <c r="C166" s="28" t="s">
        <v>420</v>
      </c>
      <c r="D166" s="29"/>
      <c r="E166" s="29">
        <v>196563</v>
      </c>
      <c r="F166" s="50">
        <v>196563</v>
      </c>
    </row>
    <row r="167" spans="1:6" ht="18.75">
      <c r="A167" s="48" t="s">
        <v>421</v>
      </c>
      <c r="B167" s="49">
        <v>4</v>
      </c>
      <c r="C167" s="28" t="s">
        <v>422</v>
      </c>
      <c r="D167" s="29">
        <v>2328</v>
      </c>
      <c r="E167" s="29">
        <v>42536</v>
      </c>
      <c r="F167" s="50">
        <v>44864</v>
      </c>
    </row>
    <row r="168" spans="1:6" ht="18.75">
      <c r="A168" s="48" t="s">
        <v>423</v>
      </c>
      <c r="B168" s="49">
        <v>3</v>
      </c>
      <c r="C168" s="28" t="s">
        <v>424</v>
      </c>
      <c r="D168" s="29">
        <v>2745022</v>
      </c>
      <c r="E168" s="29">
        <v>25618834</v>
      </c>
      <c r="F168" s="50">
        <v>28363856</v>
      </c>
    </row>
    <row r="169" spans="1:6" ht="18.75">
      <c r="A169" s="48" t="s">
        <v>425</v>
      </c>
      <c r="B169" s="49">
        <v>4</v>
      </c>
      <c r="C169" s="28" t="s">
        <v>426</v>
      </c>
      <c r="D169" s="29"/>
      <c r="E169" s="29">
        <v>376</v>
      </c>
      <c r="F169" s="50">
        <v>376</v>
      </c>
    </row>
    <row r="170" spans="1:6" ht="18.75">
      <c r="A170" s="48" t="s">
        <v>429</v>
      </c>
      <c r="B170" s="49">
        <v>4</v>
      </c>
      <c r="C170" s="28" t="s">
        <v>430</v>
      </c>
      <c r="D170" s="29">
        <v>2694963</v>
      </c>
      <c r="E170" s="29">
        <v>23707976</v>
      </c>
      <c r="F170" s="50">
        <v>26402939</v>
      </c>
    </row>
    <row r="171" spans="1:6" ht="18.75">
      <c r="A171" s="48" t="s">
        <v>431</v>
      </c>
      <c r="B171" s="49">
        <v>4</v>
      </c>
      <c r="C171" s="28" t="s">
        <v>432</v>
      </c>
      <c r="D171" s="29"/>
      <c r="E171" s="29">
        <v>587534</v>
      </c>
      <c r="F171" s="50">
        <v>587534</v>
      </c>
    </row>
    <row r="172" spans="1:6" ht="18.75">
      <c r="A172" s="48" t="s">
        <v>433</v>
      </c>
      <c r="B172" s="49">
        <v>3</v>
      </c>
      <c r="C172" s="28" t="s">
        <v>434</v>
      </c>
      <c r="D172" s="29">
        <v>858756</v>
      </c>
      <c r="E172" s="29">
        <v>20054492</v>
      </c>
      <c r="F172" s="50">
        <v>20913248</v>
      </c>
    </row>
    <row r="173" spans="1:6" ht="18.75">
      <c r="A173" s="48" t="s">
        <v>435</v>
      </c>
      <c r="B173" s="49">
        <v>4</v>
      </c>
      <c r="C173" s="28" t="s">
        <v>436</v>
      </c>
      <c r="D173" s="29">
        <v>766</v>
      </c>
      <c r="E173" s="29">
        <v>24949</v>
      </c>
      <c r="F173" s="50">
        <v>25715</v>
      </c>
    </row>
    <row r="174" spans="1:6" ht="18.75">
      <c r="A174" s="48" t="s">
        <v>437</v>
      </c>
      <c r="B174" s="49">
        <v>3</v>
      </c>
      <c r="C174" s="28" t="s">
        <v>438</v>
      </c>
      <c r="D174" s="29">
        <v>117827</v>
      </c>
      <c r="E174" s="29">
        <v>3928045</v>
      </c>
      <c r="F174" s="50">
        <v>4045872</v>
      </c>
    </row>
    <row r="175" spans="1:6" ht="18.75">
      <c r="A175" s="48" t="s">
        <v>439</v>
      </c>
      <c r="B175" s="49">
        <v>4</v>
      </c>
      <c r="C175" s="28" t="s">
        <v>440</v>
      </c>
      <c r="D175" s="29">
        <v>17548</v>
      </c>
      <c r="E175" s="29">
        <v>314180</v>
      </c>
      <c r="F175" s="50">
        <v>331728</v>
      </c>
    </row>
    <row r="176" spans="1:6" ht="18.75">
      <c r="A176" s="48" t="s">
        <v>441</v>
      </c>
      <c r="B176" s="49">
        <v>3</v>
      </c>
      <c r="C176" s="28" t="s">
        <v>442</v>
      </c>
      <c r="D176" s="29">
        <v>10804</v>
      </c>
      <c r="E176" s="29">
        <v>2241793</v>
      </c>
      <c r="F176" s="50">
        <v>2252597</v>
      </c>
    </row>
    <row r="177" spans="1:6" ht="18.75">
      <c r="A177" s="48" t="s">
        <v>443</v>
      </c>
      <c r="B177" s="49">
        <v>4</v>
      </c>
      <c r="C177" s="28" t="s">
        <v>444</v>
      </c>
      <c r="D177" s="29">
        <v>7625</v>
      </c>
      <c r="E177" s="29">
        <v>2014489</v>
      </c>
      <c r="F177" s="50">
        <v>2022114</v>
      </c>
    </row>
    <row r="178" spans="1:6" ht="18.75">
      <c r="A178" s="48" t="s">
        <v>445</v>
      </c>
      <c r="B178" s="49">
        <v>3</v>
      </c>
      <c r="C178" s="28" t="s">
        <v>446</v>
      </c>
      <c r="D178" s="29">
        <v>987663</v>
      </c>
      <c r="E178" s="29">
        <v>3623315</v>
      </c>
      <c r="F178" s="50">
        <v>4610978</v>
      </c>
    </row>
    <row r="179" spans="1:6" ht="18.75">
      <c r="A179" s="48" t="s">
        <v>447</v>
      </c>
      <c r="B179" s="49">
        <v>3</v>
      </c>
      <c r="C179" s="28" t="s">
        <v>448</v>
      </c>
      <c r="D179" s="29">
        <v>31096</v>
      </c>
      <c r="E179" s="29">
        <v>2604558</v>
      </c>
      <c r="F179" s="50">
        <v>2635654</v>
      </c>
    </row>
    <row r="180" spans="1:6" ht="18.75">
      <c r="A180" s="48" t="s">
        <v>449</v>
      </c>
      <c r="B180" s="49">
        <v>3</v>
      </c>
      <c r="C180" s="28" t="s">
        <v>450</v>
      </c>
      <c r="D180" s="29"/>
      <c r="E180" s="29">
        <v>226842</v>
      </c>
      <c r="F180" s="50">
        <v>226842</v>
      </c>
    </row>
    <row r="181" spans="1:6" ht="18.75">
      <c r="A181" s="45" t="s">
        <v>451</v>
      </c>
      <c r="B181" s="46">
        <v>1</v>
      </c>
      <c r="C181" s="21" t="s">
        <v>452</v>
      </c>
      <c r="D181" s="22">
        <v>344719285</v>
      </c>
      <c r="E181" s="22">
        <v>4122166215</v>
      </c>
      <c r="F181" s="47">
        <v>4466885500</v>
      </c>
    </row>
    <row r="182" spans="1:6" ht="18.75">
      <c r="A182" s="48" t="s">
        <v>453</v>
      </c>
      <c r="B182" s="49">
        <v>2</v>
      </c>
      <c r="C182" s="28" t="s">
        <v>454</v>
      </c>
      <c r="D182" s="29">
        <v>16495185</v>
      </c>
      <c r="E182" s="29">
        <v>699450854</v>
      </c>
      <c r="F182" s="50">
        <v>715946039</v>
      </c>
    </row>
    <row r="183" spans="1:6" ht="18.75">
      <c r="A183" s="48" t="s">
        <v>455</v>
      </c>
      <c r="B183" s="49">
        <v>3</v>
      </c>
      <c r="C183" s="28" t="s">
        <v>456</v>
      </c>
      <c r="D183" s="29">
        <v>2158880</v>
      </c>
      <c r="E183" s="29">
        <v>154692679</v>
      </c>
      <c r="F183" s="50">
        <v>156851559</v>
      </c>
    </row>
    <row r="184" spans="1:6" ht="18.75">
      <c r="A184" s="48" t="s">
        <v>459</v>
      </c>
      <c r="B184" s="49">
        <v>4</v>
      </c>
      <c r="C184" s="28" t="s">
        <v>460</v>
      </c>
      <c r="D184" s="29">
        <v>1992423</v>
      </c>
      <c r="E184" s="29">
        <v>150480944</v>
      </c>
      <c r="F184" s="50">
        <v>152473367</v>
      </c>
    </row>
    <row r="185" spans="1:6" ht="18.75">
      <c r="A185" s="48" t="s">
        <v>461</v>
      </c>
      <c r="B185" s="49">
        <v>5</v>
      </c>
      <c r="C185" s="28" t="s">
        <v>462</v>
      </c>
      <c r="D185" s="29">
        <v>667087</v>
      </c>
      <c r="E185" s="29">
        <v>81931016</v>
      </c>
      <c r="F185" s="50">
        <v>82598103</v>
      </c>
    </row>
    <row r="186" spans="1:6" ht="18.75">
      <c r="A186" s="48" t="s">
        <v>463</v>
      </c>
      <c r="B186" s="49">
        <v>5</v>
      </c>
      <c r="C186" s="28" t="s">
        <v>464</v>
      </c>
      <c r="D186" s="29">
        <v>1325336</v>
      </c>
      <c r="E186" s="29">
        <v>68549928</v>
      </c>
      <c r="F186" s="50">
        <v>69875264</v>
      </c>
    </row>
    <row r="187" spans="1:6" ht="18.75">
      <c r="A187" s="48" t="s">
        <v>465</v>
      </c>
      <c r="B187" s="49">
        <v>4</v>
      </c>
      <c r="C187" s="28" t="s">
        <v>466</v>
      </c>
      <c r="D187" s="29">
        <v>126038</v>
      </c>
      <c r="E187" s="29">
        <v>3099638</v>
      </c>
      <c r="F187" s="50">
        <v>3225676</v>
      </c>
    </row>
    <row r="188" spans="1:6" ht="18.75">
      <c r="A188" s="48" t="s">
        <v>467</v>
      </c>
      <c r="B188" s="49">
        <v>3</v>
      </c>
      <c r="C188" s="28" t="s">
        <v>468</v>
      </c>
      <c r="D188" s="29">
        <v>58464</v>
      </c>
      <c r="E188" s="29">
        <v>154147</v>
      </c>
      <c r="F188" s="50">
        <v>212611</v>
      </c>
    </row>
    <row r="189" spans="1:6" ht="18.75">
      <c r="A189" s="48" t="s">
        <v>469</v>
      </c>
      <c r="B189" s="49">
        <v>4</v>
      </c>
      <c r="C189" s="28" t="s">
        <v>470</v>
      </c>
      <c r="D189" s="29"/>
      <c r="E189" s="29">
        <v>3600</v>
      </c>
      <c r="F189" s="50">
        <v>3600</v>
      </c>
    </row>
    <row r="190" spans="1:6" ht="18.75">
      <c r="A190" s="48" t="s">
        <v>471</v>
      </c>
      <c r="B190" s="49">
        <v>3</v>
      </c>
      <c r="C190" s="28" t="s">
        <v>472</v>
      </c>
      <c r="D190" s="29">
        <v>810742</v>
      </c>
      <c r="E190" s="29">
        <v>54252261</v>
      </c>
      <c r="F190" s="50">
        <v>55063003</v>
      </c>
    </row>
    <row r="191" spans="1:6" ht="18.75">
      <c r="A191" s="48" t="s">
        <v>475</v>
      </c>
      <c r="B191" s="49">
        <v>4</v>
      </c>
      <c r="C191" s="28" t="s">
        <v>476</v>
      </c>
      <c r="D191" s="29">
        <v>13611</v>
      </c>
      <c r="E191" s="29">
        <v>6053817</v>
      </c>
      <c r="F191" s="50">
        <v>6067428</v>
      </c>
    </row>
    <row r="192" spans="1:6" ht="18.75">
      <c r="A192" s="48" t="s">
        <v>477</v>
      </c>
      <c r="B192" s="49">
        <v>5</v>
      </c>
      <c r="C192" s="28" t="s">
        <v>478</v>
      </c>
      <c r="D192" s="29"/>
      <c r="E192" s="29">
        <v>272822</v>
      </c>
      <c r="F192" s="50">
        <v>272822</v>
      </c>
    </row>
    <row r="193" spans="1:6" ht="18.75">
      <c r="A193" s="48" t="s">
        <v>479</v>
      </c>
      <c r="B193" s="49">
        <v>5</v>
      </c>
      <c r="C193" s="28" t="s">
        <v>480</v>
      </c>
      <c r="D193" s="29"/>
      <c r="E193" s="29">
        <v>1211144</v>
      </c>
      <c r="F193" s="50">
        <v>1211144</v>
      </c>
    </row>
    <row r="194" spans="1:6" ht="18.75">
      <c r="A194" s="48" t="s">
        <v>481</v>
      </c>
      <c r="B194" s="49">
        <v>4</v>
      </c>
      <c r="C194" s="28" t="s">
        <v>482</v>
      </c>
      <c r="D194" s="29">
        <v>796129</v>
      </c>
      <c r="E194" s="29">
        <v>47893747</v>
      </c>
      <c r="F194" s="50">
        <v>48689876</v>
      </c>
    </row>
    <row r="195" spans="1:6" ht="18.75">
      <c r="A195" s="48" t="s">
        <v>483</v>
      </c>
      <c r="B195" s="49">
        <v>3</v>
      </c>
      <c r="C195" s="28" t="s">
        <v>484</v>
      </c>
      <c r="D195" s="29">
        <v>4301517</v>
      </c>
      <c r="E195" s="29">
        <v>116838285</v>
      </c>
      <c r="F195" s="50">
        <v>121139802</v>
      </c>
    </row>
    <row r="196" spans="1:6" ht="18.75">
      <c r="A196" s="48" t="s">
        <v>485</v>
      </c>
      <c r="B196" s="49">
        <v>4</v>
      </c>
      <c r="C196" s="28" t="s">
        <v>486</v>
      </c>
      <c r="D196" s="29">
        <v>3866380</v>
      </c>
      <c r="E196" s="29">
        <v>102698483</v>
      </c>
      <c r="F196" s="50">
        <v>106564863</v>
      </c>
    </row>
    <row r="197" spans="1:6" ht="18.75">
      <c r="A197" s="48" t="s">
        <v>487</v>
      </c>
      <c r="B197" s="49">
        <v>5</v>
      </c>
      <c r="C197" s="28" t="s">
        <v>488</v>
      </c>
      <c r="D197" s="29">
        <v>1867912</v>
      </c>
      <c r="E197" s="29">
        <v>39987344</v>
      </c>
      <c r="F197" s="50">
        <v>41855256</v>
      </c>
    </row>
    <row r="198" spans="1:6" ht="18.75">
      <c r="A198" s="48" t="s">
        <v>489</v>
      </c>
      <c r="B198" s="49">
        <v>5</v>
      </c>
      <c r="C198" s="28" t="s">
        <v>490</v>
      </c>
      <c r="D198" s="29">
        <v>89853</v>
      </c>
      <c r="E198" s="29">
        <v>4386445</v>
      </c>
      <c r="F198" s="50">
        <v>4476298</v>
      </c>
    </row>
    <row r="199" spans="1:6" ht="18.75">
      <c r="A199" s="48" t="s">
        <v>491</v>
      </c>
      <c r="B199" s="49">
        <v>4</v>
      </c>
      <c r="C199" s="28" t="s">
        <v>492</v>
      </c>
      <c r="D199" s="29"/>
      <c r="E199" s="29">
        <v>227318</v>
      </c>
      <c r="F199" s="50">
        <v>227318</v>
      </c>
    </row>
    <row r="200" spans="1:6" ht="18.75">
      <c r="A200" s="48" t="s">
        <v>493</v>
      </c>
      <c r="B200" s="49">
        <v>3</v>
      </c>
      <c r="C200" s="28" t="s">
        <v>494</v>
      </c>
      <c r="D200" s="29">
        <v>85443</v>
      </c>
      <c r="E200" s="29">
        <v>4934206</v>
      </c>
      <c r="F200" s="50">
        <v>5019649</v>
      </c>
    </row>
    <row r="201" spans="1:6" ht="18.75">
      <c r="A201" s="48" t="s">
        <v>499</v>
      </c>
      <c r="B201" s="49">
        <v>4</v>
      </c>
      <c r="C201" s="28" t="s">
        <v>500</v>
      </c>
      <c r="D201" s="29"/>
      <c r="E201" s="29">
        <v>121762</v>
      </c>
      <c r="F201" s="50">
        <v>121762</v>
      </c>
    </row>
    <row r="202" spans="1:6" ht="18.75">
      <c r="A202" s="48" t="s">
        <v>501</v>
      </c>
      <c r="B202" s="49">
        <v>4</v>
      </c>
      <c r="C202" s="28" t="s">
        <v>502</v>
      </c>
      <c r="D202" s="29">
        <v>53151</v>
      </c>
      <c r="E202" s="29">
        <v>2973</v>
      </c>
      <c r="F202" s="50">
        <v>56124</v>
      </c>
    </row>
    <row r="203" spans="1:6" ht="18.75">
      <c r="A203" s="48" t="s">
        <v>503</v>
      </c>
      <c r="B203" s="49">
        <v>4</v>
      </c>
      <c r="C203" s="28" t="s">
        <v>504</v>
      </c>
      <c r="D203" s="29"/>
      <c r="E203" s="29">
        <v>267630</v>
      </c>
      <c r="F203" s="50">
        <v>267630</v>
      </c>
    </row>
    <row r="204" spans="1:6" ht="18.75">
      <c r="A204" s="48" t="s">
        <v>505</v>
      </c>
      <c r="B204" s="49">
        <v>4</v>
      </c>
      <c r="C204" s="28" t="s">
        <v>506</v>
      </c>
      <c r="D204" s="29"/>
      <c r="E204" s="29">
        <v>1589</v>
      </c>
      <c r="F204" s="50">
        <v>1589</v>
      </c>
    </row>
    <row r="205" spans="1:6" ht="18.75">
      <c r="A205" s="48" t="s">
        <v>507</v>
      </c>
      <c r="B205" s="49">
        <v>3</v>
      </c>
      <c r="C205" s="28" t="s">
        <v>508</v>
      </c>
      <c r="D205" s="29">
        <v>543</v>
      </c>
      <c r="E205" s="29">
        <v>525935</v>
      </c>
      <c r="F205" s="50">
        <v>526478</v>
      </c>
    </row>
    <row r="206" spans="1:6" ht="18.75">
      <c r="A206" s="48" t="s">
        <v>509</v>
      </c>
      <c r="B206" s="49">
        <v>4</v>
      </c>
      <c r="C206" s="28" t="s">
        <v>510</v>
      </c>
      <c r="D206" s="29"/>
      <c r="E206" s="29">
        <v>207</v>
      </c>
      <c r="F206" s="50">
        <v>207</v>
      </c>
    </row>
    <row r="207" spans="1:6" ht="18.75">
      <c r="A207" s="48" t="s">
        <v>511</v>
      </c>
      <c r="B207" s="49">
        <v>4</v>
      </c>
      <c r="C207" s="28" t="s">
        <v>512</v>
      </c>
      <c r="D207" s="29"/>
      <c r="E207" s="29">
        <v>364324</v>
      </c>
      <c r="F207" s="50">
        <v>364324</v>
      </c>
    </row>
    <row r="208" spans="1:6" ht="18.75">
      <c r="A208" s="48" t="s">
        <v>513</v>
      </c>
      <c r="B208" s="49">
        <v>4</v>
      </c>
      <c r="C208" s="28" t="s">
        <v>514</v>
      </c>
      <c r="D208" s="29">
        <v>543</v>
      </c>
      <c r="E208" s="29">
        <v>160892</v>
      </c>
      <c r="F208" s="50">
        <v>161435</v>
      </c>
    </row>
    <row r="209" spans="1:6" ht="18.75">
      <c r="A209" s="48" t="s">
        <v>515</v>
      </c>
      <c r="B209" s="49">
        <v>3</v>
      </c>
      <c r="C209" s="28" t="s">
        <v>516</v>
      </c>
      <c r="D209" s="29">
        <v>10110</v>
      </c>
      <c r="E209" s="29">
        <v>2025465</v>
      </c>
      <c r="F209" s="50">
        <v>2035575</v>
      </c>
    </row>
    <row r="210" spans="1:6" ht="18.75">
      <c r="A210" s="48" t="s">
        <v>517</v>
      </c>
      <c r="B210" s="49">
        <v>3</v>
      </c>
      <c r="C210" s="28" t="s">
        <v>518</v>
      </c>
      <c r="D210" s="29">
        <v>3352</v>
      </c>
      <c r="E210" s="29">
        <v>468795</v>
      </c>
      <c r="F210" s="50">
        <v>472147</v>
      </c>
    </row>
    <row r="211" spans="1:6" ht="18.75">
      <c r="A211" s="48" t="s">
        <v>519</v>
      </c>
      <c r="B211" s="49">
        <v>3</v>
      </c>
      <c r="C211" s="28" t="s">
        <v>520</v>
      </c>
      <c r="D211" s="29">
        <v>13158</v>
      </c>
      <c r="E211" s="29">
        <v>490904</v>
      </c>
      <c r="F211" s="50">
        <v>504062</v>
      </c>
    </row>
    <row r="212" spans="1:6" ht="18.75">
      <c r="A212" s="48" t="s">
        <v>521</v>
      </c>
      <c r="B212" s="49">
        <v>3</v>
      </c>
      <c r="C212" s="28" t="s">
        <v>522</v>
      </c>
      <c r="D212" s="29">
        <v>204544</v>
      </c>
      <c r="E212" s="29">
        <v>20728449</v>
      </c>
      <c r="F212" s="50">
        <v>20932993</v>
      </c>
    </row>
    <row r="213" spans="1:6" ht="18.75">
      <c r="A213" s="48" t="s">
        <v>523</v>
      </c>
      <c r="B213" s="49">
        <v>4</v>
      </c>
      <c r="C213" s="28" t="s">
        <v>524</v>
      </c>
      <c r="D213" s="29">
        <v>564</v>
      </c>
      <c r="E213" s="29">
        <v>11790336</v>
      </c>
      <c r="F213" s="50">
        <v>11790900</v>
      </c>
    </row>
    <row r="214" spans="1:6" ht="18.75">
      <c r="A214" s="48" t="s">
        <v>525</v>
      </c>
      <c r="B214" s="49">
        <v>4</v>
      </c>
      <c r="C214" s="28" t="s">
        <v>526</v>
      </c>
      <c r="D214" s="29"/>
      <c r="E214" s="29">
        <v>7268635</v>
      </c>
      <c r="F214" s="50">
        <v>7268635</v>
      </c>
    </row>
    <row r="215" spans="1:6" ht="18.75">
      <c r="A215" s="48" t="s">
        <v>527</v>
      </c>
      <c r="B215" s="49">
        <v>3</v>
      </c>
      <c r="C215" s="28" t="s">
        <v>528</v>
      </c>
      <c r="D215" s="29">
        <v>575640</v>
      </c>
      <c r="E215" s="29">
        <v>23398158</v>
      </c>
      <c r="F215" s="50">
        <v>23973798</v>
      </c>
    </row>
    <row r="216" spans="1:6" ht="18.75">
      <c r="A216" s="48" t="s">
        <v>529</v>
      </c>
      <c r="B216" s="49">
        <v>4</v>
      </c>
      <c r="C216" s="28" t="s">
        <v>530</v>
      </c>
      <c r="D216" s="29"/>
      <c r="E216" s="29">
        <v>1437423</v>
      </c>
      <c r="F216" s="50">
        <v>1437423</v>
      </c>
    </row>
    <row r="217" spans="1:6" ht="18.75">
      <c r="A217" s="48" t="s">
        <v>531</v>
      </c>
      <c r="B217" s="49">
        <v>4</v>
      </c>
      <c r="C217" s="28" t="s">
        <v>532</v>
      </c>
      <c r="D217" s="29"/>
      <c r="E217" s="29">
        <v>71059</v>
      </c>
      <c r="F217" s="50">
        <v>71059</v>
      </c>
    </row>
    <row r="218" spans="1:6" ht="18.75">
      <c r="A218" s="48" t="s">
        <v>533</v>
      </c>
      <c r="B218" s="49">
        <v>4</v>
      </c>
      <c r="C218" s="28" t="s">
        <v>534</v>
      </c>
      <c r="D218" s="29">
        <v>8880</v>
      </c>
      <c r="E218" s="29">
        <v>2598970</v>
      </c>
      <c r="F218" s="50">
        <v>2607850</v>
      </c>
    </row>
    <row r="219" spans="1:6" ht="18.75">
      <c r="A219" s="48" t="s">
        <v>535</v>
      </c>
      <c r="B219" s="49">
        <v>3</v>
      </c>
      <c r="C219" s="28" t="s">
        <v>536</v>
      </c>
      <c r="D219" s="29">
        <v>1005859</v>
      </c>
      <c r="E219" s="29">
        <v>92172376</v>
      </c>
      <c r="F219" s="50">
        <v>93178235</v>
      </c>
    </row>
    <row r="220" spans="1:6" ht="18.75">
      <c r="A220" s="48" t="s">
        <v>537</v>
      </c>
      <c r="B220" s="49">
        <v>4</v>
      </c>
      <c r="C220" s="28" t="s">
        <v>538</v>
      </c>
      <c r="D220" s="29">
        <v>444231</v>
      </c>
      <c r="E220" s="29">
        <v>40186338</v>
      </c>
      <c r="F220" s="50">
        <v>40630569</v>
      </c>
    </row>
    <row r="221" spans="1:6" ht="18.75">
      <c r="A221" s="48" t="s">
        <v>539</v>
      </c>
      <c r="B221" s="49">
        <v>4</v>
      </c>
      <c r="C221" s="28" t="s">
        <v>540</v>
      </c>
      <c r="D221" s="29">
        <v>327957</v>
      </c>
      <c r="E221" s="29">
        <v>26038100</v>
      </c>
      <c r="F221" s="50">
        <v>26366057</v>
      </c>
    </row>
    <row r="222" spans="1:6" ht="18.75">
      <c r="A222" s="48" t="s">
        <v>541</v>
      </c>
      <c r="B222" s="49">
        <v>3</v>
      </c>
      <c r="C222" s="28" t="s">
        <v>542</v>
      </c>
      <c r="D222" s="29">
        <v>536588</v>
      </c>
      <c r="E222" s="29">
        <v>44824957</v>
      </c>
      <c r="F222" s="50">
        <v>45361545</v>
      </c>
    </row>
    <row r="223" spans="1:6" ht="18.75">
      <c r="A223" s="48" t="s">
        <v>543</v>
      </c>
      <c r="B223" s="49">
        <v>4</v>
      </c>
      <c r="C223" s="28" t="s">
        <v>544</v>
      </c>
      <c r="D223" s="29"/>
      <c r="E223" s="29">
        <v>4817615</v>
      </c>
      <c r="F223" s="50">
        <v>4817615</v>
      </c>
    </row>
    <row r="224" spans="1:6" ht="18.75">
      <c r="A224" s="48" t="s">
        <v>545</v>
      </c>
      <c r="B224" s="49">
        <v>4</v>
      </c>
      <c r="C224" s="28" t="s">
        <v>546</v>
      </c>
      <c r="D224" s="29">
        <v>440796</v>
      </c>
      <c r="E224" s="29">
        <v>23905125</v>
      </c>
      <c r="F224" s="50">
        <v>24345921</v>
      </c>
    </row>
    <row r="225" spans="1:6" ht="18.75">
      <c r="A225" s="48" t="s">
        <v>547</v>
      </c>
      <c r="B225" s="49">
        <v>3</v>
      </c>
      <c r="C225" s="28" t="s">
        <v>548</v>
      </c>
      <c r="D225" s="29">
        <v>2347506</v>
      </c>
      <c r="E225" s="29">
        <v>19889432</v>
      </c>
      <c r="F225" s="50">
        <v>22236938</v>
      </c>
    </row>
    <row r="226" spans="1:6" ht="18.75">
      <c r="A226" s="48" t="s">
        <v>549</v>
      </c>
      <c r="B226" s="49">
        <v>4</v>
      </c>
      <c r="C226" s="28" t="s">
        <v>550</v>
      </c>
      <c r="D226" s="29">
        <v>678689</v>
      </c>
      <c r="E226" s="29">
        <v>8140121</v>
      </c>
      <c r="F226" s="50">
        <v>8818810</v>
      </c>
    </row>
    <row r="227" spans="1:6" ht="18.75">
      <c r="A227" s="48" t="s">
        <v>551</v>
      </c>
      <c r="B227" s="49">
        <v>4</v>
      </c>
      <c r="C227" s="28" t="s">
        <v>552</v>
      </c>
      <c r="D227" s="29">
        <v>1001730</v>
      </c>
      <c r="E227" s="29">
        <v>7323730</v>
      </c>
      <c r="F227" s="50">
        <v>8325460</v>
      </c>
    </row>
    <row r="228" spans="1:6" ht="18.75">
      <c r="A228" s="48" t="s">
        <v>553</v>
      </c>
      <c r="B228" s="49">
        <v>3</v>
      </c>
      <c r="C228" s="28" t="s">
        <v>554</v>
      </c>
      <c r="D228" s="29"/>
      <c r="E228" s="29">
        <v>16483467</v>
      </c>
      <c r="F228" s="50">
        <v>16483467</v>
      </c>
    </row>
    <row r="229" spans="1:6" ht="18.75">
      <c r="A229" s="48" t="s">
        <v>555</v>
      </c>
      <c r="B229" s="49">
        <v>4</v>
      </c>
      <c r="C229" s="28" t="s">
        <v>556</v>
      </c>
      <c r="D229" s="29"/>
      <c r="E229" s="29">
        <v>245471</v>
      </c>
      <c r="F229" s="50">
        <v>245471</v>
      </c>
    </row>
    <row r="230" spans="1:6" ht="18.75">
      <c r="A230" s="48" t="s">
        <v>557</v>
      </c>
      <c r="B230" s="49">
        <v>2</v>
      </c>
      <c r="C230" s="28" t="s">
        <v>558</v>
      </c>
      <c r="D230" s="29">
        <v>71326873</v>
      </c>
      <c r="E230" s="29">
        <v>502479393</v>
      </c>
      <c r="F230" s="50">
        <v>573806266</v>
      </c>
    </row>
    <row r="231" spans="1:6" ht="18.75">
      <c r="A231" s="48" t="s">
        <v>559</v>
      </c>
      <c r="B231" s="49">
        <v>3</v>
      </c>
      <c r="C231" s="28" t="s">
        <v>560</v>
      </c>
      <c r="D231" s="29">
        <v>5946359</v>
      </c>
      <c r="E231" s="29">
        <v>41105490</v>
      </c>
      <c r="F231" s="50">
        <v>47051849</v>
      </c>
    </row>
    <row r="232" spans="1:6" ht="18.75">
      <c r="A232" s="48" t="s">
        <v>561</v>
      </c>
      <c r="B232" s="49">
        <v>4</v>
      </c>
      <c r="C232" s="28" t="s">
        <v>562</v>
      </c>
      <c r="D232" s="29">
        <v>714521</v>
      </c>
      <c r="E232" s="29">
        <v>2801733</v>
      </c>
      <c r="F232" s="50">
        <v>3516254</v>
      </c>
    </row>
    <row r="233" spans="1:6" ht="18.75">
      <c r="A233" s="48" t="s">
        <v>563</v>
      </c>
      <c r="B233" s="49">
        <v>4</v>
      </c>
      <c r="C233" s="28" t="s">
        <v>564</v>
      </c>
      <c r="D233" s="29">
        <v>1443831</v>
      </c>
      <c r="E233" s="29">
        <v>11639883</v>
      </c>
      <c r="F233" s="50">
        <v>13083714</v>
      </c>
    </row>
    <row r="234" spans="1:6" ht="18.75">
      <c r="A234" s="48" t="s">
        <v>565</v>
      </c>
      <c r="B234" s="49">
        <v>4</v>
      </c>
      <c r="C234" s="28" t="s">
        <v>566</v>
      </c>
      <c r="D234" s="29">
        <v>2173</v>
      </c>
      <c r="E234" s="29">
        <v>66171</v>
      </c>
      <c r="F234" s="50">
        <v>68344</v>
      </c>
    </row>
    <row r="235" spans="1:6" ht="18.75">
      <c r="A235" s="48" t="s">
        <v>567</v>
      </c>
      <c r="B235" s="49">
        <v>3</v>
      </c>
      <c r="C235" s="28" t="s">
        <v>568</v>
      </c>
      <c r="D235" s="29">
        <v>2682670</v>
      </c>
      <c r="E235" s="29">
        <v>48311064</v>
      </c>
      <c r="F235" s="50">
        <v>50993734</v>
      </c>
    </row>
    <row r="236" spans="1:6" ht="18.75">
      <c r="A236" s="48" t="s">
        <v>569</v>
      </c>
      <c r="B236" s="49">
        <v>4</v>
      </c>
      <c r="C236" s="28" t="s">
        <v>570</v>
      </c>
      <c r="D236" s="29">
        <v>128174</v>
      </c>
      <c r="E236" s="29">
        <v>5404130</v>
      </c>
      <c r="F236" s="50">
        <v>5532304</v>
      </c>
    </row>
    <row r="237" spans="1:6" ht="18.75">
      <c r="A237" s="48" t="s">
        <v>571</v>
      </c>
      <c r="B237" s="49">
        <v>4</v>
      </c>
      <c r="C237" s="28" t="s">
        <v>572</v>
      </c>
      <c r="D237" s="29">
        <v>2311857</v>
      </c>
      <c r="E237" s="29">
        <v>28305635</v>
      </c>
      <c r="F237" s="50">
        <v>30617492</v>
      </c>
    </row>
    <row r="238" spans="1:6" ht="18.75">
      <c r="A238" s="48" t="s">
        <v>573</v>
      </c>
      <c r="B238" s="49">
        <v>3</v>
      </c>
      <c r="C238" s="28" t="s">
        <v>574</v>
      </c>
      <c r="D238" s="29">
        <v>68130</v>
      </c>
      <c r="E238" s="29">
        <v>5663485</v>
      </c>
      <c r="F238" s="50">
        <v>5731615</v>
      </c>
    </row>
    <row r="239" spans="1:6" ht="18.75">
      <c r="A239" s="48" t="s">
        <v>575</v>
      </c>
      <c r="B239" s="49">
        <v>4</v>
      </c>
      <c r="C239" s="28" t="s">
        <v>576</v>
      </c>
      <c r="D239" s="29">
        <v>20311</v>
      </c>
      <c r="E239" s="29">
        <v>416036</v>
      </c>
      <c r="F239" s="50">
        <v>436347</v>
      </c>
    </row>
    <row r="240" spans="1:6" ht="18.75">
      <c r="A240" s="48" t="s">
        <v>577</v>
      </c>
      <c r="B240" s="49">
        <v>4</v>
      </c>
      <c r="C240" s="28" t="s">
        <v>578</v>
      </c>
      <c r="D240" s="29">
        <v>11217</v>
      </c>
      <c r="E240" s="29">
        <v>46347</v>
      </c>
      <c r="F240" s="50">
        <v>57564</v>
      </c>
    </row>
    <row r="241" spans="1:6" ht="18.75">
      <c r="A241" s="48" t="s">
        <v>579</v>
      </c>
      <c r="B241" s="49">
        <v>3</v>
      </c>
      <c r="C241" s="28" t="s">
        <v>580</v>
      </c>
      <c r="D241" s="29">
        <v>481598</v>
      </c>
      <c r="E241" s="29">
        <v>340205</v>
      </c>
      <c r="F241" s="50">
        <v>821803</v>
      </c>
    </row>
    <row r="242" spans="1:6" ht="18.75">
      <c r="A242" s="48" t="s">
        <v>581</v>
      </c>
      <c r="B242" s="49">
        <v>3</v>
      </c>
      <c r="C242" s="28" t="s">
        <v>582</v>
      </c>
      <c r="D242" s="29">
        <v>1755891</v>
      </c>
      <c r="E242" s="29">
        <v>8396649</v>
      </c>
      <c r="F242" s="50">
        <v>10152540</v>
      </c>
    </row>
    <row r="243" spans="1:6" ht="18.75">
      <c r="A243" s="48" t="s">
        <v>583</v>
      </c>
      <c r="B243" s="49">
        <v>4</v>
      </c>
      <c r="C243" s="28" t="s">
        <v>584</v>
      </c>
      <c r="D243" s="29">
        <v>15601</v>
      </c>
      <c r="E243" s="29">
        <v>7175987</v>
      </c>
      <c r="F243" s="50">
        <v>7191588</v>
      </c>
    </row>
    <row r="244" spans="1:6" ht="18.75">
      <c r="A244" s="48" t="s">
        <v>585</v>
      </c>
      <c r="B244" s="49">
        <v>4</v>
      </c>
      <c r="C244" s="28" t="s">
        <v>586</v>
      </c>
      <c r="D244" s="29">
        <v>1740290</v>
      </c>
      <c r="E244" s="29">
        <v>1220662</v>
      </c>
      <c r="F244" s="50">
        <v>2960952</v>
      </c>
    </row>
    <row r="245" spans="1:6" ht="18.75">
      <c r="A245" s="48" t="s">
        <v>587</v>
      </c>
      <c r="B245" s="49">
        <v>3</v>
      </c>
      <c r="C245" s="28" t="s">
        <v>588</v>
      </c>
      <c r="D245" s="29">
        <v>23441</v>
      </c>
      <c r="E245" s="29">
        <v>3810986</v>
      </c>
      <c r="F245" s="50">
        <v>3834427</v>
      </c>
    </row>
    <row r="246" spans="1:6" ht="18.75">
      <c r="A246" s="48" t="s">
        <v>589</v>
      </c>
      <c r="B246" s="49">
        <v>4</v>
      </c>
      <c r="C246" s="28" t="s">
        <v>590</v>
      </c>
      <c r="D246" s="29">
        <v>534</v>
      </c>
      <c r="E246" s="29">
        <v>49183</v>
      </c>
      <c r="F246" s="50">
        <v>49717</v>
      </c>
    </row>
    <row r="247" spans="1:6" ht="18.75">
      <c r="A247" s="48" t="s">
        <v>591</v>
      </c>
      <c r="B247" s="49">
        <v>4</v>
      </c>
      <c r="C247" s="28" t="s">
        <v>592</v>
      </c>
      <c r="D247" s="29">
        <v>22628</v>
      </c>
      <c r="E247" s="29">
        <v>783227</v>
      </c>
      <c r="F247" s="50">
        <v>805855</v>
      </c>
    </row>
    <row r="248" spans="1:6" ht="18.75">
      <c r="A248" s="48" t="s">
        <v>593</v>
      </c>
      <c r="B248" s="49">
        <v>3</v>
      </c>
      <c r="C248" s="28" t="s">
        <v>594</v>
      </c>
      <c r="D248" s="29">
        <v>448819</v>
      </c>
      <c r="E248" s="29">
        <v>5300675</v>
      </c>
      <c r="F248" s="50">
        <v>5749494</v>
      </c>
    </row>
    <row r="249" spans="1:6" ht="18.75">
      <c r="A249" s="48" t="s">
        <v>595</v>
      </c>
      <c r="B249" s="49">
        <v>3</v>
      </c>
      <c r="C249" s="28" t="s">
        <v>596</v>
      </c>
      <c r="D249" s="29">
        <v>3849850</v>
      </c>
      <c r="E249" s="29">
        <v>33838680</v>
      </c>
      <c r="F249" s="50">
        <v>37688530</v>
      </c>
    </row>
    <row r="250" spans="1:6" ht="18.75">
      <c r="A250" s="48" t="s">
        <v>597</v>
      </c>
      <c r="B250" s="49">
        <v>3</v>
      </c>
      <c r="C250" s="28" t="s">
        <v>598</v>
      </c>
      <c r="D250" s="29">
        <v>721376</v>
      </c>
      <c r="E250" s="29">
        <v>5238201</v>
      </c>
      <c r="F250" s="50">
        <v>5959577</v>
      </c>
    </row>
    <row r="251" spans="1:6" ht="18.75">
      <c r="A251" s="48" t="s">
        <v>601</v>
      </c>
      <c r="B251" s="49">
        <v>4</v>
      </c>
      <c r="C251" s="28" t="s">
        <v>602</v>
      </c>
      <c r="D251" s="29"/>
      <c r="E251" s="29">
        <v>65911</v>
      </c>
      <c r="F251" s="50">
        <v>65911</v>
      </c>
    </row>
    <row r="252" spans="1:6" ht="18.75">
      <c r="A252" s="48" t="s">
        <v>603</v>
      </c>
      <c r="B252" s="49">
        <v>4</v>
      </c>
      <c r="C252" s="28" t="s">
        <v>604</v>
      </c>
      <c r="D252" s="29"/>
      <c r="E252" s="29">
        <v>12654</v>
      </c>
      <c r="F252" s="50">
        <v>12654</v>
      </c>
    </row>
    <row r="253" spans="1:6" ht="18.75">
      <c r="A253" s="48" t="s">
        <v>605</v>
      </c>
      <c r="B253" s="49">
        <v>4</v>
      </c>
      <c r="C253" s="28" t="s">
        <v>606</v>
      </c>
      <c r="D253" s="29"/>
      <c r="E253" s="29">
        <v>1916</v>
      </c>
      <c r="F253" s="50">
        <v>1916</v>
      </c>
    </row>
    <row r="254" spans="1:6" ht="18.75">
      <c r="A254" s="48" t="s">
        <v>607</v>
      </c>
      <c r="B254" s="49">
        <v>3</v>
      </c>
      <c r="C254" s="28" t="s">
        <v>608</v>
      </c>
      <c r="D254" s="29">
        <v>4205220</v>
      </c>
      <c r="E254" s="29">
        <v>32169067</v>
      </c>
      <c r="F254" s="50">
        <v>36374287</v>
      </c>
    </row>
    <row r="255" spans="1:6" ht="18.75">
      <c r="A255" s="48" t="s">
        <v>609</v>
      </c>
      <c r="B255" s="49">
        <v>3</v>
      </c>
      <c r="C255" s="28" t="s">
        <v>610</v>
      </c>
      <c r="D255" s="29">
        <v>60287</v>
      </c>
      <c r="E255" s="29">
        <v>3414220</v>
      </c>
      <c r="F255" s="50">
        <v>3474507</v>
      </c>
    </row>
    <row r="256" spans="1:6" ht="18.75">
      <c r="A256" s="48" t="s">
        <v>611</v>
      </c>
      <c r="B256" s="49">
        <v>3</v>
      </c>
      <c r="C256" s="28" t="s">
        <v>612</v>
      </c>
      <c r="D256" s="29">
        <v>75677</v>
      </c>
      <c r="E256" s="29">
        <v>34976712</v>
      </c>
      <c r="F256" s="50">
        <v>35052389</v>
      </c>
    </row>
    <row r="257" spans="1:6" ht="18.75">
      <c r="A257" s="48" t="s">
        <v>613</v>
      </c>
      <c r="B257" s="49">
        <v>4</v>
      </c>
      <c r="C257" s="28" t="s">
        <v>614</v>
      </c>
      <c r="D257" s="29">
        <v>356</v>
      </c>
      <c r="E257" s="29">
        <v>3902</v>
      </c>
      <c r="F257" s="50">
        <v>4258</v>
      </c>
    </row>
    <row r="258" spans="1:6" ht="18.75">
      <c r="A258" s="48" t="s">
        <v>615</v>
      </c>
      <c r="B258" s="49">
        <v>4</v>
      </c>
      <c r="C258" s="28" t="s">
        <v>616</v>
      </c>
      <c r="D258" s="29">
        <v>41499</v>
      </c>
      <c r="E258" s="29">
        <v>7889493</v>
      </c>
      <c r="F258" s="50">
        <v>7930992</v>
      </c>
    </row>
    <row r="259" spans="1:6" ht="18.75">
      <c r="A259" s="48" t="s">
        <v>617</v>
      </c>
      <c r="B259" s="49">
        <v>4</v>
      </c>
      <c r="C259" s="28" t="s">
        <v>618</v>
      </c>
      <c r="D259" s="29">
        <v>33822</v>
      </c>
      <c r="E259" s="29">
        <v>25442528</v>
      </c>
      <c r="F259" s="50">
        <v>25476350</v>
      </c>
    </row>
    <row r="260" spans="1:6" ht="18.75">
      <c r="A260" s="48" t="s">
        <v>619</v>
      </c>
      <c r="B260" s="49">
        <v>3</v>
      </c>
      <c r="C260" s="28" t="s">
        <v>620</v>
      </c>
      <c r="D260" s="29">
        <v>12163025</v>
      </c>
      <c r="E260" s="29">
        <v>104816085</v>
      </c>
      <c r="F260" s="50">
        <v>116979110</v>
      </c>
    </row>
    <row r="261" spans="1:6" ht="18.75">
      <c r="A261" s="48" t="s">
        <v>621</v>
      </c>
      <c r="B261" s="49">
        <v>3</v>
      </c>
      <c r="C261" s="28" t="s">
        <v>622</v>
      </c>
      <c r="D261" s="29">
        <v>35763980</v>
      </c>
      <c r="E261" s="29">
        <v>128767559</v>
      </c>
      <c r="F261" s="50">
        <v>164531539</v>
      </c>
    </row>
    <row r="262" spans="1:6" ht="18.75">
      <c r="A262" s="48" t="s">
        <v>623</v>
      </c>
      <c r="B262" s="49">
        <v>4</v>
      </c>
      <c r="C262" s="28" t="s">
        <v>624</v>
      </c>
      <c r="D262" s="29">
        <v>9039601</v>
      </c>
      <c r="E262" s="29">
        <v>42422814</v>
      </c>
      <c r="F262" s="50">
        <v>51462415</v>
      </c>
    </row>
    <row r="263" spans="1:6" ht="18.75">
      <c r="A263" s="48" t="s">
        <v>625</v>
      </c>
      <c r="B263" s="49">
        <v>3</v>
      </c>
      <c r="C263" s="28" t="s">
        <v>626</v>
      </c>
      <c r="D263" s="29">
        <v>604722</v>
      </c>
      <c r="E263" s="29">
        <v>3390325</v>
      </c>
      <c r="F263" s="50">
        <v>3995047</v>
      </c>
    </row>
    <row r="264" spans="1:6" ht="18.75">
      <c r="A264" s="48" t="s">
        <v>627</v>
      </c>
      <c r="B264" s="49">
        <v>3</v>
      </c>
      <c r="C264" s="28" t="s">
        <v>628</v>
      </c>
      <c r="D264" s="29">
        <v>1882</v>
      </c>
      <c r="E264" s="29">
        <v>2249231</v>
      </c>
      <c r="F264" s="50">
        <v>2251113</v>
      </c>
    </row>
    <row r="265" spans="1:6" ht="18.75">
      <c r="A265" s="48" t="s">
        <v>629</v>
      </c>
      <c r="B265" s="49">
        <v>4</v>
      </c>
      <c r="C265" s="28" t="s">
        <v>630</v>
      </c>
      <c r="D265" s="29"/>
      <c r="E265" s="29">
        <v>1792141</v>
      </c>
      <c r="F265" s="50">
        <v>1792141</v>
      </c>
    </row>
    <row r="266" spans="1:6" ht="18.75">
      <c r="A266" s="48" t="s">
        <v>631</v>
      </c>
      <c r="B266" s="49">
        <v>2</v>
      </c>
      <c r="C266" s="28" t="s">
        <v>632</v>
      </c>
      <c r="D266" s="29">
        <v>256897227</v>
      </c>
      <c r="E266" s="29">
        <v>2920235968</v>
      </c>
      <c r="F266" s="50">
        <v>3177133195</v>
      </c>
    </row>
    <row r="267" spans="1:6" ht="18.75">
      <c r="A267" s="48" t="s">
        <v>633</v>
      </c>
      <c r="B267" s="49">
        <v>3</v>
      </c>
      <c r="C267" s="28" t="s">
        <v>634</v>
      </c>
      <c r="D267" s="29">
        <v>5760</v>
      </c>
      <c r="E267" s="29">
        <v>76174</v>
      </c>
      <c r="F267" s="50">
        <v>81934</v>
      </c>
    </row>
    <row r="268" spans="1:6" ht="18.75">
      <c r="A268" s="48" t="s">
        <v>635</v>
      </c>
      <c r="B268" s="49">
        <v>4</v>
      </c>
      <c r="C268" s="28" t="s">
        <v>636</v>
      </c>
      <c r="D268" s="29">
        <v>5760</v>
      </c>
      <c r="E268" s="29">
        <v>25072</v>
      </c>
      <c r="F268" s="50">
        <v>30832</v>
      </c>
    </row>
    <row r="269" spans="1:6" ht="18.75">
      <c r="A269" s="48" t="s">
        <v>639</v>
      </c>
      <c r="B269" s="49">
        <v>3</v>
      </c>
      <c r="C269" s="28" t="s">
        <v>640</v>
      </c>
      <c r="D269" s="29">
        <v>137424739</v>
      </c>
      <c r="E269" s="29">
        <v>2184456835</v>
      </c>
      <c r="F269" s="50">
        <v>2321881574</v>
      </c>
    </row>
    <row r="270" spans="1:6" ht="18.75">
      <c r="A270" s="48" t="s">
        <v>641</v>
      </c>
      <c r="B270" s="49">
        <v>4</v>
      </c>
      <c r="C270" s="28" t="s">
        <v>642</v>
      </c>
      <c r="D270" s="29">
        <v>136947050</v>
      </c>
      <c r="E270" s="29">
        <v>2184266913</v>
      </c>
      <c r="F270" s="50">
        <v>2321213963</v>
      </c>
    </row>
    <row r="271" spans="1:6" ht="18.75">
      <c r="A271" s="48" t="s">
        <v>643</v>
      </c>
      <c r="B271" s="49">
        <v>5</v>
      </c>
      <c r="C271" s="28" t="s">
        <v>644</v>
      </c>
      <c r="D271" s="29">
        <v>99406</v>
      </c>
      <c r="E271" s="29">
        <v>538541</v>
      </c>
      <c r="F271" s="50">
        <v>637947</v>
      </c>
    </row>
    <row r="272" spans="1:6" ht="18.75">
      <c r="A272" s="48" t="s">
        <v>645</v>
      </c>
      <c r="B272" s="49">
        <v>4</v>
      </c>
      <c r="C272" s="28" t="s">
        <v>646</v>
      </c>
      <c r="D272" s="29">
        <v>477689</v>
      </c>
      <c r="E272" s="29">
        <v>189922</v>
      </c>
      <c r="F272" s="50">
        <v>667611</v>
      </c>
    </row>
    <row r="273" spans="1:6" ht="18.75">
      <c r="A273" s="48" t="s">
        <v>647</v>
      </c>
      <c r="B273" s="49">
        <v>5</v>
      </c>
      <c r="C273" s="28" t="s">
        <v>648</v>
      </c>
      <c r="D273" s="29">
        <v>476753</v>
      </c>
      <c r="E273" s="29">
        <v>186995</v>
      </c>
      <c r="F273" s="50">
        <v>663748</v>
      </c>
    </row>
    <row r="274" spans="1:6" ht="18.75">
      <c r="A274" s="48" t="s">
        <v>653</v>
      </c>
      <c r="B274" s="49">
        <v>3</v>
      </c>
      <c r="C274" s="28" t="s">
        <v>654</v>
      </c>
      <c r="D274" s="29">
        <v>111728525</v>
      </c>
      <c r="E274" s="29">
        <v>444015352</v>
      </c>
      <c r="F274" s="50">
        <v>555743877</v>
      </c>
    </row>
    <row r="275" spans="1:6" ht="18.75">
      <c r="A275" s="48" t="s">
        <v>655</v>
      </c>
      <c r="B275" s="49">
        <v>3</v>
      </c>
      <c r="C275" s="28" t="s">
        <v>656</v>
      </c>
      <c r="D275" s="29">
        <v>124023</v>
      </c>
      <c r="E275" s="29">
        <v>5651170</v>
      </c>
      <c r="F275" s="50">
        <v>5775193</v>
      </c>
    </row>
    <row r="276" spans="1:6" ht="18.75">
      <c r="A276" s="48" t="s">
        <v>659</v>
      </c>
      <c r="B276" s="49">
        <v>3</v>
      </c>
      <c r="C276" s="28" t="s">
        <v>660</v>
      </c>
      <c r="D276" s="29">
        <v>15990</v>
      </c>
      <c r="E276" s="29">
        <v>351176</v>
      </c>
      <c r="F276" s="50">
        <v>367166</v>
      </c>
    </row>
    <row r="277" spans="1:6" ht="18.75">
      <c r="A277" s="48" t="s">
        <v>663</v>
      </c>
      <c r="B277" s="49">
        <v>3</v>
      </c>
      <c r="C277" s="28" t="s">
        <v>664</v>
      </c>
      <c r="D277" s="29">
        <v>7573661</v>
      </c>
      <c r="E277" s="29">
        <v>285429607</v>
      </c>
      <c r="F277" s="50">
        <v>293003268</v>
      </c>
    </row>
    <row r="278" spans="1:6" ht="18.75">
      <c r="A278" s="45" t="s">
        <v>671</v>
      </c>
      <c r="B278" s="46">
        <v>1</v>
      </c>
      <c r="C278" s="21" t="s">
        <v>672</v>
      </c>
      <c r="D278" s="22">
        <v>2724000</v>
      </c>
      <c r="E278" s="22">
        <v>64013328</v>
      </c>
      <c r="F278" s="47">
        <v>66737328</v>
      </c>
    </row>
    <row r="279" spans="1:6" ht="18.75">
      <c r="A279" s="48" t="s">
        <v>673</v>
      </c>
      <c r="B279" s="49">
        <v>2</v>
      </c>
      <c r="C279" s="28" t="s">
        <v>674</v>
      </c>
      <c r="D279" s="29">
        <v>27292</v>
      </c>
      <c r="E279" s="29">
        <v>88884</v>
      </c>
      <c r="F279" s="50">
        <v>116176</v>
      </c>
    </row>
    <row r="280" spans="1:6" ht="18.75">
      <c r="A280" s="48" t="s">
        <v>675</v>
      </c>
      <c r="B280" s="49">
        <v>2</v>
      </c>
      <c r="C280" s="28" t="s">
        <v>676</v>
      </c>
      <c r="D280" s="29">
        <v>611725</v>
      </c>
      <c r="E280" s="29">
        <v>13335839</v>
      </c>
      <c r="F280" s="50">
        <v>13947564</v>
      </c>
    </row>
    <row r="281" spans="1:6" ht="18.75">
      <c r="A281" s="48" t="s">
        <v>677</v>
      </c>
      <c r="B281" s="49">
        <v>3</v>
      </c>
      <c r="C281" s="28" t="s">
        <v>678</v>
      </c>
      <c r="D281" s="29">
        <v>611725</v>
      </c>
      <c r="E281" s="29">
        <v>13335839</v>
      </c>
      <c r="F281" s="50">
        <v>13947564</v>
      </c>
    </row>
    <row r="282" spans="1:6" ht="18.75">
      <c r="A282" s="48" t="s">
        <v>679</v>
      </c>
      <c r="B282" s="49">
        <v>2</v>
      </c>
      <c r="C282" s="28" t="s">
        <v>680</v>
      </c>
      <c r="D282" s="29">
        <v>789</v>
      </c>
      <c r="E282" s="29">
        <v>26033</v>
      </c>
      <c r="F282" s="50">
        <v>26822</v>
      </c>
    </row>
    <row r="283" spans="1:6" ht="18.75">
      <c r="A283" s="48" t="s">
        <v>681</v>
      </c>
      <c r="B283" s="49">
        <v>2</v>
      </c>
      <c r="C283" s="28" t="s">
        <v>682</v>
      </c>
      <c r="D283" s="29">
        <v>3973</v>
      </c>
      <c r="E283" s="29">
        <v>193160</v>
      </c>
      <c r="F283" s="50">
        <v>197133</v>
      </c>
    </row>
    <row r="284" spans="1:6" ht="18.75">
      <c r="A284" s="48" t="s">
        <v>683</v>
      </c>
      <c r="B284" s="49">
        <v>3</v>
      </c>
      <c r="C284" s="28" t="s">
        <v>684</v>
      </c>
      <c r="D284" s="29">
        <v>2154</v>
      </c>
      <c r="E284" s="29">
        <v>18132</v>
      </c>
      <c r="F284" s="50">
        <v>20286</v>
      </c>
    </row>
    <row r="285" spans="1:6" ht="18.75">
      <c r="A285" s="48" t="s">
        <v>685</v>
      </c>
      <c r="B285" s="49">
        <v>4</v>
      </c>
      <c r="C285" s="28" t="s">
        <v>686</v>
      </c>
      <c r="D285" s="29"/>
      <c r="E285" s="29">
        <v>2351</v>
      </c>
      <c r="F285" s="50">
        <v>2351</v>
      </c>
    </row>
    <row r="286" spans="1:6" ht="18.75">
      <c r="A286" s="48" t="s">
        <v>687</v>
      </c>
      <c r="B286" s="49">
        <v>4</v>
      </c>
      <c r="C286" s="28" t="s">
        <v>688</v>
      </c>
      <c r="D286" s="29"/>
      <c r="E286" s="29">
        <v>216</v>
      </c>
      <c r="F286" s="50">
        <v>216</v>
      </c>
    </row>
    <row r="287" spans="1:6" ht="18.75">
      <c r="A287" s="48" t="s">
        <v>689</v>
      </c>
      <c r="B287" s="49">
        <v>4</v>
      </c>
      <c r="C287" s="28" t="s">
        <v>690</v>
      </c>
      <c r="D287" s="29">
        <v>1927</v>
      </c>
      <c r="E287" s="29">
        <v>1000</v>
      </c>
      <c r="F287" s="50">
        <v>2927</v>
      </c>
    </row>
    <row r="288" spans="1:6" ht="18.75">
      <c r="A288" s="48" t="s">
        <v>695</v>
      </c>
      <c r="B288" s="49">
        <v>3</v>
      </c>
      <c r="C288" s="28" t="s">
        <v>696</v>
      </c>
      <c r="D288" s="29"/>
      <c r="E288" s="29">
        <v>138635</v>
      </c>
      <c r="F288" s="50">
        <v>138635</v>
      </c>
    </row>
    <row r="289" spans="1:6" ht="18.75">
      <c r="A289" s="48" t="s">
        <v>697</v>
      </c>
      <c r="B289" s="49">
        <v>3</v>
      </c>
      <c r="C289" s="28" t="s">
        <v>698</v>
      </c>
      <c r="D289" s="29">
        <v>1580</v>
      </c>
      <c r="E289" s="29">
        <v>30596</v>
      </c>
      <c r="F289" s="50">
        <v>32176</v>
      </c>
    </row>
    <row r="290" spans="1:6" ht="18.75">
      <c r="A290" s="48" t="s">
        <v>699</v>
      </c>
      <c r="B290" s="49">
        <v>4</v>
      </c>
      <c r="C290" s="28" t="s">
        <v>700</v>
      </c>
      <c r="D290" s="29"/>
      <c r="E290" s="29">
        <v>3626</v>
      </c>
      <c r="F290" s="50">
        <v>3626</v>
      </c>
    </row>
    <row r="291" spans="1:6" ht="18.75">
      <c r="A291" s="48" t="s">
        <v>701</v>
      </c>
      <c r="B291" s="49">
        <v>4</v>
      </c>
      <c r="C291" s="28" t="s">
        <v>702</v>
      </c>
      <c r="D291" s="29">
        <v>693</v>
      </c>
      <c r="E291" s="29">
        <v>21768</v>
      </c>
      <c r="F291" s="50">
        <v>22461</v>
      </c>
    </row>
    <row r="292" spans="1:6" ht="18.75">
      <c r="A292" s="48" t="s">
        <v>703</v>
      </c>
      <c r="B292" s="49">
        <v>4</v>
      </c>
      <c r="C292" s="28" t="s">
        <v>704</v>
      </c>
      <c r="D292" s="29">
        <v>629</v>
      </c>
      <c r="E292" s="29"/>
      <c r="F292" s="50">
        <v>629</v>
      </c>
    </row>
    <row r="293" spans="1:6" ht="18.75">
      <c r="A293" s="48" t="s">
        <v>705</v>
      </c>
      <c r="B293" s="49">
        <v>4</v>
      </c>
      <c r="C293" s="28" t="s">
        <v>706</v>
      </c>
      <c r="D293" s="29">
        <v>258</v>
      </c>
      <c r="E293" s="29">
        <v>4131</v>
      </c>
      <c r="F293" s="50">
        <v>4389</v>
      </c>
    </row>
    <row r="294" spans="1:6" ht="18.75">
      <c r="A294" s="48" t="s">
        <v>707</v>
      </c>
      <c r="B294" s="49">
        <v>3</v>
      </c>
      <c r="C294" s="28" t="s">
        <v>708</v>
      </c>
      <c r="D294" s="29"/>
      <c r="E294" s="29">
        <v>1172</v>
      </c>
      <c r="F294" s="50">
        <v>1172</v>
      </c>
    </row>
    <row r="295" spans="1:6" ht="18.75">
      <c r="A295" s="48" t="s">
        <v>709</v>
      </c>
      <c r="B295" s="49">
        <v>2</v>
      </c>
      <c r="C295" s="28" t="s">
        <v>710</v>
      </c>
      <c r="D295" s="29"/>
      <c r="E295" s="29">
        <v>3255</v>
      </c>
      <c r="F295" s="50">
        <v>3255</v>
      </c>
    </row>
    <row r="296" spans="1:6" ht="18.75">
      <c r="A296" s="48" t="s">
        <v>711</v>
      </c>
      <c r="B296" s="49">
        <v>2</v>
      </c>
      <c r="C296" s="28" t="s">
        <v>712</v>
      </c>
      <c r="D296" s="29">
        <v>1514265</v>
      </c>
      <c r="E296" s="29">
        <v>22401063</v>
      </c>
      <c r="F296" s="50">
        <v>23915328</v>
      </c>
    </row>
    <row r="297" spans="1:6" ht="18.75">
      <c r="A297" s="48" t="s">
        <v>713</v>
      </c>
      <c r="B297" s="49">
        <v>3</v>
      </c>
      <c r="C297" s="28" t="s">
        <v>714</v>
      </c>
      <c r="D297" s="29">
        <v>344268</v>
      </c>
      <c r="E297" s="29">
        <v>21927304</v>
      </c>
      <c r="F297" s="50">
        <v>22271572</v>
      </c>
    </row>
    <row r="298" spans="1:6" ht="18.75">
      <c r="A298" s="48" t="s">
        <v>715</v>
      </c>
      <c r="B298" s="49">
        <v>4</v>
      </c>
      <c r="C298" s="28" t="s">
        <v>716</v>
      </c>
      <c r="D298" s="29">
        <v>759</v>
      </c>
      <c r="E298" s="29">
        <v>171964</v>
      </c>
      <c r="F298" s="50">
        <v>172723</v>
      </c>
    </row>
    <row r="299" spans="1:6" ht="18.75">
      <c r="A299" s="48" t="s">
        <v>717</v>
      </c>
      <c r="B299" s="49">
        <v>4</v>
      </c>
      <c r="C299" s="28" t="s">
        <v>718</v>
      </c>
      <c r="D299" s="29">
        <v>21742</v>
      </c>
      <c r="E299" s="29">
        <v>73935</v>
      </c>
      <c r="F299" s="50">
        <v>95677</v>
      </c>
    </row>
    <row r="300" spans="1:6" ht="18.75">
      <c r="A300" s="48" t="s">
        <v>830</v>
      </c>
      <c r="B300" s="49">
        <v>4</v>
      </c>
      <c r="C300" s="28" t="s">
        <v>831</v>
      </c>
      <c r="D300" s="29"/>
      <c r="E300" s="29">
        <v>22353</v>
      </c>
      <c r="F300" s="50">
        <v>22353</v>
      </c>
    </row>
    <row r="301" spans="1:6" ht="18.75">
      <c r="A301" s="48" t="s">
        <v>719</v>
      </c>
      <c r="B301" s="49">
        <v>4</v>
      </c>
      <c r="C301" s="28" t="s">
        <v>720</v>
      </c>
      <c r="D301" s="29"/>
      <c r="E301" s="29">
        <v>591</v>
      </c>
      <c r="F301" s="50">
        <v>591</v>
      </c>
    </row>
    <row r="302" spans="1:6" ht="18.75">
      <c r="A302" s="48" t="s">
        <v>721</v>
      </c>
      <c r="B302" s="49">
        <v>4</v>
      </c>
      <c r="C302" s="28" t="s">
        <v>722</v>
      </c>
      <c r="D302" s="29"/>
      <c r="E302" s="29">
        <v>38217</v>
      </c>
      <c r="F302" s="50">
        <v>38217</v>
      </c>
    </row>
    <row r="303" spans="1:6" ht="18.75">
      <c r="A303" s="48" t="s">
        <v>723</v>
      </c>
      <c r="B303" s="49">
        <v>5</v>
      </c>
      <c r="C303" s="28" t="s">
        <v>724</v>
      </c>
      <c r="D303" s="29"/>
      <c r="E303" s="29">
        <v>19338</v>
      </c>
      <c r="F303" s="50">
        <v>19338</v>
      </c>
    </row>
    <row r="304" spans="1:6" ht="18.75">
      <c r="A304" s="48" t="s">
        <v>725</v>
      </c>
      <c r="B304" s="49">
        <v>4</v>
      </c>
      <c r="C304" s="28" t="s">
        <v>726</v>
      </c>
      <c r="D304" s="29">
        <v>1529</v>
      </c>
      <c r="E304" s="29">
        <v>23676</v>
      </c>
      <c r="F304" s="50">
        <v>25205</v>
      </c>
    </row>
    <row r="305" spans="1:6" ht="18.75">
      <c r="A305" s="48" t="s">
        <v>727</v>
      </c>
      <c r="B305" s="49">
        <v>5</v>
      </c>
      <c r="C305" s="28" t="s">
        <v>728</v>
      </c>
      <c r="D305" s="29">
        <v>1529</v>
      </c>
      <c r="E305" s="29">
        <v>13545</v>
      </c>
      <c r="F305" s="50">
        <v>15074</v>
      </c>
    </row>
    <row r="306" spans="1:6" ht="18.75">
      <c r="A306" s="48" t="s">
        <v>729</v>
      </c>
      <c r="B306" s="49">
        <v>4</v>
      </c>
      <c r="C306" s="28" t="s">
        <v>730</v>
      </c>
      <c r="D306" s="29">
        <v>260633</v>
      </c>
      <c r="E306" s="29">
        <v>12719533</v>
      </c>
      <c r="F306" s="50">
        <v>12980166</v>
      </c>
    </row>
    <row r="307" spans="1:6" ht="18.75">
      <c r="A307" s="48" t="s">
        <v>731</v>
      </c>
      <c r="B307" s="49">
        <v>5</v>
      </c>
      <c r="C307" s="28" t="s">
        <v>732</v>
      </c>
      <c r="D307" s="29"/>
      <c r="E307" s="29">
        <v>3674</v>
      </c>
      <c r="F307" s="50">
        <v>3674</v>
      </c>
    </row>
    <row r="308" spans="1:6" ht="18.75">
      <c r="A308" s="48" t="s">
        <v>733</v>
      </c>
      <c r="B308" s="49">
        <v>3</v>
      </c>
      <c r="C308" s="28" t="s">
        <v>734</v>
      </c>
      <c r="D308" s="29">
        <v>1169997</v>
      </c>
      <c r="E308" s="29">
        <v>473759</v>
      </c>
      <c r="F308" s="50">
        <v>1643756</v>
      </c>
    </row>
    <row r="309" spans="1:6" ht="18.75">
      <c r="A309" s="48" t="s">
        <v>735</v>
      </c>
      <c r="B309" s="49">
        <v>4</v>
      </c>
      <c r="C309" s="28" t="s">
        <v>736</v>
      </c>
      <c r="D309" s="29"/>
      <c r="E309" s="29">
        <v>5471</v>
      </c>
      <c r="F309" s="50">
        <v>5471</v>
      </c>
    </row>
    <row r="310" spans="1:6" ht="18.75">
      <c r="A310" s="48" t="s">
        <v>739</v>
      </c>
      <c r="B310" s="49">
        <v>2</v>
      </c>
      <c r="C310" s="28" t="s">
        <v>740</v>
      </c>
      <c r="D310" s="29">
        <v>565956</v>
      </c>
      <c r="E310" s="29">
        <v>27965094</v>
      </c>
      <c r="F310" s="50">
        <v>28531050</v>
      </c>
    </row>
    <row r="311" spans="1:6" ht="18.75">
      <c r="A311" s="48" t="s">
        <v>741</v>
      </c>
      <c r="B311" s="49">
        <v>3</v>
      </c>
      <c r="C311" s="28" t="s">
        <v>742</v>
      </c>
      <c r="D311" s="29">
        <v>12187</v>
      </c>
      <c r="E311" s="29">
        <v>10082119</v>
      </c>
      <c r="F311" s="50">
        <v>10094306</v>
      </c>
    </row>
    <row r="312" spans="1:6" ht="18.75">
      <c r="A312" s="48" t="s">
        <v>743</v>
      </c>
      <c r="B312" s="49">
        <v>4</v>
      </c>
      <c r="C312" s="28" t="s">
        <v>744</v>
      </c>
      <c r="D312" s="29"/>
      <c r="E312" s="29">
        <v>28820</v>
      </c>
      <c r="F312" s="50">
        <v>28820</v>
      </c>
    </row>
    <row r="313" spans="1:6" ht="18.75">
      <c r="A313" s="48" t="s">
        <v>745</v>
      </c>
      <c r="B313" s="49">
        <v>3</v>
      </c>
      <c r="C313" s="28" t="s">
        <v>746</v>
      </c>
      <c r="D313" s="29">
        <v>6740</v>
      </c>
      <c r="E313" s="29">
        <v>933848</v>
      </c>
      <c r="F313" s="50">
        <v>940588</v>
      </c>
    </row>
    <row r="314" spans="1:6" ht="18.75">
      <c r="A314" s="48" t="s">
        <v>747</v>
      </c>
      <c r="B314" s="49">
        <v>3</v>
      </c>
      <c r="C314" s="28" t="s">
        <v>748</v>
      </c>
      <c r="D314" s="29">
        <v>71386</v>
      </c>
      <c r="E314" s="29">
        <v>1114887</v>
      </c>
      <c r="F314" s="50">
        <v>1186273</v>
      </c>
    </row>
    <row r="315" spans="1:6" ht="18.75">
      <c r="A315" s="48" t="s">
        <v>749</v>
      </c>
      <c r="B315" s="49">
        <v>3</v>
      </c>
      <c r="C315" s="28" t="s">
        <v>750</v>
      </c>
      <c r="D315" s="29">
        <v>542</v>
      </c>
      <c r="E315" s="29">
        <v>476202</v>
      </c>
      <c r="F315" s="50">
        <v>476744</v>
      </c>
    </row>
    <row r="316" spans="1:6" ht="18.75">
      <c r="A316" s="48" t="s">
        <v>753</v>
      </c>
      <c r="B316" s="49">
        <v>3</v>
      </c>
      <c r="C316" s="28" t="s">
        <v>754</v>
      </c>
      <c r="D316" s="29">
        <v>424304</v>
      </c>
      <c r="E316" s="29">
        <v>6785059</v>
      </c>
      <c r="F316" s="50">
        <v>7209363</v>
      </c>
    </row>
    <row r="317" spans="1:6" ht="18.75">
      <c r="A317" s="48" t="s">
        <v>755</v>
      </c>
      <c r="B317" s="49">
        <v>4</v>
      </c>
      <c r="C317" s="28" t="s">
        <v>756</v>
      </c>
      <c r="D317" s="29"/>
      <c r="E317" s="29">
        <v>613</v>
      </c>
      <c r="F317" s="50">
        <v>613</v>
      </c>
    </row>
    <row r="318" spans="1:6" ht="18.75">
      <c r="A318" s="48" t="s">
        <v>757</v>
      </c>
      <c r="B318" s="49">
        <v>4</v>
      </c>
      <c r="C318" s="28" t="s">
        <v>758</v>
      </c>
      <c r="D318" s="29">
        <v>30278</v>
      </c>
      <c r="E318" s="29">
        <v>501048</v>
      </c>
      <c r="F318" s="50">
        <v>531326</v>
      </c>
    </row>
    <row r="319" spans="1:6" ht="18.75">
      <c r="A319" s="48" t="s">
        <v>759</v>
      </c>
      <c r="B319" s="49">
        <v>3</v>
      </c>
      <c r="C319" s="28" t="s">
        <v>760</v>
      </c>
      <c r="D319" s="29">
        <v>2287</v>
      </c>
      <c r="E319" s="29">
        <v>38465</v>
      </c>
      <c r="F319" s="50">
        <v>40752</v>
      </c>
    </row>
    <row r="320" spans="1:6" ht="18.75">
      <c r="A320" s="48" t="s">
        <v>761</v>
      </c>
      <c r="B320" s="49">
        <v>3</v>
      </c>
      <c r="C320" s="28" t="s">
        <v>762</v>
      </c>
      <c r="D320" s="29"/>
      <c r="E320" s="29">
        <v>149558</v>
      </c>
      <c r="F320" s="50">
        <v>149558</v>
      </c>
    </row>
    <row r="321" spans="1:6" ht="18.75">
      <c r="A321" s="48" t="s">
        <v>763</v>
      </c>
      <c r="B321" s="49">
        <v>3</v>
      </c>
      <c r="C321" s="28" t="s">
        <v>764</v>
      </c>
      <c r="D321" s="29">
        <v>6341</v>
      </c>
      <c r="E321" s="29">
        <v>256122</v>
      </c>
      <c r="F321" s="50">
        <v>262463</v>
      </c>
    </row>
    <row r="322" spans="1:6" ht="18.75">
      <c r="A322" s="48" t="s">
        <v>765</v>
      </c>
      <c r="B322" s="49">
        <v>4</v>
      </c>
      <c r="C322" s="28" t="s">
        <v>766</v>
      </c>
      <c r="D322" s="29">
        <v>1231</v>
      </c>
      <c r="E322" s="29">
        <v>115444</v>
      </c>
      <c r="F322" s="50">
        <v>116675</v>
      </c>
    </row>
    <row r="323" spans="1:6" ht="18.75">
      <c r="A323" s="48" t="s">
        <v>767</v>
      </c>
      <c r="B323" s="49">
        <v>5</v>
      </c>
      <c r="C323" s="28" t="s">
        <v>768</v>
      </c>
      <c r="D323" s="29"/>
      <c r="E323" s="29">
        <v>32596</v>
      </c>
      <c r="F323" s="50">
        <v>32596</v>
      </c>
    </row>
    <row r="324" spans="1:6" ht="18.75">
      <c r="A324" s="48" t="s">
        <v>769</v>
      </c>
      <c r="B324" s="49">
        <v>3</v>
      </c>
      <c r="C324" s="28" t="s">
        <v>770</v>
      </c>
      <c r="D324" s="29">
        <v>25828</v>
      </c>
      <c r="E324" s="29">
        <v>6486343</v>
      </c>
      <c r="F324" s="50">
        <v>6512171</v>
      </c>
    </row>
    <row r="325" spans="1:6" ht="18.75">
      <c r="A325" s="48" t="s">
        <v>771</v>
      </c>
      <c r="B325" s="49">
        <v>4</v>
      </c>
      <c r="C325" s="28" t="s">
        <v>772</v>
      </c>
      <c r="D325" s="29">
        <v>7620</v>
      </c>
      <c r="E325" s="29">
        <v>5222700</v>
      </c>
      <c r="F325" s="50">
        <v>5230320</v>
      </c>
    </row>
    <row r="326" spans="1:6" ht="18.75">
      <c r="A326" s="48" t="s">
        <v>773</v>
      </c>
      <c r="B326" s="49">
        <v>5</v>
      </c>
      <c r="C326" s="28" t="s">
        <v>774</v>
      </c>
      <c r="D326" s="29">
        <v>937</v>
      </c>
      <c r="E326" s="29">
        <v>404815</v>
      </c>
      <c r="F326" s="50">
        <v>405752</v>
      </c>
    </row>
    <row r="327" spans="1:6" ht="18.75">
      <c r="A327" s="48" t="s">
        <v>775</v>
      </c>
      <c r="B327" s="49">
        <v>3</v>
      </c>
      <c r="C327" s="28" t="s">
        <v>776</v>
      </c>
      <c r="D327" s="29"/>
      <c r="E327" s="29">
        <v>283903</v>
      </c>
      <c r="F327" s="50">
        <v>283903</v>
      </c>
    </row>
    <row r="328" spans="1:6" ht="18.75">
      <c r="A328" s="48" t="s">
        <v>777</v>
      </c>
      <c r="B328" s="49">
        <v>4</v>
      </c>
      <c r="C328" s="28" t="s">
        <v>778</v>
      </c>
      <c r="D328" s="29"/>
      <c r="E328" s="29">
        <v>1328</v>
      </c>
      <c r="F328" s="50">
        <v>1328</v>
      </c>
    </row>
    <row r="329" spans="1:6" ht="18.75">
      <c r="A329" s="48" t="s">
        <v>779</v>
      </c>
      <c r="B329" s="49">
        <v>3</v>
      </c>
      <c r="C329" s="28" t="s">
        <v>780</v>
      </c>
      <c r="D329" s="29"/>
      <c r="E329" s="29">
        <v>24068</v>
      </c>
      <c r="F329" s="50">
        <v>24068</v>
      </c>
    </row>
    <row r="330" spans="1:6" ht="18.75">
      <c r="A330" s="48" t="s">
        <v>781</v>
      </c>
      <c r="B330" s="49">
        <v>4</v>
      </c>
      <c r="C330" s="28" t="s">
        <v>782</v>
      </c>
      <c r="D330" s="29"/>
      <c r="E330" s="29">
        <v>24068</v>
      </c>
      <c r="F330" s="50">
        <v>24068</v>
      </c>
    </row>
    <row r="331" spans="1:6" ht="18.75">
      <c r="A331" s="48" t="s">
        <v>785</v>
      </c>
      <c r="B331" s="49">
        <v>3</v>
      </c>
      <c r="C331" s="28" t="s">
        <v>786</v>
      </c>
      <c r="D331" s="29"/>
      <c r="E331" s="29">
        <v>6873</v>
      </c>
      <c r="F331" s="50">
        <v>6873</v>
      </c>
    </row>
    <row r="332" spans="1:6" ht="18.75">
      <c r="A332" s="48" t="s">
        <v>787</v>
      </c>
      <c r="B332" s="49">
        <v>4</v>
      </c>
      <c r="C332" s="28" t="s">
        <v>788</v>
      </c>
      <c r="D332" s="29"/>
      <c r="E332" s="29">
        <v>6873</v>
      </c>
      <c r="F332" s="50">
        <v>6873</v>
      </c>
    </row>
    <row r="333" spans="1:6" ht="18.75">
      <c r="A333" s="48" t="s">
        <v>791</v>
      </c>
      <c r="B333" s="49">
        <v>3</v>
      </c>
      <c r="C333" s="28" t="s">
        <v>792</v>
      </c>
      <c r="D333" s="29"/>
      <c r="E333" s="29">
        <v>7084</v>
      </c>
      <c r="F333" s="50">
        <v>7084</v>
      </c>
    </row>
    <row r="334" spans="1:6" ht="18.75">
      <c r="A334" s="45" t="s">
        <v>793</v>
      </c>
      <c r="B334" s="46">
        <v>1</v>
      </c>
      <c r="C334" s="21" t="s">
        <v>794</v>
      </c>
      <c r="D334" s="22">
        <v>2219974</v>
      </c>
      <c r="E334" s="22">
        <v>71620787</v>
      </c>
      <c r="F334" s="47">
        <v>73840761</v>
      </c>
    </row>
    <row r="335" spans="1:6" ht="18.75">
      <c r="A335" s="48" t="s">
        <v>795</v>
      </c>
      <c r="B335" s="49">
        <v>2</v>
      </c>
      <c r="C335" s="28" t="s">
        <v>796</v>
      </c>
      <c r="D335" s="29">
        <v>2219974</v>
      </c>
      <c r="E335" s="29">
        <v>71619103</v>
      </c>
      <c r="F335" s="50">
        <v>73839077</v>
      </c>
    </row>
    <row r="336" spans="1:6" ht="18.75">
      <c r="A336" s="48" t="s">
        <v>797</v>
      </c>
      <c r="B336" s="49">
        <v>2</v>
      </c>
      <c r="C336" s="28" t="s">
        <v>798</v>
      </c>
      <c r="D336" s="29"/>
      <c r="E336" s="29">
        <v>1684</v>
      </c>
      <c r="F336" s="50">
        <v>1684</v>
      </c>
    </row>
    <row r="337" spans="1:6" ht="19.5" thickBot="1">
      <c r="A337" s="99" t="s">
        <v>879</v>
      </c>
      <c r="B337" s="100"/>
      <c r="C337" s="100"/>
      <c r="D337" s="57">
        <f>SUM(D7,D28,D30,D46,D51,D54,D77,D181,D278,D334)</f>
        <v>367323672</v>
      </c>
      <c r="E337" s="57">
        <f>SUM(E7,E28,E30,E46,E51,E54,E77,E181,E278,E334)</f>
        <v>4543404186</v>
      </c>
      <c r="F337" s="58">
        <f>SUM(F7,F28,F30,F46,F51,F54,F77,F181,F278,F334)</f>
        <v>4910727858</v>
      </c>
    </row>
  </sheetData>
  <sheetProtection/>
  <mergeCells count="5">
    <mergeCell ref="A4:A6"/>
    <mergeCell ref="B4:B6"/>
    <mergeCell ref="C4:C6"/>
    <mergeCell ref="D4:E4"/>
    <mergeCell ref="A337:C337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79" r:id="rId1"/>
  <headerFoot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8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W9" sqref="AW9"/>
    </sheetView>
  </sheetViews>
  <sheetFormatPr defaultColWidth="9.140625" defaultRowHeight="15"/>
  <cols>
    <col min="1" max="1" width="11.28125" style="64" customWidth="1"/>
    <col min="2" max="2" width="5.28125" style="64" bestFit="1" customWidth="1"/>
    <col min="3" max="3" width="40.140625" style="25" bestFit="1" customWidth="1"/>
    <col min="4" max="4" width="13.7109375" style="59" bestFit="1" customWidth="1"/>
    <col min="5" max="5" width="12.421875" style="59" bestFit="1" customWidth="1"/>
    <col min="6" max="6" width="13.00390625" style="59" bestFit="1" customWidth="1"/>
    <col min="7" max="7" width="9.421875" style="59" bestFit="1" customWidth="1"/>
    <col min="8" max="8" width="15.140625" style="59" bestFit="1" customWidth="1"/>
    <col min="9" max="10" width="12.421875" style="59" bestFit="1" customWidth="1"/>
    <col min="11" max="11" width="13.7109375" style="59" bestFit="1" customWidth="1"/>
    <col min="12" max="12" width="14.7109375" style="59" bestFit="1" customWidth="1"/>
    <col min="13" max="13" width="11.28125" style="59" bestFit="1" customWidth="1"/>
    <col min="14" max="14" width="12.421875" style="59" bestFit="1" customWidth="1"/>
    <col min="15" max="15" width="20.7109375" style="59" bestFit="1" customWidth="1"/>
    <col min="16" max="16" width="11.28125" style="59" bestFit="1" customWidth="1"/>
    <col min="17" max="17" width="21.421875" style="59" bestFit="1" customWidth="1"/>
    <col min="18" max="18" width="9.421875" style="59" bestFit="1" customWidth="1"/>
    <col min="19" max="19" width="12.421875" style="59" bestFit="1" customWidth="1"/>
    <col min="20" max="20" width="15.140625" style="59" bestFit="1" customWidth="1"/>
    <col min="21" max="21" width="16.7109375" style="59" bestFit="1" customWidth="1"/>
    <col min="22" max="23" width="17.28125" style="59" bestFit="1" customWidth="1"/>
    <col min="24" max="24" width="16.7109375" style="59" bestFit="1" customWidth="1"/>
    <col min="25" max="25" width="11.28125" style="59" bestFit="1" customWidth="1"/>
    <col min="26" max="26" width="13.00390625" style="59" bestFit="1" customWidth="1"/>
    <col min="27" max="27" width="19.140625" style="59" bestFit="1" customWidth="1"/>
    <col min="28" max="28" width="19.28125" style="59" bestFit="1" customWidth="1"/>
    <col min="29" max="29" width="9.421875" style="59" bestFit="1" customWidth="1"/>
    <col min="30" max="30" width="16.7109375" style="59" bestFit="1" customWidth="1"/>
    <col min="31" max="31" width="27.421875" style="59" bestFit="1" customWidth="1"/>
    <col min="32" max="32" width="17.28125" style="59" bestFit="1" customWidth="1"/>
    <col min="33" max="33" width="13.00390625" style="59" bestFit="1" customWidth="1"/>
    <col min="34" max="34" width="12.421875" style="59" bestFit="1" customWidth="1"/>
    <col min="35" max="37" width="11.28125" style="59" bestFit="1" customWidth="1"/>
    <col min="38" max="38" width="11.00390625" style="59" bestFit="1" customWidth="1"/>
    <col min="39" max="39" width="12.421875" style="59" bestFit="1" customWidth="1"/>
    <col min="40" max="40" width="13.7109375" style="59" bestFit="1" customWidth="1"/>
    <col min="41" max="41" width="12.421875" style="59" bestFit="1" customWidth="1"/>
    <col min="42" max="43" width="13.7109375" style="59" bestFit="1" customWidth="1"/>
    <col min="44" max="45" width="11.28125" style="59" bestFit="1" customWidth="1"/>
    <col min="46" max="46" width="13.7109375" style="59" bestFit="1" customWidth="1"/>
    <col min="47" max="47" width="15.421875" style="59" bestFit="1" customWidth="1"/>
    <col min="48" max="16384" width="9.00390625" style="25" customWidth="1"/>
  </cols>
  <sheetData>
    <row r="1" spans="1:3" ht="28.5" customHeight="1">
      <c r="A1" s="5" t="s">
        <v>1006</v>
      </c>
      <c r="B1" s="2"/>
      <c r="C1" s="1"/>
    </row>
    <row r="2" spans="1:3" ht="27" customHeight="1">
      <c r="A2" s="2" t="s">
        <v>0</v>
      </c>
      <c r="B2" s="2"/>
      <c r="C2" s="1"/>
    </row>
    <row r="3" spans="1:3" ht="26.25" customHeight="1" thickBot="1">
      <c r="A3" s="2" t="s">
        <v>832</v>
      </c>
      <c r="B3" s="2"/>
      <c r="C3" s="4" t="s">
        <v>1</v>
      </c>
    </row>
    <row r="4" spans="1:47" s="61" customFormat="1" ht="24" customHeight="1">
      <c r="A4" s="80" t="s">
        <v>1005</v>
      </c>
      <c r="B4" s="83" t="s">
        <v>4</v>
      </c>
      <c r="C4" s="83" t="s">
        <v>1026</v>
      </c>
      <c r="D4" s="101" t="s">
        <v>833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60"/>
    </row>
    <row r="5" spans="1:47" s="61" customFormat="1" ht="30" customHeight="1">
      <c r="A5" s="81"/>
      <c r="B5" s="84"/>
      <c r="C5" s="84"/>
      <c r="D5" s="14">
        <v>305</v>
      </c>
      <c r="E5" s="14">
        <v>306</v>
      </c>
      <c r="F5" s="14">
        <v>307</v>
      </c>
      <c r="G5" s="14">
        <v>308</v>
      </c>
      <c r="H5" s="14">
        <v>309</v>
      </c>
      <c r="I5" s="14">
        <v>310</v>
      </c>
      <c r="J5" s="14">
        <v>311</v>
      </c>
      <c r="K5" s="14">
        <v>312</v>
      </c>
      <c r="L5" s="14">
        <v>314</v>
      </c>
      <c r="M5" s="14">
        <v>315</v>
      </c>
      <c r="N5" s="14">
        <v>316</v>
      </c>
      <c r="O5" s="14">
        <v>317</v>
      </c>
      <c r="P5" s="14">
        <v>319</v>
      </c>
      <c r="Q5" s="14">
        <v>320</v>
      </c>
      <c r="R5" s="14">
        <v>321</v>
      </c>
      <c r="S5" s="14">
        <v>322</v>
      </c>
      <c r="T5" s="14">
        <v>323</v>
      </c>
      <c r="U5" s="14">
        <v>324</v>
      </c>
      <c r="V5" s="14">
        <v>326</v>
      </c>
      <c r="W5" s="14">
        <v>327</v>
      </c>
      <c r="X5" s="14">
        <v>328</v>
      </c>
      <c r="Y5" s="14">
        <v>329</v>
      </c>
      <c r="Z5" s="14">
        <v>330</v>
      </c>
      <c r="AA5" s="14">
        <v>331</v>
      </c>
      <c r="AB5" s="14">
        <v>332</v>
      </c>
      <c r="AC5" s="14">
        <v>333</v>
      </c>
      <c r="AD5" s="14">
        <v>334</v>
      </c>
      <c r="AE5" s="14">
        <v>335</v>
      </c>
      <c r="AF5" s="14">
        <v>336</v>
      </c>
      <c r="AG5" s="14">
        <v>337</v>
      </c>
      <c r="AH5" s="14">
        <v>401</v>
      </c>
      <c r="AI5" s="14">
        <v>402</v>
      </c>
      <c r="AJ5" s="14">
        <v>403</v>
      </c>
      <c r="AK5" s="14">
        <v>404</v>
      </c>
      <c r="AL5" s="14">
        <v>405</v>
      </c>
      <c r="AM5" s="14">
        <v>406</v>
      </c>
      <c r="AN5" s="14">
        <v>407</v>
      </c>
      <c r="AO5" s="14">
        <v>408</v>
      </c>
      <c r="AP5" s="14">
        <v>409</v>
      </c>
      <c r="AQ5" s="14">
        <v>410</v>
      </c>
      <c r="AR5" s="14">
        <v>411</v>
      </c>
      <c r="AS5" s="14">
        <v>412</v>
      </c>
      <c r="AT5" s="55">
        <v>413</v>
      </c>
      <c r="AU5" s="42" t="s">
        <v>879</v>
      </c>
    </row>
    <row r="6" spans="1:47" s="61" customFormat="1" ht="54.75" customHeight="1">
      <c r="A6" s="82"/>
      <c r="B6" s="85"/>
      <c r="C6" s="85"/>
      <c r="D6" s="14" t="s">
        <v>834</v>
      </c>
      <c r="E6" s="14" t="s">
        <v>835</v>
      </c>
      <c r="F6" s="14" t="s">
        <v>836</v>
      </c>
      <c r="G6" s="14" t="s">
        <v>837</v>
      </c>
      <c r="H6" s="14" t="s">
        <v>838</v>
      </c>
      <c r="I6" s="14" t="s">
        <v>839</v>
      </c>
      <c r="J6" s="14" t="s">
        <v>840</v>
      </c>
      <c r="K6" s="14" t="s">
        <v>841</v>
      </c>
      <c r="L6" s="14" t="s">
        <v>842</v>
      </c>
      <c r="M6" s="14" t="s">
        <v>843</v>
      </c>
      <c r="N6" s="14" t="s">
        <v>844</v>
      </c>
      <c r="O6" s="43" t="s">
        <v>1027</v>
      </c>
      <c r="P6" s="14" t="s">
        <v>845</v>
      </c>
      <c r="Q6" s="43" t="s">
        <v>1028</v>
      </c>
      <c r="R6" s="14" t="s">
        <v>846</v>
      </c>
      <c r="S6" s="14" t="s">
        <v>847</v>
      </c>
      <c r="T6" s="14" t="s">
        <v>848</v>
      </c>
      <c r="U6" s="14" t="s">
        <v>849</v>
      </c>
      <c r="V6" s="14" t="s">
        <v>850</v>
      </c>
      <c r="W6" s="14" t="s">
        <v>851</v>
      </c>
      <c r="X6" s="14" t="s">
        <v>852</v>
      </c>
      <c r="Y6" s="14" t="s">
        <v>853</v>
      </c>
      <c r="Z6" s="14" t="s">
        <v>854</v>
      </c>
      <c r="AA6" s="43" t="s">
        <v>1029</v>
      </c>
      <c r="AB6" s="14" t="s">
        <v>855</v>
      </c>
      <c r="AC6" s="14" t="s">
        <v>856</v>
      </c>
      <c r="AD6" s="14" t="s">
        <v>857</v>
      </c>
      <c r="AE6" s="43" t="s">
        <v>1030</v>
      </c>
      <c r="AF6" s="14" t="s">
        <v>858</v>
      </c>
      <c r="AG6" s="14" t="s">
        <v>859</v>
      </c>
      <c r="AH6" s="14" t="s">
        <v>860</v>
      </c>
      <c r="AI6" s="14" t="s">
        <v>861</v>
      </c>
      <c r="AJ6" s="14" t="s">
        <v>862</v>
      </c>
      <c r="AK6" s="14" t="s">
        <v>863</v>
      </c>
      <c r="AL6" s="14" t="s">
        <v>864</v>
      </c>
      <c r="AM6" s="14" t="s">
        <v>865</v>
      </c>
      <c r="AN6" s="14" t="s">
        <v>866</v>
      </c>
      <c r="AO6" s="14" t="s">
        <v>867</v>
      </c>
      <c r="AP6" s="14" t="s">
        <v>868</v>
      </c>
      <c r="AQ6" s="14" t="s">
        <v>869</v>
      </c>
      <c r="AR6" s="14" t="s">
        <v>870</v>
      </c>
      <c r="AS6" s="14" t="s">
        <v>871</v>
      </c>
      <c r="AT6" s="55" t="s">
        <v>872</v>
      </c>
      <c r="AU6" s="44"/>
    </row>
    <row r="7" spans="1:47" ht="27.75" customHeight="1">
      <c r="A7" s="19" t="s">
        <v>30</v>
      </c>
      <c r="B7" s="20">
        <v>1</v>
      </c>
      <c r="C7" s="21" t="s">
        <v>31</v>
      </c>
      <c r="D7" s="22">
        <v>6370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>
        <v>263</v>
      </c>
      <c r="AQ7" s="22">
        <v>120387</v>
      </c>
      <c r="AR7" s="22"/>
      <c r="AS7" s="22"/>
      <c r="AT7" s="22"/>
      <c r="AU7" s="47">
        <v>127020</v>
      </c>
    </row>
    <row r="8" spans="1:47" ht="27.75" customHeight="1">
      <c r="A8" s="26" t="s">
        <v>36</v>
      </c>
      <c r="B8" s="27">
        <v>2</v>
      </c>
      <c r="C8" s="28" t="s">
        <v>37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>
        <v>13927</v>
      </c>
      <c r="AR8" s="29"/>
      <c r="AS8" s="29"/>
      <c r="AT8" s="29"/>
      <c r="AU8" s="50">
        <v>13927</v>
      </c>
    </row>
    <row r="9" spans="1:47" ht="27.75" customHeight="1">
      <c r="A9" s="26" t="s">
        <v>50</v>
      </c>
      <c r="B9" s="27">
        <v>2</v>
      </c>
      <c r="C9" s="28" t="s">
        <v>51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>
        <v>49752</v>
      </c>
      <c r="AR9" s="29"/>
      <c r="AS9" s="29"/>
      <c r="AT9" s="29"/>
      <c r="AU9" s="50">
        <v>49752</v>
      </c>
    </row>
    <row r="10" spans="1:47" ht="27.75" customHeight="1">
      <c r="A10" s="26" t="s">
        <v>56</v>
      </c>
      <c r="B10" s="27">
        <v>2</v>
      </c>
      <c r="C10" s="28" t="s">
        <v>57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>
        <v>5012</v>
      </c>
      <c r="AR10" s="29"/>
      <c r="AS10" s="29"/>
      <c r="AT10" s="29"/>
      <c r="AU10" s="50">
        <v>5012</v>
      </c>
    </row>
    <row r="11" spans="1:47" ht="27.75" customHeight="1">
      <c r="A11" s="26" t="s">
        <v>58</v>
      </c>
      <c r="B11" s="27">
        <v>3</v>
      </c>
      <c r="C11" s="28" t="s">
        <v>59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>
        <v>3234</v>
      </c>
      <c r="AR11" s="29"/>
      <c r="AS11" s="29"/>
      <c r="AT11" s="29"/>
      <c r="AU11" s="50">
        <v>3234</v>
      </c>
    </row>
    <row r="12" spans="1:47" ht="27.75" customHeight="1">
      <c r="A12" s="26" t="s">
        <v>61</v>
      </c>
      <c r="B12" s="27">
        <v>3</v>
      </c>
      <c r="C12" s="28" t="s">
        <v>62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>
        <v>1778</v>
      </c>
      <c r="AR12" s="29"/>
      <c r="AS12" s="29"/>
      <c r="AT12" s="29"/>
      <c r="AU12" s="50">
        <v>1778</v>
      </c>
    </row>
    <row r="13" spans="1:47" ht="27.75" customHeight="1">
      <c r="A13" s="26" t="s">
        <v>63</v>
      </c>
      <c r="B13" s="27">
        <v>2</v>
      </c>
      <c r="C13" s="28" t="s">
        <v>64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>
        <v>31321</v>
      </c>
      <c r="AR13" s="29"/>
      <c r="AS13" s="29"/>
      <c r="AT13" s="29"/>
      <c r="AU13" s="50">
        <v>31321</v>
      </c>
    </row>
    <row r="14" spans="1:47" ht="27.75" customHeight="1">
      <c r="A14" s="26" t="s">
        <v>65</v>
      </c>
      <c r="B14" s="27">
        <v>2</v>
      </c>
      <c r="C14" s="28" t="s">
        <v>66</v>
      </c>
      <c r="D14" s="29">
        <v>3098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>
        <v>263</v>
      </c>
      <c r="AQ14" s="29">
        <v>4789</v>
      </c>
      <c r="AR14" s="29"/>
      <c r="AS14" s="29"/>
      <c r="AT14" s="29"/>
      <c r="AU14" s="50">
        <v>8150</v>
      </c>
    </row>
    <row r="15" spans="1:47" ht="27.75" customHeight="1">
      <c r="A15" s="26" t="s">
        <v>67</v>
      </c>
      <c r="B15" s="27">
        <v>3</v>
      </c>
      <c r="C15" s="28" t="s">
        <v>68</v>
      </c>
      <c r="D15" s="29">
        <v>3098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>
        <v>263</v>
      </c>
      <c r="AQ15" s="29">
        <v>1418</v>
      </c>
      <c r="AR15" s="29"/>
      <c r="AS15" s="29"/>
      <c r="AT15" s="29"/>
      <c r="AU15" s="50">
        <v>4779</v>
      </c>
    </row>
    <row r="16" spans="1:47" ht="27.75" customHeight="1">
      <c r="A16" s="26" t="s">
        <v>69</v>
      </c>
      <c r="B16" s="27">
        <v>2</v>
      </c>
      <c r="C16" s="28" t="s">
        <v>70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>
        <v>1878</v>
      </c>
      <c r="AR16" s="29"/>
      <c r="AS16" s="29"/>
      <c r="AT16" s="29"/>
      <c r="AU16" s="50">
        <v>1878</v>
      </c>
    </row>
    <row r="17" spans="1:47" ht="27.75" customHeight="1">
      <c r="A17" s="26" t="s">
        <v>71</v>
      </c>
      <c r="B17" s="27">
        <v>3</v>
      </c>
      <c r="C17" s="28" t="s">
        <v>72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>
        <v>1878</v>
      </c>
      <c r="AR17" s="29"/>
      <c r="AS17" s="29"/>
      <c r="AT17" s="29"/>
      <c r="AU17" s="50">
        <v>1878</v>
      </c>
    </row>
    <row r="18" spans="1:47" ht="27.75" customHeight="1">
      <c r="A18" s="26" t="s">
        <v>73</v>
      </c>
      <c r="B18" s="27">
        <v>2</v>
      </c>
      <c r="C18" s="28" t="s">
        <v>74</v>
      </c>
      <c r="D18" s="29">
        <v>3272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>
        <v>13708</v>
      </c>
      <c r="AR18" s="29"/>
      <c r="AS18" s="29"/>
      <c r="AT18" s="29"/>
      <c r="AU18" s="50">
        <v>16980</v>
      </c>
    </row>
    <row r="19" spans="1:47" ht="27.75" customHeight="1">
      <c r="A19" s="19" t="s">
        <v>75</v>
      </c>
      <c r="B19" s="20">
        <v>1</v>
      </c>
      <c r="C19" s="21" t="s">
        <v>76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>
        <v>455</v>
      </c>
      <c r="AQ19" s="22"/>
      <c r="AR19" s="22"/>
      <c r="AS19" s="22"/>
      <c r="AT19" s="22"/>
      <c r="AU19" s="47">
        <v>455</v>
      </c>
    </row>
    <row r="20" spans="1:47" ht="27.75" customHeight="1">
      <c r="A20" s="26" t="s">
        <v>77</v>
      </c>
      <c r="B20" s="27">
        <v>2</v>
      </c>
      <c r="C20" s="28" t="s">
        <v>78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>
        <v>455</v>
      </c>
      <c r="AQ20" s="29"/>
      <c r="AR20" s="29"/>
      <c r="AS20" s="29"/>
      <c r="AT20" s="29"/>
      <c r="AU20" s="50">
        <v>455</v>
      </c>
    </row>
    <row r="21" spans="1:47" ht="27.75" customHeight="1">
      <c r="A21" s="19" t="s">
        <v>79</v>
      </c>
      <c r="B21" s="20">
        <v>1</v>
      </c>
      <c r="C21" s="21" t="s">
        <v>1019</v>
      </c>
      <c r="D21" s="22">
        <v>117276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>
        <v>4866</v>
      </c>
      <c r="AO21" s="22"/>
      <c r="AP21" s="22">
        <v>318</v>
      </c>
      <c r="AQ21" s="22">
        <v>72769</v>
      </c>
      <c r="AR21" s="22"/>
      <c r="AS21" s="22"/>
      <c r="AT21" s="22"/>
      <c r="AU21" s="47">
        <v>195229</v>
      </c>
    </row>
    <row r="22" spans="1:47" ht="27.75" customHeight="1">
      <c r="A22" s="26" t="s">
        <v>84</v>
      </c>
      <c r="B22" s="27">
        <v>2</v>
      </c>
      <c r="C22" s="28" t="s">
        <v>85</v>
      </c>
      <c r="D22" s="29">
        <v>36887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>
        <v>4612</v>
      </c>
      <c r="AO22" s="29"/>
      <c r="AP22" s="29"/>
      <c r="AQ22" s="29">
        <v>13740</v>
      </c>
      <c r="AR22" s="29"/>
      <c r="AS22" s="29"/>
      <c r="AT22" s="29"/>
      <c r="AU22" s="50">
        <v>55239</v>
      </c>
    </row>
    <row r="23" spans="1:47" ht="27.75" customHeight="1">
      <c r="A23" s="26" t="s">
        <v>86</v>
      </c>
      <c r="B23" s="27">
        <v>3</v>
      </c>
      <c r="C23" s="28" t="s">
        <v>87</v>
      </c>
      <c r="D23" s="29">
        <v>36887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>
        <v>4612</v>
      </c>
      <c r="AO23" s="29"/>
      <c r="AP23" s="29"/>
      <c r="AQ23" s="29">
        <v>13740</v>
      </c>
      <c r="AR23" s="29"/>
      <c r="AS23" s="29"/>
      <c r="AT23" s="29"/>
      <c r="AU23" s="50">
        <v>55239</v>
      </c>
    </row>
    <row r="24" spans="1:47" ht="27.75" customHeight="1">
      <c r="A24" s="26" t="s">
        <v>96</v>
      </c>
      <c r="B24" s="27">
        <v>2</v>
      </c>
      <c r="C24" s="28" t="s">
        <v>97</v>
      </c>
      <c r="D24" s="29">
        <v>49346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>
        <v>19150</v>
      </c>
      <c r="AR24" s="29"/>
      <c r="AS24" s="29"/>
      <c r="AT24" s="29"/>
      <c r="AU24" s="50">
        <v>68496</v>
      </c>
    </row>
    <row r="25" spans="1:47" ht="27.75" customHeight="1">
      <c r="A25" s="26" t="s">
        <v>98</v>
      </c>
      <c r="B25" s="27">
        <v>3</v>
      </c>
      <c r="C25" s="28" t="s">
        <v>99</v>
      </c>
      <c r="D25" s="29">
        <v>49346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>
        <v>19150</v>
      </c>
      <c r="AR25" s="29"/>
      <c r="AS25" s="29"/>
      <c r="AT25" s="29"/>
      <c r="AU25" s="50">
        <v>68496</v>
      </c>
    </row>
    <row r="26" spans="1:47" ht="27.75" customHeight="1">
      <c r="A26" s="26" t="s">
        <v>100</v>
      </c>
      <c r="B26" s="27">
        <v>4</v>
      </c>
      <c r="C26" s="28" t="s">
        <v>101</v>
      </c>
      <c r="D26" s="29">
        <v>49346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>
        <v>19150</v>
      </c>
      <c r="AR26" s="29"/>
      <c r="AS26" s="29"/>
      <c r="AT26" s="29"/>
      <c r="AU26" s="50">
        <v>68496</v>
      </c>
    </row>
    <row r="27" spans="1:47" ht="27.75" customHeight="1">
      <c r="A27" s="26" t="s">
        <v>104</v>
      </c>
      <c r="B27" s="27">
        <v>2</v>
      </c>
      <c r="C27" s="28" t="s">
        <v>105</v>
      </c>
      <c r="D27" s="29">
        <v>31043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>
        <v>29979</v>
      </c>
      <c r="AR27" s="29"/>
      <c r="AS27" s="29"/>
      <c r="AT27" s="29"/>
      <c r="AU27" s="50">
        <v>61022</v>
      </c>
    </row>
    <row r="28" spans="1:47" ht="27.75" customHeight="1">
      <c r="A28" s="26" t="s">
        <v>106</v>
      </c>
      <c r="B28" s="27">
        <v>3</v>
      </c>
      <c r="C28" s="28" t="s">
        <v>107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>
        <v>25812</v>
      </c>
      <c r="AR28" s="29"/>
      <c r="AS28" s="29"/>
      <c r="AT28" s="29"/>
      <c r="AU28" s="50">
        <v>25812</v>
      </c>
    </row>
    <row r="29" spans="1:47" ht="27.75" customHeight="1">
      <c r="A29" s="26" t="s">
        <v>112</v>
      </c>
      <c r="B29" s="27">
        <v>2</v>
      </c>
      <c r="C29" s="28" t="s">
        <v>113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>
        <v>254</v>
      </c>
      <c r="AO29" s="29"/>
      <c r="AP29" s="29">
        <v>318</v>
      </c>
      <c r="AQ29" s="29">
        <v>9900</v>
      </c>
      <c r="AR29" s="29"/>
      <c r="AS29" s="29"/>
      <c r="AT29" s="29"/>
      <c r="AU29" s="50">
        <v>10472</v>
      </c>
    </row>
    <row r="30" spans="1:47" ht="27.75" customHeight="1">
      <c r="A30" s="19" t="s">
        <v>116</v>
      </c>
      <c r="B30" s="20">
        <v>1</v>
      </c>
      <c r="C30" s="21" t="s">
        <v>117</v>
      </c>
      <c r="D30" s="22">
        <v>334477</v>
      </c>
      <c r="E30" s="22">
        <v>219</v>
      </c>
      <c r="F30" s="22">
        <v>4996</v>
      </c>
      <c r="G30" s="22"/>
      <c r="H30" s="22"/>
      <c r="I30" s="22"/>
      <c r="J30" s="22">
        <v>24869</v>
      </c>
      <c r="K30" s="22">
        <v>30387</v>
      </c>
      <c r="L30" s="22"/>
      <c r="M30" s="22"/>
      <c r="N30" s="22">
        <v>604</v>
      </c>
      <c r="O30" s="22"/>
      <c r="P30" s="22">
        <v>2038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>
        <v>6309</v>
      </c>
      <c r="AI30" s="22"/>
      <c r="AJ30" s="22"/>
      <c r="AK30" s="22"/>
      <c r="AL30" s="22"/>
      <c r="AM30" s="22">
        <v>2164</v>
      </c>
      <c r="AN30" s="22">
        <v>62350</v>
      </c>
      <c r="AO30" s="22"/>
      <c r="AP30" s="22">
        <v>7352</v>
      </c>
      <c r="AQ30" s="22">
        <v>176992</v>
      </c>
      <c r="AR30" s="22"/>
      <c r="AS30" s="22">
        <v>339</v>
      </c>
      <c r="AT30" s="22">
        <v>13431</v>
      </c>
      <c r="AU30" s="47">
        <v>666527</v>
      </c>
    </row>
    <row r="31" spans="1:47" ht="27.75" customHeight="1">
      <c r="A31" s="26" t="s">
        <v>122</v>
      </c>
      <c r="B31" s="27">
        <v>2</v>
      </c>
      <c r="C31" s="28" t="s">
        <v>123</v>
      </c>
      <c r="D31" s="29">
        <v>334477</v>
      </c>
      <c r="E31" s="29">
        <v>219</v>
      </c>
      <c r="F31" s="29">
        <v>4996</v>
      </c>
      <c r="G31" s="29"/>
      <c r="H31" s="29"/>
      <c r="I31" s="29"/>
      <c r="J31" s="29">
        <v>24869</v>
      </c>
      <c r="K31" s="29">
        <v>30387</v>
      </c>
      <c r="L31" s="29"/>
      <c r="M31" s="29"/>
      <c r="N31" s="29">
        <v>604</v>
      </c>
      <c r="O31" s="29"/>
      <c r="P31" s="29">
        <v>2038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>
        <v>6309</v>
      </c>
      <c r="AI31" s="29"/>
      <c r="AJ31" s="29"/>
      <c r="AK31" s="29"/>
      <c r="AL31" s="29"/>
      <c r="AM31" s="29">
        <v>2164</v>
      </c>
      <c r="AN31" s="29">
        <v>62350</v>
      </c>
      <c r="AO31" s="29"/>
      <c r="AP31" s="29">
        <v>7352</v>
      </c>
      <c r="AQ31" s="29">
        <v>176992</v>
      </c>
      <c r="AR31" s="29"/>
      <c r="AS31" s="29">
        <v>339</v>
      </c>
      <c r="AT31" s="29">
        <v>13431</v>
      </c>
      <c r="AU31" s="50">
        <v>666527</v>
      </c>
    </row>
    <row r="32" spans="1:47" ht="27.75" customHeight="1">
      <c r="A32" s="26" t="s">
        <v>124</v>
      </c>
      <c r="B32" s="27">
        <v>3</v>
      </c>
      <c r="C32" s="28" t="s">
        <v>125</v>
      </c>
      <c r="D32" s="29">
        <v>324241</v>
      </c>
      <c r="E32" s="29">
        <v>219</v>
      </c>
      <c r="F32" s="29">
        <v>4996</v>
      </c>
      <c r="G32" s="29"/>
      <c r="H32" s="29"/>
      <c r="I32" s="29"/>
      <c r="J32" s="29">
        <v>24869</v>
      </c>
      <c r="K32" s="29">
        <v>30387</v>
      </c>
      <c r="L32" s="29"/>
      <c r="M32" s="29"/>
      <c r="N32" s="29">
        <v>604</v>
      </c>
      <c r="O32" s="29"/>
      <c r="P32" s="29">
        <v>2038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>
        <v>6309</v>
      </c>
      <c r="AI32" s="29"/>
      <c r="AJ32" s="29"/>
      <c r="AK32" s="29"/>
      <c r="AL32" s="29"/>
      <c r="AM32" s="29">
        <v>2164</v>
      </c>
      <c r="AN32" s="29">
        <v>62350</v>
      </c>
      <c r="AO32" s="29"/>
      <c r="AP32" s="29">
        <v>7352</v>
      </c>
      <c r="AQ32" s="29">
        <v>176992</v>
      </c>
      <c r="AR32" s="29"/>
      <c r="AS32" s="29">
        <v>339</v>
      </c>
      <c r="AT32" s="29">
        <v>13431</v>
      </c>
      <c r="AU32" s="50">
        <v>656291</v>
      </c>
    </row>
    <row r="33" spans="1:47" ht="27.75" customHeight="1">
      <c r="A33" s="26" t="s">
        <v>126</v>
      </c>
      <c r="B33" s="27">
        <v>4</v>
      </c>
      <c r="C33" s="28" t="s">
        <v>127</v>
      </c>
      <c r="D33" s="29">
        <v>28813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50">
        <v>28813</v>
      </c>
    </row>
    <row r="34" spans="1:47" ht="27.75" customHeight="1">
      <c r="A34" s="26" t="s">
        <v>128</v>
      </c>
      <c r="B34" s="27">
        <v>4</v>
      </c>
      <c r="C34" s="28" t="s">
        <v>129</v>
      </c>
      <c r="D34" s="29">
        <v>7297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50">
        <v>7297</v>
      </c>
    </row>
    <row r="35" spans="1:47" ht="27.75" customHeight="1">
      <c r="A35" s="26" t="s">
        <v>132</v>
      </c>
      <c r="B35" s="27">
        <v>4</v>
      </c>
      <c r="C35" s="28" t="s">
        <v>133</v>
      </c>
      <c r="D35" s="29">
        <v>263560</v>
      </c>
      <c r="E35" s="29"/>
      <c r="F35" s="29">
        <v>4541</v>
      </c>
      <c r="G35" s="29"/>
      <c r="H35" s="29"/>
      <c r="I35" s="29"/>
      <c r="J35" s="29">
        <v>21669</v>
      </c>
      <c r="K35" s="29">
        <v>26899</v>
      </c>
      <c r="L35" s="29"/>
      <c r="M35" s="29"/>
      <c r="N35" s="29">
        <v>604</v>
      </c>
      <c r="O35" s="29"/>
      <c r="P35" s="29">
        <v>2038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>
        <v>3270</v>
      </c>
      <c r="AI35" s="29"/>
      <c r="AJ35" s="29"/>
      <c r="AK35" s="29"/>
      <c r="AL35" s="29"/>
      <c r="AM35" s="29"/>
      <c r="AN35" s="29">
        <v>59296</v>
      </c>
      <c r="AO35" s="29"/>
      <c r="AP35" s="29">
        <v>6924</v>
      </c>
      <c r="AQ35" s="29">
        <v>176992</v>
      </c>
      <c r="AR35" s="29"/>
      <c r="AS35" s="29">
        <v>339</v>
      </c>
      <c r="AT35" s="29">
        <v>5967</v>
      </c>
      <c r="AU35" s="50">
        <v>572099</v>
      </c>
    </row>
    <row r="36" spans="1:47" ht="27.75" customHeight="1">
      <c r="A36" s="19" t="s">
        <v>134</v>
      </c>
      <c r="B36" s="20">
        <v>1</v>
      </c>
      <c r="C36" s="21" t="s">
        <v>135</v>
      </c>
      <c r="D36" s="22">
        <v>1411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47">
        <v>1411</v>
      </c>
    </row>
    <row r="37" spans="1:47" ht="27.75" customHeight="1">
      <c r="A37" s="26" t="s">
        <v>138</v>
      </c>
      <c r="B37" s="27">
        <v>2</v>
      </c>
      <c r="C37" s="28" t="s">
        <v>139</v>
      </c>
      <c r="D37" s="29">
        <v>1411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50">
        <v>1411</v>
      </c>
    </row>
    <row r="38" spans="1:47" ht="27.75" customHeight="1">
      <c r="A38" s="19" t="s">
        <v>142</v>
      </c>
      <c r="B38" s="20">
        <v>1</v>
      </c>
      <c r="C38" s="21" t="s">
        <v>143</v>
      </c>
      <c r="D38" s="22">
        <v>6049369</v>
      </c>
      <c r="E38" s="22">
        <v>24068</v>
      </c>
      <c r="F38" s="22">
        <v>1976</v>
      </c>
      <c r="G38" s="22">
        <v>1101</v>
      </c>
      <c r="H38" s="22">
        <v>11062</v>
      </c>
      <c r="I38" s="22">
        <v>8629</v>
      </c>
      <c r="J38" s="22">
        <v>11898</v>
      </c>
      <c r="K38" s="22">
        <v>56475</v>
      </c>
      <c r="L38" s="22"/>
      <c r="M38" s="22"/>
      <c r="N38" s="22"/>
      <c r="O38" s="22"/>
      <c r="P38" s="22"/>
      <c r="Q38" s="22"/>
      <c r="R38" s="22">
        <v>28139</v>
      </c>
      <c r="S38" s="22"/>
      <c r="T38" s="22">
        <v>2065</v>
      </c>
      <c r="U38" s="22">
        <v>8923</v>
      </c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>
        <v>79044</v>
      </c>
      <c r="AI38" s="22">
        <v>2377</v>
      </c>
      <c r="AJ38" s="22"/>
      <c r="AK38" s="22"/>
      <c r="AL38" s="22"/>
      <c r="AM38" s="22">
        <v>23837</v>
      </c>
      <c r="AN38" s="22">
        <v>52712</v>
      </c>
      <c r="AO38" s="22"/>
      <c r="AP38" s="22">
        <v>121225</v>
      </c>
      <c r="AQ38" s="22">
        <v>3003022</v>
      </c>
      <c r="AR38" s="22">
        <v>1912</v>
      </c>
      <c r="AS38" s="22">
        <v>8119</v>
      </c>
      <c r="AT38" s="22">
        <v>417446</v>
      </c>
      <c r="AU38" s="47">
        <v>9913399</v>
      </c>
    </row>
    <row r="39" spans="1:47" ht="27.75" customHeight="1">
      <c r="A39" s="26" t="s">
        <v>144</v>
      </c>
      <c r="B39" s="27">
        <v>2</v>
      </c>
      <c r="C39" s="28" t="s">
        <v>145</v>
      </c>
      <c r="D39" s="29">
        <v>215646</v>
      </c>
      <c r="E39" s="29">
        <v>310</v>
      </c>
      <c r="F39" s="29"/>
      <c r="G39" s="29">
        <v>1101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>
        <v>1410</v>
      </c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>
        <v>1370</v>
      </c>
      <c r="AQ39" s="29">
        <v>653343</v>
      </c>
      <c r="AR39" s="29"/>
      <c r="AS39" s="29"/>
      <c r="AT39" s="29">
        <v>506</v>
      </c>
      <c r="AU39" s="50">
        <v>873686</v>
      </c>
    </row>
    <row r="40" spans="1:47" ht="27.75" customHeight="1">
      <c r="A40" s="26" t="s">
        <v>146</v>
      </c>
      <c r="B40" s="27">
        <v>3</v>
      </c>
      <c r="C40" s="28" t="s">
        <v>147</v>
      </c>
      <c r="D40" s="29">
        <v>151548</v>
      </c>
      <c r="E40" s="29">
        <v>310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>
        <v>1410</v>
      </c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>
        <v>1370</v>
      </c>
      <c r="AQ40" s="29">
        <v>252669</v>
      </c>
      <c r="AR40" s="29"/>
      <c r="AS40" s="29"/>
      <c r="AT40" s="29">
        <v>506</v>
      </c>
      <c r="AU40" s="50">
        <v>407813</v>
      </c>
    </row>
    <row r="41" spans="1:47" ht="27.75" customHeight="1">
      <c r="A41" s="26" t="s">
        <v>154</v>
      </c>
      <c r="B41" s="27">
        <v>3</v>
      </c>
      <c r="C41" s="28" t="s">
        <v>155</v>
      </c>
      <c r="D41" s="29">
        <v>64098</v>
      </c>
      <c r="E41" s="29"/>
      <c r="F41" s="29"/>
      <c r="G41" s="29">
        <v>1101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>
        <v>400674</v>
      </c>
      <c r="AR41" s="29"/>
      <c r="AS41" s="29"/>
      <c r="AT41" s="29"/>
      <c r="AU41" s="50">
        <v>465873</v>
      </c>
    </row>
    <row r="42" spans="1:47" ht="27.75" customHeight="1">
      <c r="A42" s="26" t="s">
        <v>160</v>
      </c>
      <c r="B42" s="27">
        <v>4</v>
      </c>
      <c r="C42" s="28" t="s">
        <v>161</v>
      </c>
      <c r="D42" s="29">
        <v>873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>
        <v>178153</v>
      </c>
      <c r="AR42" s="29"/>
      <c r="AS42" s="29"/>
      <c r="AT42" s="29"/>
      <c r="AU42" s="50">
        <v>179026</v>
      </c>
    </row>
    <row r="43" spans="1:47" ht="27.75" customHeight="1">
      <c r="A43" s="26" t="s">
        <v>164</v>
      </c>
      <c r="B43" s="27">
        <v>2</v>
      </c>
      <c r="C43" s="28" t="s">
        <v>165</v>
      </c>
      <c r="D43" s="29">
        <v>397669</v>
      </c>
      <c r="E43" s="29"/>
      <c r="F43" s="29"/>
      <c r="G43" s="29"/>
      <c r="H43" s="29"/>
      <c r="I43" s="29">
        <v>209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1745</v>
      </c>
      <c r="AJ43" s="29"/>
      <c r="AK43" s="29"/>
      <c r="AL43" s="29"/>
      <c r="AM43" s="29">
        <v>553</v>
      </c>
      <c r="AN43" s="29">
        <v>2723</v>
      </c>
      <c r="AO43" s="29"/>
      <c r="AP43" s="29">
        <v>8964</v>
      </c>
      <c r="AQ43" s="29">
        <v>403979</v>
      </c>
      <c r="AR43" s="29"/>
      <c r="AS43" s="29"/>
      <c r="AT43" s="29">
        <v>59681</v>
      </c>
      <c r="AU43" s="50">
        <v>875523</v>
      </c>
    </row>
    <row r="44" spans="1:47" ht="27.75" customHeight="1">
      <c r="A44" s="26" t="s">
        <v>166</v>
      </c>
      <c r="B44" s="27">
        <v>3</v>
      </c>
      <c r="C44" s="28" t="s">
        <v>167</v>
      </c>
      <c r="D44" s="29">
        <v>17482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50">
        <v>17482</v>
      </c>
    </row>
    <row r="45" spans="1:47" ht="27.75" customHeight="1">
      <c r="A45" s="26" t="s">
        <v>168</v>
      </c>
      <c r="B45" s="27">
        <v>3</v>
      </c>
      <c r="C45" s="28" t="s">
        <v>169</v>
      </c>
      <c r="D45" s="29">
        <v>272689</v>
      </c>
      <c r="E45" s="29"/>
      <c r="F45" s="29"/>
      <c r="G45" s="29"/>
      <c r="H45" s="29"/>
      <c r="I45" s="29">
        <v>209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>
        <v>1745</v>
      </c>
      <c r="AJ45" s="29"/>
      <c r="AK45" s="29"/>
      <c r="AL45" s="29"/>
      <c r="AM45" s="29">
        <v>553</v>
      </c>
      <c r="AN45" s="29">
        <v>2004</v>
      </c>
      <c r="AO45" s="29"/>
      <c r="AP45" s="29">
        <v>7012</v>
      </c>
      <c r="AQ45" s="29">
        <v>329214</v>
      </c>
      <c r="AR45" s="29"/>
      <c r="AS45" s="29"/>
      <c r="AT45" s="29">
        <v>57544</v>
      </c>
      <c r="AU45" s="50">
        <v>670970</v>
      </c>
    </row>
    <row r="46" spans="1:47" ht="27.75" customHeight="1">
      <c r="A46" s="26" t="s">
        <v>170</v>
      </c>
      <c r="B46" s="27">
        <v>2</v>
      </c>
      <c r="C46" s="28" t="s">
        <v>171</v>
      </c>
      <c r="D46" s="29"/>
      <c r="E46" s="29"/>
      <c r="F46" s="29"/>
      <c r="G46" s="29"/>
      <c r="H46" s="29"/>
      <c r="I46" s="29"/>
      <c r="J46" s="29"/>
      <c r="K46" s="29">
        <v>55030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>
        <v>13862</v>
      </c>
      <c r="AN46" s="29"/>
      <c r="AO46" s="29"/>
      <c r="AP46" s="29">
        <v>560</v>
      </c>
      <c r="AQ46" s="29">
        <v>44678</v>
      </c>
      <c r="AR46" s="29"/>
      <c r="AS46" s="29"/>
      <c r="AT46" s="29">
        <v>29298</v>
      </c>
      <c r="AU46" s="50">
        <v>143428</v>
      </c>
    </row>
    <row r="47" spans="1:47" ht="27.75" customHeight="1">
      <c r="A47" s="26" t="s">
        <v>180</v>
      </c>
      <c r="B47" s="27">
        <v>2</v>
      </c>
      <c r="C47" s="28" t="s">
        <v>181</v>
      </c>
      <c r="D47" s="29">
        <v>38313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>
        <v>3344</v>
      </c>
      <c r="AI47" s="29"/>
      <c r="AJ47" s="29"/>
      <c r="AK47" s="29"/>
      <c r="AL47" s="29"/>
      <c r="AM47" s="29"/>
      <c r="AN47" s="29"/>
      <c r="AO47" s="29"/>
      <c r="AP47" s="29"/>
      <c r="AQ47" s="29">
        <v>103346</v>
      </c>
      <c r="AR47" s="29"/>
      <c r="AS47" s="29"/>
      <c r="AT47" s="29">
        <v>38826</v>
      </c>
      <c r="AU47" s="50">
        <v>183829</v>
      </c>
    </row>
    <row r="48" spans="1:47" ht="27.75" customHeight="1">
      <c r="A48" s="26" t="s">
        <v>182</v>
      </c>
      <c r="B48" s="27">
        <v>3</v>
      </c>
      <c r="C48" s="28" t="s">
        <v>183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2536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50">
        <v>2536</v>
      </c>
    </row>
    <row r="49" spans="1:47" ht="27.75" customHeight="1">
      <c r="A49" s="26" t="s">
        <v>184</v>
      </c>
      <c r="B49" s="27">
        <v>3</v>
      </c>
      <c r="C49" s="28" t="s">
        <v>185</v>
      </c>
      <c r="D49" s="29">
        <v>10060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>
        <v>2971</v>
      </c>
      <c r="AR49" s="29"/>
      <c r="AS49" s="29"/>
      <c r="AT49" s="29"/>
      <c r="AU49" s="50">
        <v>13031</v>
      </c>
    </row>
    <row r="50" spans="1:47" ht="27.75" customHeight="1">
      <c r="A50" s="26" t="s">
        <v>186</v>
      </c>
      <c r="B50" s="27">
        <v>2</v>
      </c>
      <c r="C50" s="28" t="s">
        <v>187</v>
      </c>
      <c r="D50" s="29">
        <v>2794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50">
        <v>2794</v>
      </c>
    </row>
    <row r="51" spans="1:47" ht="27.75" customHeight="1">
      <c r="A51" s="26" t="s">
        <v>196</v>
      </c>
      <c r="B51" s="27">
        <v>2</v>
      </c>
      <c r="C51" s="28" t="s">
        <v>197</v>
      </c>
      <c r="D51" s="29">
        <v>4731872</v>
      </c>
      <c r="E51" s="29">
        <v>23547</v>
      </c>
      <c r="F51" s="29"/>
      <c r="G51" s="29"/>
      <c r="H51" s="29"/>
      <c r="I51" s="29"/>
      <c r="J51" s="29">
        <v>275</v>
      </c>
      <c r="K51" s="29"/>
      <c r="L51" s="29"/>
      <c r="M51" s="29"/>
      <c r="N51" s="29"/>
      <c r="O51" s="29"/>
      <c r="P51" s="29"/>
      <c r="Q51" s="29"/>
      <c r="R51" s="29">
        <v>28139</v>
      </c>
      <c r="S51" s="29"/>
      <c r="T51" s="29">
        <v>382</v>
      </c>
      <c r="U51" s="29">
        <v>8923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>
        <v>11175</v>
      </c>
      <c r="AI51" s="29"/>
      <c r="AJ51" s="29"/>
      <c r="AK51" s="29"/>
      <c r="AL51" s="29"/>
      <c r="AM51" s="29"/>
      <c r="AN51" s="29">
        <v>27250</v>
      </c>
      <c r="AO51" s="29"/>
      <c r="AP51" s="29">
        <v>73058</v>
      </c>
      <c r="AQ51" s="29">
        <v>1090665</v>
      </c>
      <c r="AR51" s="29"/>
      <c r="AS51" s="29">
        <v>5924</v>
      </c>
      <c r="AT51" s="29">
        <v>206736</v>
      </c>
      <c r="AU51" s="50">
        <v>6207946</v>
      </c>
    </row>
    <row r="52" spans="1:47" ht="27.75" customHeight="1">
      <c r="A52" s="26" t="s">
        <v>198</v>
      </c>
      <c r="B52" s="27">
        <v>3</v>
      </c>
      <c r="C52" s="28" t="s">
        <v>199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>
        <v>41866</v>
      </c>
      <c r="AR52" s="29"/>
      <c r="AS52" s="29"/>
      <c r="AT52" s="29"/>
      <c r="AU52" s="50">
        <v>41866</v>
      </c>
    </row>
    <row r="53" spans="1:47" ht="27.75" customHeight="1">
      <c r="A53" s="26" t="s">
        <v>200</v>
      </c>
      <c r="B53" s="27">
        <v>3</v>
      </c>
      <c r="C53" s="28" t="s">
        <v>201</v>
      </c>
      <c r="D53" s="29">
        <v>373322</v>
      </c>
      <c r="E53" s="29"/>
      <c r="F53" s="29"/>
      <c r="G53" s="29"/>
      <c r="H53" s="29"/>
      <c r="I53" s="29"/>
      <c r="J53" s="29">
        <v>275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>
        <v>2142</v>
      </c>
      <c r="AI53" s="29"/>
      <c r="AJ53" s="29"/>
      <c r="AK53" s="29"/>
      <c r="AL53" s="29"/>
      <c r="AM53" s="29"/>
      <c r="AN53" s="29"/>
      <c r="AO53" s="29"/>
      <c r="AP53" s="29"/>
      <c r="AQ53" s="29">
        <v>15849</v>
      </c>
      <c r="AR53" s="29"/>
      <c r="AS53" s="29"/>
      <c r="AT53" s="29">
        <v>23032</v>
      </c>
      <c r="AU53" s="50">
        <v>414620</v>
      </c>
    </row>
    <row r="54" spans="1:47" ht="27.75" customHeight="1">
      <c r="A54" s="26" t="s">
        <v>202</v>
      </c>
      <c r="B54" s="27">
        <v>4</v>
      </c>
      <c r="C54" s="28" t="s">
        <v>203</v>
      </c>
      <c r="D54" s="29">
        <v>449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50">
        <v>449</v>
      </c>
    </row>
    <row r="55" spans="1:47" ht="27.75" customHeight="1">
      <c r="A55" s="26" t="s">
        <v>204</v>
      </c>
      <c r="B55" s="27">
        <v>4</v>
      </c>
      <c r="C55" s="28" t="s">
        <v>205</v>
      </c>
      <c r="D55" s="29">
        <v>372873</v>
      </c>
      <c r="E55" s="29"/>
      <c r="F55" s="29"/>
      <c r="G55" s="29"/>
      <c r="H55" s="29"/>
      <c r="I55" s="29"/>
      <c r="J55" s="29">
        <v>275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>
        <v>2142</v>
      </c>
      <c r="AI55" s="29"/>
      <c r="AJ55" s="29"/>
      <c r="AK55" s="29"/>
      <c r="AL55" s="29"/>
      <c r="AM55" s="29"/>
      <c r="AN55" s="29"/>
      <c r="AO55" s="29"/>
      <c r="AP55" s="29"/>
      <c r="AQ55" s="29">
        <v>15849</v>
      </c>
      <c r="AR55" s="29"/>
      <c r="AS55" s="29"/>
      <c r="AT55" s="29">
        <v>23032</v>
      </c>
      <c r="AU55" s="50">
        <v>414171</v>
      </c>
    </row>
    <row r="56" spans="1:47" ht="27.75" customHeight="1">
      <c r="A56" s="26" t="s">
        <v>206</v>
      </c>
      <c r="B56" s="27">
        <v>3</v>
      </c>
      <c r="C56" s="28" t="s">
        <v>207</v>
      </c>
      <c r="D56" s="29">
        <v>1642911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>
        <v>9313</v>
      </c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>
        <v>69311</v>
      </c>
      <c r="AQ56" s="29">
        <v>1336</v>
      </c>
      <c r="AR56" s="29"/>
      <c r="AS56" s="29"/>
      <c r="AT56" s="29"/>
      <c r="AU56" s="50">
        <v>1722871</v>
      </c>
    </row>
    <row r="57" spans="1:47" ht="27.75" customHeight="1">
      <c r="A57" s="26" t="s">
        <v>208</v>
      </c>
      <c r="B57" s="27">
        <v>3</v>
      </c>
      <c r="C57" s="28" t="s">
        <v>209</v>
      </c>
      <c r="D57" s="29">
        <v>215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50">
        <v>215</v>
      </c>
    </row>
    <row r="58" spans="1:47" ht="27.75" customHeight="1">
      <c r="A58" s="26" t="s">
        <v>210</v>
      </c>
      <c r="B58" s="27">
        <v>2</v>
      </c>
      <c r="C58" s="28" t="s">
        <v>211</v>
      </c>
      <c r="D58" s="29">
        <v>663075</v>
      </c>
      <c r="E58" s="29">
        <v>211</v>
      </c>
      <c r="F58" s="29">
        <v>1976</v>
      </c>
      <c r="G58" s="29"/>
      <c r="H58" s="29">
        <v>11062</v>
      </c>
      <c r="I58" s="29">
        <v>8420</v>
      </c>
      <c r="J58" s="29">
        <v>11623</v>
      </c>
      <c r="K58" s="29">
        <v>1445</v>
      </c>
      <c r="L58" s="29"/>
      <c r="M58" s="29"/>
      <c r="N58" s="29"/>
      <c r="O58" s="29"/>
      <c r="P58" s="29"/>
      <c r="Q58" s="29"/>
      <c r="R58" s="29"/>
      <c r="S58" s="29"/>
      <c r="T58" s="29">
        <v>273</v>
      </c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>
        <v>64525</v>
      </c>
      <c r="AI58" s="29">
        <v>632</v>
      </c>
      <c r="AJ58" s="29"/>
      <c r="AK58" s="29"/>
      <c r="AL58" s="29"/>
      <c r="AM58" s="29">
        <v>9422</v>
      </c>
      <c r="AN58" s="29">
        <v>22739</v>
      </c>
      <c r="AO58" s="29"/>
      <c r="AP58" s="29">
        <v>37273</v>
      </c>
      <c r="AQ58" s="29">
        <v>707011</v>
      </c>
      <c r="AR58" s="29">
        <v>1912</v>
      </c>
      <c r="AS58" s="29">
        <v>2195</v>
      </c>
      <c r="AT58" s="29">
        <v>82399</v>
      </c>
      <c r="AU58" s="50">
        <v>1626193</v>
      </c>
    </row>
    <row r="59" spans="1:47" ht="27.75" customHeight="1">
      <c r="A59" s="19" t="s">
        <v>212</v>
      </c>
      <c r="B59" s="20">
        <v>1</v>
      </c>
      <c r="C59" s="21" t="s">
        <v>213</v>
      </c>
      <c r="D59" s="22">
        <v>29730509</v>
      </c>
      <c r="E59" s="22">
        <v>232387</v>
      </c>
      <c r="F59" s="22">
        <v>112577</v>
      </c>
      <c r="G59" s="22"/>
      <c r="H59" s="22">
        <v>52048</v>
      </c>
      <c r="I59" s="22">
        <v>95078</v>
      </c>
      <c r="J59" s="22">
        <v>1196534</v>
      </c>
      <c r="K59" s="22">
        <v>168798</v>
      </c>
      <c r="L59" s="22"/>
      <c r="M59" s="22"/>
      <c r="N59" s="22">
        <v>2098</v>
      </c>
      <c r="O59" s="22">
        <v>1187</v>
      </c>
      <c r="P59" s="22">
        <v>1078</v>
      </c>
      <c r="Q59" s="22"/>
      <c r="R59" s="22">
        <v>25816</v>
      </c>
      <c r="S59" s="22">
        <v>718</v>
      </c>
      <c r="T59" s="22">
        <v>197503</v>
      </c>
      <c r="U59" s="22">
        <v>32393</v>
      </c>
      <c r="V59" s="22">
        <v>3757</v>
      </c>
      <c r="W59" s="22">
        <v>35279</v>
      </c>
      <c r="X59" s="22"/>
      <c r="Y59" s="22"/>
      <c r="Z59" s="22"/>
      <c r="AA59" s="22"/>
      <c r="AB59" s="22">
        <v>990</v>
      </c>
      <c r="AC59" s="22"/>
      <c r="AD59" s="22"/>
      <c r="AE59" s="22"/>
      <c r="AF59" s="22"/>
      <c r="AG59" s="22"/>
      <c r="AH59" s="22">
        <v>531048</v>
      </c>
      <c r="AI59" s="22">
        <v>30422</v>
      </c>
      <c r="AJ59" s="22">
        <v>275</v>
      </c>
      <c r="AK59" s="22">
        <v>310</v>
      </c>
      <c r="AL59" s="22">
        <v>484</v>
      </c>
      <c r="AM59" s="22">
        <v>1456798</v>
      </c>
      <c r="AN59" s="22">
        <v>4973548</v>
      </c>
      <c r="AO59" s="22">
        <v>232896</v>
      </c>
      <c r="AP59" s="22">
        <v>1271744</v>
      </c>
      <c r="AQ59" s="22">
        <v>16392538</v>
      </c>
      <c r="AR59" s="22">
        <v>73727</v>
      </c>
      <c r="AS59" s="22">
        <v>78315</v>
      </c>
      <c r="AT59" s="22">
        <v>2093479</v>
      </c>
      <c r="AU59" s="47">
        <v>59024334</v>
      </c>
    </row>
    <row r="60" spans="1:47" ht="27.75" customHeight="1">
      <c r="A60" s="26" t="s">
        <v>216</v>
      </c>
      <c r="B60" s="27">
        <v>2</v>
      </c>
      <c r="C60" s="28" t="s">
        <v>217</v>
      </c>
      <c r="D60" s="29">
        <v>3909516</v>
      </c>
      <c r="E60" s="29">
        <v>186862</v>
      </c>
      <c r="F60" s="29">
        <v>58033</v>
      </c>
      <c r="G60" s="29"/>
      <c r="H60" s="29">
        <v>32135</v>
      </c>
      <c r="I60" s="29">
        <v>45370</v>
      </c>
      <c r="J60" s="29">
        <v>60119</v>
      </c>
      <c r="K60" s="29">
        <v>87519</v>
      </c>
      <c r="L60" s="29"/>
      <c r="M60" s="29"/>
      <c r="N60" s="29">
        <v>1465</v>
      </c>
      <c r="O60" s="29">
        <v>1187</v>
      </c>
      <c r="P60" s="29">
        <v>1078</v>
      </c>
      <c r="Q60" s="29"/>
      <c r="R60" s="29">
        <v>9510</v>
      </c>
      <c r="S60" s="29"/>
      <c r="T60" s="29">
        <v>197503</v>
      </c>
      <c r="U60" s="29">
        <v>32393</v>
      </c>
      <c r="V60" s="29">
        <v>1242</v>
      </c>
      <c r="W60" s="29">
        <v>35279</v>
      </c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>
        <v>343825</v>
      </c>
      <c r="AI60" s="29">
        <v>4857</v>
      </c>
      <c r="AJ60" s="29"/>
      <c r="AK60" s="29">
        <v>310</v>
      </c>
      <c r="AL60" s="29"/>
      <c r="AM60" s="29">
        <v>168631</v>
      </c>
      <c r="AN60" s="29">
        <v>273944</v>
      </c>
      <c r="AO60" s="29">
        <v>39681</v>
      </c>
      <c r="AP60" s="29">
        <v>366772</v>
      </c>
      <c r="AQ60" s="29">
        <v>1524586</v>
      </c>
      <c r="AR60" s="29">
        <v>38594</v>
      </c>
      <c r="AS60" s="29">
        <v>41413</v>
      </c>
      <c r="AT60" s="29">
        <v>501401</v>
      </c>
      <c r="AU60" s="50">
        <v>7963225</v>
      </c>
    </row>
    <row r="61" spans="1:47" ht="27.75" customHeight="1">
      <c r="A61" s="26" t="s">
        <v>218</v>
      </c>
      <c r="B61" s="27">
        <v>3</v>
      </c>
      <c r="C61" s="28" t="s">
        <v>219</v>
      </c>
      <c r="D61" s="29">
        <v>322232</v>
      </c>
      <c r="E61" s="29"/>
      <c r="F61" s="29"/>
      <c r="G61" s="29"/>
      <c r="H61" s="29"/>
      <c r="I61" s="29"/>
      <c r="J61" s="29"/>
      <c r="K61" s="29"/>
      <c r="L61" s="29"/>
      <c r="M61" s="29"/>
      <c r="N61" s="29">
        <v>508</v>
      </c>
      <c r="O61" s="29"/>
      <c r="P61" s="29"/>
      <c r="Q61" s="29"/>
      <c r="R61" s="29">
        <v>7869</v>
      </c>
      <c r="S61" s="29"/>
      <c r="T61" s="29"/>
      <c r="U61" s="29"/>
      <c r="V61" s="29"/>
      <c r="W61" s="29">
        <v>786</v>
      </c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>
        <v>774</v>
      </c>
      <c r="AI61" s="29">
        <v>785</v>
      </c>
      <c r="AJ61" s="29"/>
      <c r="AK61" s="29"/>
      <c r="AL61" s="29"/>
      <c r="AM61" s="29">
        <v>540</v>
      </c>
      <c r="AN61" s="29"/>
      <c r="AO61" s="29"/>
      <c r="AP61" s="29"/>
      <c r="AQ61" s="29">
        <v>489294</v>
      </c>
      <c r="AR61" s="29"/>
      <c r="AS61" s="29"/>
      <c r="AT61" s="29">
        <v>88069</v>
      </c>
      <c r="AU61" s="50">
        <v>910857</v>
      </c>
    </row>
    <row r="62" spans="1:47" ht="27.75" customHeight="1">
      <c r="A62" s="26" t="s">
        <v>220</v>
      </c>
      <c r="B62" s="27">
        <v>3</v>
      </c>
      <c r="C62" s="28" t="s">
        <v>221</v>
      </c>
      <c r="D62" s="29">
        <v>2442315</v>
      </c>
      <c r="E62" s="29">
        <v>180438</v>
      </c>
      <c r="F62" s="29">
        <v>49554</v>
      </c>
      <c r="G62" s="29"/>
      <c r="H62" s="29">
        <v>19781</v>
      </c>
      <c r="I62" s="29">
        <v>36866</v>
      </c>
      <c r="J62" s="29">
        <v>16039</v>
      </c>
      <c r="K62" s="29">
        <v>66464</v>
      </c>
      <c r="L62" s="29"/>
      <c r="M62" s="29"/>
      <c r="N62" s="29"/>
      <c r="O62" s="29">
        <v>1187</v>
      </c>
      <c r="P62" s="29">
        <v>1078</v>
      </c>
      <c r="Q62" s="29"/>
      <c r="R62" s="29"/>
      <c r="S62" s="29"/>
      <c r="T62" s="29">
        <v>197503</v>
      </c>
      <c r="U62" s="29">
        <v>32393</v>
      </c>
      <c r="V62" s="29">
        <v>1242</v>
      </c>
      <c r="W62" s="29">
        <v>34493</v>
      </c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>
        <v>295677</v>
      </c>
      <c r="AI62" s="29">
        <v>1111</v>
      </c>
      <c r="AJ62" s="29"/>
      <c r="AK62" s="29"/>
      <c r="AL62" s="29"/>
      <c r="AM62" s="29">
        <v>139448</v>
      </c>
      <c r="AN62" s="29">
        <v>207520</v>
      </c>
      <c r="AO62" s="29">
        <v>39057</v>
      </c>
      <c r="AP62" s="29">
        <v>361718</v>
      </c>
      <c r="AQ62" s="29">
        <v>217489</v>
      </c>
      <c r="AR62" s="29">
        <v>16525</v>
      </c>
      <c r="AS62" s="29">
        <v>40474</v>
      </c>
      <c r="AT62" s="29">
        <v>277871</v>
      </c>
      <c r="AU62" s="50">
        <v>4676243</v>
      </c>
    </row>
    <row r="63" spans="1:47" ht="27.75" customHeight="1">
      <c r="A63" s="26" t="s">
        <v>222</v>
      </c>
      <c r="B63" s="27">
        <v>4</v>
      </c>
      <c r="C63" s="28" t="s">
        <v>223</v>
      </c>
      <c r="D63" s="29">
        <v>2440452</v>
      </c>
      <c r="E63" s="29">
        <v>175491</v>
      </c>
      <c r="F63" s="29">
        <v>47290</v>
      </c>
      <c r="G63" s="29"/>
      <c r="H63" s="29">
        <v>13538</v>
      </c>
      <c r="I63" s="29">
        <v>36866</v>
      </c>
      <c r="J63" s="29">
        <v>16039</v>
      </c>
      <c r="K63" s="29">
        <v>64309</v>
      </c>
      <c r="L63" s="29"/>
      <c r="M63" s="29"/>
      <c r="N63" s="29"/>
      <c r="O63" s="29"/>
      <c r="P63" s="29"/>
      <c r="Q63" s="29"/>
      <c r="R63" s="29"/>
      <c r="S63" s="29"/>
      <c r="T63" s="29">
        <v>194069</v>
      </c>
      <c r="U63" s="29">
        <v>32393</v>
      </c>
      <c r="V63" s="29"/>
      <c r="W63" s="29">
        <v>34493</v>
      </c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>
        <v>295677</v>
      </c>
      <c r="AI63" s="29"/>
      <c r="AJ63" s="29"/>
      <c r="AK63" s="29"/>
      <c r="AL63" s="29"/>
      <c r="AM63" s="29">
        <v>139448</v>
      </c>
      <c r="AN63" s="29">
        <v>206555</v>
      </c>
      <c r="AO63" s="29">
        <v>772</v>
      </c>
      <c r="AP63" s="29">
        <v>352561</v>
      </c>
      <c r="AQ63" s="29">
        <v>211144</v>
      </c>
      <c r="AR63" s="29">
        <v>3190</v>
      </c>
      <c r="AS63" s="29">
        <v>29524</v>
      </c>
      <c r="AT63" s="29">
        <v>273339</v>
      </c>
      <c r="AU63" s="50">
        <v>4567150</v>
      </c>
    </row>
    <row r="64" spans="1:47" ht="27.75" customHeight="1">
      <c r="A64" s="26" t="s">
        <v>224</v>
      </c>
      <c r="B64" s="27">
        <v>4</v>
      </c>
      <c r="C64" s="28" t="s">
        <v>225</v>
      </c>
      <c r="D64" s="29"/>
      <c r="E64" s="29"/>
      <c r="F64" s="29"/>
      <c r="G64" s="29"/>
      <c r="H64" s="29"/>
      <c r="I64" s="29"/>
      <c r="J64" s="29"/>
      <c r="K64" s="29">
        <v>2155</v>
      </c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50">
        <v>2155</v>
      </c>
    </row>
    <row r="65" spans="1:47" ht="27.75" customHeight="1">
      <c r="A65" s="26" t="s">
        <v>226</v>
      </c>
      <c r="B65" s="27">
        <v>3</v>
      </c>
      <c r="C65" s="28" t="s">
        <v>227</v>
      </c>
      <c r="D65" s="29">
        <v>29573</v>
      </c>
      <c r="E65" s="29">
        <v>4922</v>
      </c>
      <c r="F65" s="29">
        <v>8479</v>
      </c>
      <c r="G65" s="29"/>
      <c r="H65" s="29">
        <v>12354</v>
      </c>
      <c r="I65" s="29">
        <v>8504</v>
      </c>
      <c r="J65" s="29">
        <v>22964</v>
      </c>
      <c r="K65" s="29">
        <v>18227</v>
      </c>
      <c r="L65" s="29"/>
      <c r="M65" s="29"/>
      <c r="N65" s="29">
        <v>957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>
        <v>4194</v>
      </c>
      <c r="AI65" s="29">
        <v>1685</v>
      </c>
      <c r="AJ65" s="29"/>
      <c r="AK65" s="29"/>
      <c r="AL65" s="29"/>
      <c r="AM65" s="29">
        <v>13151</v>
      </c>
      <c r="AN65" s="29">
        <v>65594</v>
      </c>
      <c r="AO65" s="29">
        <v>624</v>
      </c>
      <c r="AP65" s="29">
        <v>2638</v>
      </c>
      <c r="AQ65" s="29">
        <v>17169</v>
      </c>
      <c r="AR65" s="29">
        <v>21075</v>
      </c>
      <c r="AS65" s="29">
        <v>939</v>
      </c>
      <c r="AT65" s="29">
        <v>80623</v>
      </c>
      <c r="AU65" s="50">
        <v>313672</v>
      </c>
    </row>
    <row r="66" spans="1:47" ht="27.75" customHeight="1">
      <c r="A66" s="26" t="s">
        <v>228</v>
      </c>
      <c r="B66" s="27">
        <v>2</v>
      </c>
      <c r="C66" s="28" t="s">
        <v>229</v>
      </c>
      <c r="D66" s="29">
        <v>8771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>
        <v>339</v>
      </c>
      <c r="AU66" s="50">
        <v>9110</v>
      </c>
    </row>
    <row r="67" spans="1:47" ht="27.75" customHeight="1">
      <c r="A67" s="26" t="s">
        <v>236</v>
      </c>
      <c r="B67" s="27">
        <v>3</v>
      </c>
      <c r="C67" s="28" t="s">
        <v>237</v>
      </c>
      <c r="D67" s="29">
        <v>8771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>
        <v>339</v>
      </c>
      <c r="AU67" s="50">
        <v>9110</v>
      </c>
    </row>
    <row r="68" spans="1:47" ht="27.75" customHeight="1">
      <c r="A68" s="26" t="s">
        <v>238</v>
      </c>
      <c r="B68" s="27">
        <v>4</v>
      </c>
      <c r="C68" s="28" t="s">
        <v>239</v>
      </c>
      <c r="D68" s="29">
        <v>846</v>
      </c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50">
        <v>846</v>
      </c>
    </row>
    <row r="69" spans="1:47" ht="27.75" customHeight="1">
      <c r="A69" s="26" t="s">
        <v>240</v>
      </c>
      <c r="B69" s="27">
        <v>2</v>
      </c>
      <c r="C69" s="28" t="s">
        <v>241</v>
      </c>
      <c r="D69" s="29">
        <v>266303</v>
      </c>
      <c r="E69" s="29"/>
      <c r="F69" s="29">
        <v>617</v>
      </c>
      <c r="G69" s="29"/>
      <c r="H69" s="29">
        <v>783</v>
      </c>
      <c r="I69" s="29">
        <v>2851</v>
      </c>
      <c r="J69" s="29">
        <v>557</v>
      </c>
      <c r="K69" s="29"/>
      <c r="L69" s="29"/>
      <c r="M69" s="29"/>
      <c r="N69" s="29"/>
      <c r="O69" s="29"/>
      <c r="P69" s="29"/>
      <c r="Q69" s="29"/>
      <c r="R69" s="29">
        <v>1504</v>
      </c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>
        <v>8591</v>
      </c>
      <c r="AI69" s="29"/>
      <c r="AJ69" s="29"/>
      <c r="AK69" s="29"/>
      <c r="AL69" s="29"/>
      <c r="AM69" s="29">
        <v>4791</v>
      </c>
      <c r="AN69" s="29">
        <v>321</v>
      </c>
      <c r="AO69" s="29"/>
      <c r="AP69" s="29">
        <v>8335</v>
      </c>
      <c r="AQ69" s="29">
        <v>137920</v>
      </c>
      <c r="AR69" s="29"/>
      <c r="AS69" s="29"/>
      <c r="AT69" s="29">
        <v>27427</v>
      </c>
      <c r="AU69" s="50">
        <v>460000</v>
      </c>
    </row>
    <row r="70" spans="1:47" ht="27.75" customHeight="1">
      <c r="A70" s="26" t="s">
        <v>242</v>
      </c>
      <c r="B70" s="27">
        <v>3</v>
      </c>
      <c r="C70" s="28" t="s">
        <v>243</v>
      </c>
      <c r="D70" s="29">
        <v>239952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>
        <v>1504</v>
      </c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>
        <v>8204</v>
      </c>
      <c r="AI70" s="29"/>
      <c r="AJ70" s="29"/>
      <c r="AK70" s="29"/>
      <c r="AL70" s="29"/>
      <c r="AM70" s="29">
        <v>4791</v>
      </c>
      <c r="AN70" s="29"/>
      <c r="AO70" s="29"/>
      <c r="AP70" s="29"/>
      <c r="AQ70" s="29">
        <v>131416</v>
      </c>
      <c r="AR70" s="29"/>
      <c r="AS70" s="29"/>
      <c r="AT70" s="29"/>
      <c r="AU70" s="50">
        <v>385867</v>
      </c>
    </row>
    <row r="71" spans="1:47" ht="27.75" customHeight="1">
      <c r="A71" s="26" t="s">
        <v>252</v>
      </c>
      <c r="B71" s="27">
        <v>4</v>
      </c>
      <c r="C71" s="28" t="s">
        <v>253</v>
      </c>
      <c r="D71" s="29">
        <v>30368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>
        <v>8204</v>
      </c>
      <c r="AI71" s="29"/>
      <c r="AJ71" s="29"/>
      <c r="AK71" s="29"/>
      <c r="AL71" s="29"/>
      <c r="AM71" s="29"/>
      <c r="AN71" s="29"/>
      <c r="AO71" s="29"/>
      <c r="AP71" s="29"/>
      <c r="AQ71" s="29">
        <v>103221</v>
      </c>
      <c r="AR71" s="29"/>
      <c r="AS71" s="29"/>
      <c r="AT71" s="29"/>
      <c r="AU71" s="50">
        <v>141793</v>
      </c>
    </row>
    <row r="72" spans="1:47" ht="27.75" customHeight="1">
      <c r="A72" s="26" t="s">
        <v>254</v>
      </c>
      <c r="B72" s="27">
        <v>5</v>
      </c>
      <c r="C72" s="28" t="s">
        <v>249</v>
      </c>
      <c r="D72" s="29">
        <v>30368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>
        <v>8204</v>
      </c>
      <c r="AI72" s="29"/>
      <c r="AJ72" s="29"/>
      <c r="AK72" s="29"/>
      <c r="AL72" s="29"/>
      <c r="AM72" s="29"/>
      <c r="AN72" s="29"/>
      <c r="AO72" s="29"/>
      <c r="AP72" s="29"/>
      <c r="AQ72" s="29">
        <v>103221</v>
      </c>
      <c r="AR72" s="29"/>
      <c r="AS72" s="29"/>
      <c r="AT72" s="29"/>
      <c r="AU72" s="50">
        <v>141793</v>
      </c>
    </row>
    <row r="73" spans="1:47" ht="27.75" customHeight="1">
      <c r="A73" s="26" t="s">
        <v>257</v>
      </c>
      <c r="B73" s="27">
        <v>3</v>
      </c>
      <c r="C73" s="28" t="s">
        <v>258</v>
      </c>
      <c r="D73" s="29">
        <v>694</v>
      </c>
      <c r="E73" s="29"/>
      <c r="F73" s="29">
        <v>617</v>
      </c>
      <c r="G73" s="29"/>
      <c r="H73" s="29">
        <v>783</v>
      </c>
      <c r="I73" s="29">
        <v>2851</v>
      </c>
      <c r="J73" s="29">
        <v>557</v>
      </c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>
        <v>210</v>
      </c>
      <c r="AQ73" s="29"/>
      <c r="AR73" s="29"/>
      <c r="AS73" s="29"/>
      <c r="AT73" s="29">
        <v>2724</v>
      </c>
      <c r="AU73" s="50">
        <v>8436</v>
      </c>
    </row>
    <row r="74" spans="1:47" ht="27.75" customHeight="1">
      <c r="A74" s="26" t="s">
        <v>259</v>
      </c>
      <c r="B74" s="27">
        <v>3</v>
      </c>
      <c r="C74" s="28" t="s">
        <v>260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>
        <v>977</v>
      </c>
      <c r="AR74" s="29"/>
      <c r="AS74" s="29"/>
      <c r="AT74" s="29"/>
      <c r="AU74" s="50">
        <v>977</v>
      </c>
    </row>
    <row r="75" spans="1:47" ht="27.75" customHeight="1">
      <c r="A75" s="26" t="s">
        <v>261</v>
      </c>
      <c r="B75" s="27">
        <v>2</v>
      </c>
      <c r="C75" s="28" t="s">
        <v>262</v>
      </c>
      <c r="D75" s="29">
        <v>1640154</v>
      </c>
      <c r="E75" s="29"/>
      <c r="F75" s="29">
        <v>436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>
        <v>14802</v>
      </c>
      <c r="S75" s="29">
        <v>211</v>
      </c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>
        <v>3582</v>
      </c>
      <c r="AI75" s="29">
        <v>5880</v>
      </c>
      <c r="AJ75" s="29"/>
      <c r="AK75" s="29"/>
      <c r="AL75" s="29"/>
      <c r="AM75" s="29">
        <v>1574</v>
      </c>
      <c r="AN75" s="29">
        <v>24997</v>
      </c>
      <c r="AO75" s="29">
        <v>424</v>
      </c>
      <c r="AP75" s="29">
        <v>1630</v>
      </c>
      <c r="AQ75" s="29">
        <v>170340</v>
      </c>
      <c r="AR75" s="29">
        <v>823</v>
      </c>
      <c r="AS75" s="29">
        <v>7794</v>
      </c>
      <c r="AT75" s="29">
        <v>122656</v>
      </c>
      <c r="AU75" s="50">
        <v>1995303</v>
      </c>
    </row>
    <row r="76" spans="1:47" ht="27.75" customHeight="1">
      <c r="A76" s="26" t="s">
        <v>263</v>
      </c>
      <c r="B76" s="27">
        <v>3</v>
      </c>
      <c r="C76" s="28" t="s">
        <v>264</v>
      </c>
      <c r="D76" s="29">
        <v>75391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>
        <v>394</v>
      </c>
      <c r="AN76" s="29">
        <v>9363</v>
      </c>
      <c r="AO76" s="29"/>
      <c r="AP76" s="29">
        <v>504</v>
      </c>
      <c r="AQ76" s="29">
        <v>32641</v>
      </c>
      <c r="AR76" s="29"/>
      <c r="AS76" s="29">
        <v>7794</v>
      </c>
      <c r="AT76" s="29"/>
      <c r="AU76" s="50">
        <v>126087</v>
      </c>
    </row>
    <row r="77" spans="1:47" ht="27.75" customHeight="1">
      <c r="A77" s="26" t="s">
        <v>267</v>
      </c>
      <c r="B77" s="27">
        <v>4</v>
      </c>
      <c r="C77" s="28" t="s">
        <v>268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>
        <v>504</v>
      </c>
      <c r="AQ77" s="29"/>
      <c r="AR77" s="29"/>
      <c r="AS77" s="29"/>
      <c r="AT77" s="29"/>
      <c r="AU77" s="50">
        <v>504</v>
      </c>
    </row>
    <row r="78" spans="1:47" ht="27.75" customHeight="1">
      <c r="A78" s="26" t="s">
        <v>269</v>
      </c>
      <c r="B78" s="27">
        <v>4</v>
      </c>
      <c r="C78" s="28" t="s">
        <v>270</v>
      </c>
      <c r="D78" s="29">
        <v>62806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>
        <v>394</v>
      </c>
      <c r="AN78" s="29">
        <v>9363</v>
      </c>
      <c r="AO78" s="29"/>
      <c r="AP78" s="29"/>
      <c r="AQ78" s="29">
        <v>32641</v>
      </c>
      <c r="AR78" s="29"/>
      <c r="AS78" s="29">
        <v>7794</v>
      </c>
      <c r="AT78" s="29"/>
      <c r="AU78" s="50">
        <v>112998</v>
      </c>
    </row>
    <row r="79" spans="1:47" ht="27.75" customHeight="1">
      <c r="A79" s="26" t="s">
        <v>273</v>
      </c>
      <c r="B79" s="27">
        <v>3</v>
      </c>
      <c r="C79" s="28" t="s">
        <v>274</v>
      </c>
      <c r="D79" s="29">
        <v>566501</v>
      </c>
      <c r="E79" s="29"/>
      <c r="F79" s="29">
        <v>436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>
        <v>5880</v>
      </c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>
        <v>1623</v>
      </c>
      <c r="AU79" s="50">
        <v>574440</v>
      </c>
    </row>
    <row r="80" spans="1:47" ht="27.75" customHeight="1">
      <c r="A80" s="26" t="s">
        <v>275</v>
      </c>
      <c r="B80" s="27">
        <v>4</v>
      </c>
      <c r="C80" s="28" t="s">
        <v>276</v>
      </c>
      <c r="D80" s="29"/>
      <c r="E80" s="29"/>
      <c r="F80" s="29">
        <v>436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50">
        <v>436</v>
      </c>
    </row>
    <row r="81" spans="1:47" ht="27.75" customHeight="1">
      <c r="A81" s="26" t="s">
        <v>281</v>
      </c>
      <c r="B81" s="27">
        <v>4</v>
      </c>
      <c r="C81" s="28" t="s">
        <v>282</v>
      </c>
      <c r="D81" s="29">
        <v>45639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>
        <v>5880</v>
      </c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>
        <v>1623</v>
      </c>
      <c r="AU81" s="50">
        <v>53142</v>
      </c>
    </row>
    <row r="82" spans="1:47" ht="27.75" customHeight="1">
      <c r="A82" s="26" t="s">
        <v>283</v>
      </c>
      <c r="B82" s="27">
        <v>4</v>
      </c>
      <c r="C82" s="28" t="s">
        <v>284</v>
      </c>
      <c r="D82" s="29">
        <v>520190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50">
        <v>520190</v>
      </c>
    </row>
    <row r="83" spans="1:47" ht="27.75" customHeight="1">
      <c r="A83" s="26" t="s">
        <v>285</v>
      </c>
      <c r="B83" s="27">
        <v>3</v>
      </c>
      <c r="C83" s="28" t="s">
        <v>286</v>
      </c>
      <c r="D83" s="29">
        <v>998262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>
        <v>14802</v>
      </c>
      <c r="S83" s="29">
        <v>211</v>
      </c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>
        <v>3582</v>
      </c>
      <c r="AI83" s="29"/>
      <c r="AJ83" s="29"/>
      <c r="AK83" s="29"/>
      <c r="AL83" s="29"/>
      <c r="AM83" s="29">
        <v>1180</v>
      </c>
      <c r="AN83" s="29">
        <v>15634</v>
      </c>
      <c r="AO83" s="29">
        <v>424</v>
      </c>
      <c r="AP83" s="29">
        <v>1126</v>
      </c>
      <c r="AQ83" s="29">
        <v>137699</v>
      </c>
      <c r="AR83" s="29">
        <v>823</v>
      </c>
      <c r="AS83" s="29"/>
      <c r="AT83" s="29">
        <v>121033</v>
      </c>
      <c r="AU83" s="50">
        <v>1294776</v>
      </c>
    </row>
    <row r="84" spans="1:47" ht="27.75" customHeight="1">
      <c r="A84" s="26" t="s">
        <v>287</v>
      </c>
      <c r="B84" s="27">
        <v>4</v>
      </c>
      <c r="C84" s="28" t="s">
        <v>288</v>
      </c>
      <c r="D84" s="29">
        <v>197829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>
        <v>2102</v>
      </c>
      <c r="AI84" s="29"/>
      <c r="AJ84" s="29"/>
      <c r="AK84" s="29"/>
      <c r="AL84" s="29"/>
      <c r="AM84" s="29"/>
      <c r="AN84" s="29">
        <v>1399</v>
      </c>
      <c r="AO84" s="29"/>
      <c r="AP84" s="29"/>
      <c r="AQ84" s="29">
        <v>15914</v>
      </c>
      <c r="AR84" s="29"/>
      <c r="AS84" s="29"/>
      <c r="AT84" s="29"/>
      <c r="AU84" s="50">
        <v>217244</v>
      </c>
    </row>
    <row r="85" spans="1:47" ht="27.75" customHeight="1">
      <c r="A85" s="26" t="s">
        <v>295</v>
      </c>
      <c r="B85" s="27">
        <v>4</v>
      </c>
      <c r="C85" s="28" t="s">
        <v>296</v>
      </c>
      <c r="D85" s="29">
        <v>24425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>
        <v>211</v>
      </c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>
        <v>744</v>
      </c>
      <c r="AO85" s="29">
        <v>424</v>
      </c>
      <c r="AP85" s="29">
        <v>579</v>
      </c>
      <c r="AQ85" s="29"/>
      <c r="AR85" s="29"/>
      <c r="AS85" s="29"/>
      <c r="AT85" s="29"/>
      <c r="AU85" s="50">
        <v>26383</v>
      </c>
    </row>
    <row r="86" spans="1:47" ht="27.75" customHeight="1">
      <c r="A86" s="26" t="s">
        <v>297</v>
      </c>
      <c r="B86" s="27">
        <v>5</v>
      </c>
      <c r="C86" s="28" t="s">
        <v>298</v>
      </c>
      <c r="D86" s="29">
        <v>24425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>
        <v>211</v>
      </c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>
        <v>744</v>
      </c>
      <c r="AO86" s="29">
        <v>424</v>
      </c>
      <c r="AP86" s="29">
        <v>579</v>
      </c>
      <c r="AQ86" s="29"/>
      <c r="AR86" s="29"/>
      <c r="AS86" s="29"/>
      <c r="AT86" s="29"/>
      <c r="AU86" s="50">
        <v>26383</v>
      </c>
    </row>
    <row r="87" spans="1:47" ht="27.75" customHeight="1">
      <c r="A87" s="26" t="s">
        <v>299</v>
      </c>
      <c r="B87" s="27">
        <v>4</v>
      </c>
      <c r="C87" s="28" t="s">
        <v>300</v>
      </c>
      <c r="D87" s="29">
        <v>776008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>
        <v>14802</v>
      </c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>
        <v>1480</v>
      </c>
      <c r="AI87" s="29"/>
      <c r="AJ87" s="29"/>
      <c r="AK87" s="29"/>
      <c r="AL87" s="29"/>
      <c r="AM87" s="29">
        <v>1180</v>
      </c>
      <c r="AN87" s="29">
        <v>13491</v>
      </c>
      <c r="AO87" s="29"/>
      <c r="AP87" s="29">
        <v>547</v>
      </c>
      <c r="AQ87" s="29">
        <v>121785</v>
      </c>
      <c r="AR87" s="29">
        <v>823</v>
      </c>
      <c r="AS87" s="29"/>
      <c r="AT87" s="29">
        <v>121033</v>
      </c>
      <c r="AU87" s="50">
        <v>1051149</v>
      </c>
    </row>
    <row r="88" spans="1:47" ht="27.75" customHeight="1">
      <c r="A88" s="26" t="s">
        <v>301</v>
      </c>
      <c r="B88" s="27">
        <v>5</v>
      </c>
      <c r="C88" s="28" t="s">
        <v>302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>
        <v>310</v>
      </c>
      <c r="AQ88" s="29">
        <v>6708</v>
      </c>
      <c r="AR88" s="29"/>
      <c r="AS88" s="29"/>
      <c r="AT88" s="29"/>
      <c r="AU88" s="50">
        <v>7018</v>
      </c>
    </row>
    <row r="89" spans="1:47" ht="27.75" customHeight="1">
      <c r="A89" s="26" t="s">
        <v>305</v>
      </c>
      <c r="B89" s="27">
        <v>2</v>
      </c>
      <c r="C89" s="28" t="s">
        <v>306</v>
      </c>
      <c r="D89" s="29">
        <v>1730030</v>
      </c>
      <c r="E89" s="29">
        <v>43090</v>
      </c>
      <c r="F89" s="29">
        <v>28404</v>
      </c>
      <c r="G89" s="29"/>
      <c r="H89" s="29">
        <v>19130</v>
      </c>
      <c r="I89" s="29">
        <v>46857</v>
      </c>
      <c r="J89" s="29">
        <v>70669</v>
      </c>
      <c r="K89" s="29">
        <v>56732</v>
      </c>
      <c r="L89" s="29"/>
      <c r="M89" s="29"/>
      <c r="N89" s="29">
        <v>633</v>
      </c>
      <c r="O89" s="29"/>
      <c r="P89" s="29"/>
      <c r="Q89" s="29"/>
      <c r="R89" s="29"/>
      <c r="S89" s="29">
        <v>507</v>
      </c>
      <c r="T89" s="29"/>
      <c r="U89" s="29"/>
      <c r="V89" s="29">
        <v>2515</v>
      </c>
      <c r="W89" s="29"/>
      <c r="X89" s="29"/>
      <c r="Y89" s="29"/>
      <c r="Z89" s="29"/>
      <c r="AA89" s="29"/>
      <c r="AB89" s="29">
        <v>990</v>
      </c>
      <c r="AC89" s="29"/>
      <c r="AD89" s="29"/>
      <c r="AE89" s="29"/>
      <c r="AF89" s="29"/>
      <c r="AG89" s="29"/>
      <c r="AH89" s="29">
        <v>120881</v>
      </c>
      <c r="AI89" s="29">
        <v>15763</v>
      </c>
      <c r="AJ89" s="29"/>
      <c r="AK89" s="29"/>
      <c r="AL89" s="29">
        <v>484</v>
      </c>
      <c r="AM89" s="29">
        <v>44778</v>
      </c>
      <c r="AN89" s="29">
        <v>123898</v>
      </c>
      <c r="AO89" s="29">
        <v>25795</v>
      </c>
      <c r="AP89" s="29">
        <v>125466</v>
      </c>
      <c r="AQ89" s="29">
        <v>919714</v>
      </c>
      <c r="AR89" s="29">
        <v>16006</v>
      </c>
      <c r="AS89" s="29">
        <v>775</v>
      </c>
      <c r="AT89" s="29">
        <v>106359</v>
      </c>
      <c r="AU89" s="50">
        <v>3499476</v>
      </c>
    </row>
    <row r="90" spans="1:47" ht="27.75" customHeight="1">
      <c r="A90" s="26" t="s">
        <v>311</v>
      </c>
      <c r="B90" s="27">
        <v>3</v>
      </c>
      <c r="C90" s="28" t="s">
        <v>312</v>
      </c>
      <c r="D90" s="29">
        <v>47232</v>
      </c>
      <c r="E90" s="29">
        <v>3887</v>
      </c>
      <c r="F90" s="29">
        <v>2217</v>
      </c>
      <c r="G90" s="29"/>
      <c r="H90" s="29">
        <v>253</v>
      </c>
      <c r="I90" s="29">
        <v>2691</v>
      </c>
      <c r="J90" s="29">
        <v>5943</v>
      </c>
      <c r="K90" s="29">
        <v>4019</v>
      </c>
      <c r="L90" s="29"/>
      <c r="M90" s="29"/>
      <c r="N90" s="29">
        <v>633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>
        <v>990</v>
      </c>
      <c r="AC90" s="29"/>
      <c r="AD90" s="29"/>
      <c r="AE90" s="29"/>
      <c r="AF90" s="29"/>
      <c r="AG90" s="29"/>
      <c r="AH90" s="29">
        <v>18849</v>
      </c>
      <c r="AI90" s="29">
        <v>3503</v>
      </c>
      <c r="AJ90" s="29"/>
      <c r="AK90" s="29"/>
      <c r="AL90" s="29"/>
      <c r="AM90" s="29">
        <v>5497</v>
      </c>
      <c r="AN90" s="29">
        <v>22345</v>
      </c>
      <c r="AO90" s="29">
        <v>7424</v>
      </c>
      <c r="AP90" s="29">
        <v>56403</v>
      </c>
      <c r="AQ90" s="29">
        <v>59295</v>
      </c>
      <c r="AR90" s="29">
        <v>3715</v>
      </c>
      <c r="AS90" s="29"/>
      <c r="AT90" s="29">
        <v>46265</v>
      </c>
      <c r="AU90" s="50">
        <v>291161</v>
      </c>
    </row>
    <row r="91" spans="1:47" ht="27.75" customHeight="1">
      <c r="A91" s="26" t="s">
        <v>313</v>
      </c>
      <c r="B91" s="27">
        <v>4</v>
      </c>
      <c r="C91" s="28" t="s">
        <v>314</v>
      </c>
      <c r="D91" s="29">
        <v>389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50">
        <v>389</v>
      </c>
    </row>
    <row r="92" spans="1:47" ht="27.75" customHeight="1">
      <c r="A92" s="26" t="s">
        <v>317</v>
      </c>
      <c r="B92" s="27">
        <v>5</v>
      </c>
      <c r="C92" s="28" t="s">
        <v>318</v>
      </c>
      <c r="D92" s="29">
        <v>389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50">
        <v>389</v>
      </c>
    </row>
    <row r="93" spans="1:47" ht="27.75" customHeight="1">
      <c r="A93" s="26" t="s">
        <v>319</v>
      </c>
      <c r="B93" s="27">
        <v>4</v>
      </c>
      <c r="C93" s="28" t="s">
        <v>320</v>
      </c>
      <c r="D93" s="29">
        <v>5715</v>
      </c>
      <c r="E93" s="29">
        <v>711</v>
      </c>
      <c r="F93" s="29"/>
      <c r="G93" s="29"/>
      <c r="H93" s="29"/>
      <c r="I93" s="29">
        <v>437</v>
      </c>
      <c r="J93" s="29">
        <v>999</v>
      </c>
      <c r="K93" s="29">
        <v>602</v>
      </c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>
        <v>242</v>
      </c>
      <c r="AC93" s="29"/>
      <c r="AD93" s="29"/>
      <c r="AE93" s="29"/>
      <c r="AF93" s="29"/>
      <c r="AG93" s="29"/>
      <c r="AH93" s="29">
        <v>5637</v>
      </c>
      <c r="AI93" s="29">
        <v>3503</v>
      </c>
      <c r="AJ93" s="29"/>
      <c r="AK93" s="29"/>
      <c r="AL93" s="29"/>
      <c r="AM93" s="29">
        <v>5131</v>
      </c>
      <c r="AN93" s="29">
        <v>13984</v>
      </c>
      <c r="AO93" s="29">
        <v>1648</v>
      </c>
      <c r="AP93" s="29">
        <v>19853</v>
      </c>
      <c r="AQ93" s="29">
        <v>49369</v>
      </c>
      <c r="AR93" s="29">
        <v>1247</v>
      </c>
      <c r="AS93" s="29"/>
      <c r="AT93" s="29">
        <v>21940</v>
      </c>
      <c r="AU93" s="50">
        <v>131018</v>
      </c>
    </row>
    <row r="94" spans="1:47" ht="27.75" customHeight="1">
      <c r="A94" s="26" t="s">
        <v>321</v>
      </c>
      <c r="B94" s="27">
        <v>4</v>
      </c>
      <c r="C94" s="28" t="s">
        <v>322</v>
      </c>
      <c r="D94" s="29">
        <v>4612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>
        <v>2501</v>
      </c>
      <c r="AR94" s="29"/>
      <c r="AS94" s="29"/>
      <c r="AT94" s="29"/>
      <c r="AU94" s="50">
        <v>7113</v>
      </c>
    </row>
    <row r="95" spans="1:47" ht="27.75" customHeight="1">
      <c r="A95" s="26" t="s">
        <v>323</v>
      </c>
      <c r="B95" s="27">
        <v>5</v>
      </c>
      <c r="C95" s="28" t="s">
        <v>324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>
        <v>211</v>
      </c>
      <c r="AR95" s="29"/>
      <c r="AS95" s="29"/>
      <c r="AT95" s="29"/>
      <c r="AU95" s="50">
        <v>211</v>
      </c>
    </row>
    <row r="96" spans="1:47" ht="27.75" customHeight="1">
      <c r="A96" s="26" t="s">
        <v>325</v>
      </c>
      <c r="B96" s="27">
        <v>5</v>
      </c>
      <c r="C96" s="28" t="s">
        <v>326</v>
      </c>
      <c r="D96" s="29">
        <v>1070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50">
        <v>1070</v>
      </c>
    </row>
    <row r="97" spans="1:47" ht="27.75" customHeight="1">
      <c r="A97" s="26" t="s">
        <v>327</v>
      </c>
      <c r="B97" s="27">
        <v>3</v>
      </c>
      <c r="C97" s="28" t="s">
        <v>328</v>
      </c>
      <c r="D97" s="29">
        <v>7223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>
        <v>1259</v>
      </c>
      <c r="AI97" s="29"/>
      <c r="AJ97" s="29"/>
      <c r="AK97" s="29"/>
      <c r="AL97" s="29"/>
      <c r="AM97" s="29"/>
      <c r="AN97" s="29">
        <v>469</v>
      </c>
      <c r="AO97" s="29"/>
      <c r="AP97" s="29">
        <v>1984</v>
      </c>
      <c r="AQ97" s="29">
        <v>61795</v>
      </c>
      <c r="AR97" s="29"/>
      <c r="AS97" s="29"/>
      <c r="AT97" s="29"/>
      <c r="AU97" s="50">
        <v>72730</v>
      </c>
    </row>
    <row r="98" spans="1:47" ht="27.75" customHeight="1">
      <c r="A98" s="26" t="s">
        <v>329</v>
      </c>
      <c r="B98" s="27">
        <v>4</v>
      </c>
      <c r="C98" s="28" t="s">
        <v>330</v>
      </c>
      <c r="D98" s="29">
        <v>5988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>
        <v>1259</v>
      </c>
      <c r="AI98" s="29"/>
      <c r="AJ98" s="29"/>
      <c r="AK98" s="29"/>
      <c r="AL98" s="29"/>
      <c r="AM98" s="29"/>
      <c r="AN98" s="29">
        <v>469</v>
      </c>
      <c r="AO98" s="29"/>
      <c r="AP98" s="29">
        <v>1984</v>
      </c>
      <c r="AQ98" s="29">
        <v>52138</v>
      </c>
      <c r="AR98" s="29"/>
      <c r="AS98" s="29"/>
      <c r="AT98" s="29"/>
      <c r="AU98" s="50">
        <v>61838</v>
      </c>
    </row>
    <row r="99" spans="1:47" ht="27.75" customHeight="1">
      <c r="A99" s="26" t="s">
        <v>331</v>
      </c>
      <c r="B99" s="27">
        <v>4</v>
      </c>
      <c r="C99" s="28" t="s">
        <v>332</v>
      </c>
      <c r="D99" s="29">
        <v>1235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>
        <v>9657</v>
      </c>
      <c r="AR99" s="29"/>
      <c r="AS99" s="29"/>
      <c r="AT99" s="29"/>
      <c r="AU99" s="50">
        <v>10892</v>
      </c>
    </row>
    <row r="100" spans="1:47" ht="27.75" customHeight="1">
      <c r="A100" s="26" t="s">
        <v>335</v>
      </c>
      <c r="B100" s="27">
        <v>2</v>
      </c>
      <c r="C100" s="28" t="s">
        <v>336</v>
      </c>
      <c r="D100" s="29">
        <v>16025017</v>
      </c>
      <c r="E100" s="29"/>
      <c r="F100" s="29">
        <v>24784</v>
      </c>
      <c r="G100" s="29"/>
      <c r="H100" s="29"/>
      <c r="I100" s="29"/>
      <c r="J100" s="29">
        <v>1033530</v>
      </c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>
        <v>1225160</v>
      </c>
      <c r="AN100" s="29">
        <v>4508488</v>
      </c>
      <c r="AO100" s="29">
        <v>166186</v>
      </c>
      <c r="AP100" s="29">
        <v>568</v>
      </c>
      <c r="AQ100" s="29">
        <v>2928650</v>
      </c>
      <c r="AR100" s="29"/>
      <c r="AS100" s="29"/>
      <c r="AT100" s="29">
        <v>201332</v>
      </c>
      <c r="AU100" s="50">
        <v>26113715</v>
      </c>
    </row>
    <row r="101" spans="1:47" ht="27.75" customHeight="1">
      <c r="A101" s="26" t="s">
        <v>337</v>
      </c>
      <c r="B101" s="27">
        <v>3</v>
      </c>
      <c r="C101" s="28" t="s">
        <v>338</v>
      </c>
      <c r="D101" s="29">
        <v>236189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>
        <v>57364</v>
      </c>
      <c r="AR101" s="29"/>
      <c r="AS101" s="29"/>
      <c r="AT101" s="29">
        <v>4239</v>
      </c>
      <c r="AU101" s="50">
        <v>297792</v>
      </c>
    </row>
    <row r="102" spans="1:47" ht="27.75" customHeight="1">
      <c r="A102" s="26" t="s">
        <v>339</v>
      </c>
      <c r="B102" s="27">
        <v>4</v>
      </c>
      <c r="C102" s="28" t="s">
        <v>340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>
        <v>706</v>
      </c>
      <c r="AR102" s="29"/>
      <c r="AS102" s="29"/>
      <c r="AT102" s="29"/>
      <c r="AU102" s="50">
        <v>706</v>
      </c>
    </row>
    <row r="103" spans="1:47" ht="27.75" customHeight="1">
      <c r="A103" s="26" t="s">
        <v>345</v>
      </c>
      <c r="B103" s="27">
        <v>3</v>
      </c>
      <c r="C103" s="28" t="s">
        <v>346</v>
      </c>
      <c r="D103" s="29">
        <v>2674898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>
        <v>276131</v>
      </c>
      <c r="AR103" s="29"/>
      <c r="AS103" s="29"/>
      <c r="AT103" s="29"/>
      <c r="AU103" s="50">
        <v>2951029</v>
      </c>
    </row>
    <row r="104" spans="1:47" ht="27.75" customHeight="1">
      <c r="A104" s="26" t="s">
        <v>347</v>
      </c>
      <c r="B104" s="27">
        <v>4</v>
      </c>
      <c r="C104" s="28" t="s">
        <v>348</v>
      </c>
      <c r="D104" s="29">
        <v>1650331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>
        <v>21488</v>
      </c>
      <c r="AR104" s="29"/>
      <c r="AS104" s="29"/>
      <c r="AT104" s="29"/>
      <c r="AU104" s="50">
        <v>1671819</v>
      </c>
    </row>
    <row r="105" spans="1:47" ht="27.75" customHeight="1">
      <c r="A105" s="26" t="s">
        <v>349</v>
      </c>
      <c r="B105" s="27">
        <v>4</v>
      </c>
      <c r="C105" s="28" t="s">
        <v>350</v>
      </c>
      <c r="D105" s="29">
        <v>802341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>
        <v>24822</v>
      </c>
      <c r="AR105" s="29"/>
      <c r="AS105" s="29"/>
      <c r="AT105" s="29"/>
      <c r="AU105" s="50">
        <v>827163</v>
      </c>
    </row>
    <row r="106" spans="1:47" ht="27.75" customHeight="1">
      <c r="A106" s="26" t="s">
        <v>351</v>
      </c>
      <c r="B106" s="27">
        <v>4</v>
      </c>
      <c r="C106" s="28" t="s">
        <v>352</v>
      </c>
      <c r="D106" s="29">
        <v>222226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>
        <v>229821</v>
      </c>
      <c r="AR106" s="29"/>
      <c r="AS106" s="29"/>
      <c r="AT106" s="29"/>
      <c r="AU106" s="50">
        <v>452047</v>
      </c>
    </row>
    <row r="107" spans="1:47" ht="27.75" customHeight="1">
      <c r="A107" s="26" t="s">
        <v>353</v>
      </c>
      <c r="B107" s="27">
        <v>3</v>
      </c>
      <c r="C107" s="28" t="s">
        <v>354</v>
      </c>
      <c r="D107" s="29">
        <v>12230687</v>
      </c>
      <c r="E107" s="29"/>
      <c r="F107" s="29">
        <v>24784</v>
      </c>
      <c r="G107" s="29"/>
      <c r="H107" s="29"/>
      <c r="I107" s="29"/>
      <c r="J107" s="29">
        <v>1033530</v>
      </c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>
        <v>1225160</v>
      </c>
      <c r="AN107" s="29">
        <v>4508488</v>
      </c>
      <c r="AO107" s="29"/>
      <c r="AP107" s="29"/>
      <c r="AQ107" s="29">
        <v>2367971</v>
      </c>
      <c r="AR107" s="29"/>
      <c r="AS107" s="29"/>
      <c r="AT107" s="29">
        <v>6493</v>
      </c>
      <c r="AU107" s="50">
        <v>21397113</v>
      </c>
    </row>
    <row r="108" spans="1:47" ht="27.75" customHeight="1">
      <c r="A108" s="26" t="s">
        <v>355</v>
      </c>
      <c r="B108" s="27">
        <v>4</v>
      </c>
      <c r="C108" s="28" t="s">
        <v>356</v>
      </c>
      <c r="D108" s="29">
        <v>8177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>
        <v>35419</v>
      </c>
      <c r="AR108" s="29"/>
      <c r="AS108" s="29"/>
      <c r="AT108" s="29"/>
      <c r="AU108" s="50">
        <v>43596</v>
      </c>
    </row>
    <row r="109" spans="1:47" ht="27.75" customHeight="1">
      <c r="A109" s="26" t="s">
        <v>357</v>
      </c>
      <c r="B109" s="27">
        <v>5</v>
      </c>
      <c r="C109" s="28" t="s">
        <v>358</v>
      </c>
      <c r="D109" s="29">
        <v>8177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50">
        <v>8177</v>
      </c>
    </row>
    <row r="110" spans="1:47" ht="27.75" customHeight="1">
      <c r="A110" s="26" t="s">
        <v>359</v>
      </c>
      <c r="B110" s="27">
        <v>4</v>
      </c>
      <c r="C110" s="28" t="s">
        <v>360</v>
      </c>
      <c r="D110" s="29">
        <v>2420310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>
        <v>4202</v>
      </c>
      <c r="AO110" s="29"/>
      <c r="AP110" s="29"/>
      <c r="AQ110" s="29">
        <v>20240</v>
      </c>
      <c r="AR110" s="29"/>
      <c r="AS110" s="29"/>
      <c r="AT110" s="29"/>
      <c r="AU110" s="50">
        <v>2444752</v>
      </c>
    </row>
    <row r="111" spans="1:47" ht="27.75" customHeight="1">
      <c r="A111" s="26" t="s">
        <v>361</v>
      </c>
      <c r="B111" s="27">
        <v>5</v>
      </c>
      <c r="C111" s="28" t="s">
        <v>362</v>
      </c>
      <c r="D111" s="29">
        <v>639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>
        <v>339</v>
      </c>
      <c r="AR111" s="29"/>
      <c r="AS111" s="29"/>
      <c r="AT111" s="29"/>
      <c r="AU111" s="50">
        <v>978</v>
      </c>
    </row>
    <row r="112" spans="1:47" ht="27.75" customHeight="1">
      <c r="A112" s="26" t="s">
        <v>363</v>
      </c>
      <c r="B112" s="27">
        <v>4</v>
      </c>
      <c r="C112" s="28" t="s">
        <v>364</v>
      </c>
      <c r="D112" s="29">
        <v>3670740</v>
      </c>
      <c r="E112" s="29"/>
      <c r="F112" s="29">
        <v>24784</v>
      </c>
      <c r="G112" s="29"/>
      <c r="H112" s="29"/>
      <c r="I112" s="29"/>
      <c r="J112" s="29">
        <v>1033530</v>
      </c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>
        <v>1225160</v>
      </c>
      <c r="AN112" s="29">
        <v>4504286</v>
      </c>
      <c r="AO112" s="29"/>
      <c r="AP112" s="29"/>
      <c r="AQ112" s="29">
        <v>2299524</v>
      </c>
      <c r="AR112" s="29"/>
      <c r="AS112" s="29"/>
      <c r="AT112" s="29"/>
      <c r="AU112" s="50">
        <v>12758024</v>
      </c>
    </row>
    <row r="113" spans="1:47" ht="27.75" customHeight="1">
      <c r="A113" s="26" t="s">
        <v>365</v>
      </c>
      <c r="B113" s="27">
        <v>5</v>
      </c>
      <c r="C113" s="28" t="s">
        <v>366</v>
      </c>
      <c r="D113" s="29">
        <v>345178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>
        <v>54823</v>
      </c>
      <c r="AR113" s="29"/>
      <c r="AS113" s="29"/>
      <c r="AT113" s="29"/>
      <c r="AU113" s="50">
        <v>400001</v>
      </c>
    </row>
    <row r="114" spans="1:47" ht="27.75" customHeight="1">
      <c r="A114" s="26" t="s">
        <v>367</v>
      </c>
      <c r="B114" s="27">
        <v>4</v>
      </c>
      <c r="C114" s="28" t="s">
        <v>368</v>
      </c>
      <c r="D114" s="29">
        <v>6131460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>
        <v>12788</v>
      </c>
      <c r="AR114" s="29"/>
      <c r="AS114" s="29"/>
      <c r="AT114" s="29">
        <v>6493</v>
      </c>
      <c r="AU114" s="50">
        <v>6150741</v>
      </c>
    </row>
    <row r="115" spans="1:47" ht="27.75" customHeight="1">
      <c r="A115" s="26" t="s">
        <v>369</v>
      </c>
      <c r="B115" s="27">
        <v>5</v>
      </c>
      <c r="C115" s="28" t="s">
        <v>370</v>
      </c>
      <c r="D115" s="29">
        <v>3420937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>
        <v>12788</v>
      </c>
      <c r="AR115" s="29"/>
      <c r="AS115" s="29"/>
      <c r="AT115" s="29">
        <v>5433</v>
      </c>
      <c r="AU115" s="50">
        <v>3439158</v>
      </c>
    </row>
    <row r="116" spans="1:47" ht="27.75" customHeight="1">
      <c r="A116" s="26" t="s">
        <v>375</v>
      </c>
      <c r="B116" s="27">
        <v>3</v>
      </c>
      <c r="C116" s="28" t="s">
        <v>376</v>
      </c>
      <c r="D116" s="29">
        <v>883243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>
        <v>166186</v>
      </c>
      <c r="AP116" s="29">
        <v>568</v>
      </c>
      <c r="AQ116" s="29">
        <v>227184</v>
      </c>
      <c r="AR116" s="29"/>
      <c r="AS116" s="29"/>
      <c r="AT116" s="29">
        <v>190600</v>
      </c>
      <c r="AU116" s="50">
        <v>1467781</v>
      </c>
    </row>
    <row r="117" spans="1:47" ht="27.75" customHeight="1">
      <c r="A117" s="26" t="s">
        <v>377</v>
      </c>
      <c r="B117" s="27">
        <v>4</v>
      </c>
      <c r="C117" s="28" t="s">
        <v>378</v>
      </c>
      <c r="D117" s="29">
        <v>335889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>
        <v>166186</v>
      </c>
      <c r="AP117" s="29"/>
      <c r="AQ117" s="29">
        <v>180607</v>
      </c>
      <c r="AR117" s="29"/>
      <c r="AS117" s="29"/>
      <c r="AT117" s="29">
        <v>20297</v>
      </c>
      <c r="AU117" s="50">
        <v>702979</v>
      </c>
    </row>
    <row r="118" spans="1:47" ht="27.75" customHeight="1">
      <c r="A118" s="26" t="s">
        <v>379</v>
      </c>
      <c r="B118" s="27">
        <v>2</v>
      </c>
      <c r="C118" s="28" t="s">
        <v>380</v>
      </c>
      <c r="D118" s="29">
        <v>795266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>
        <v>1280</v>
      </c>
      <c r="AI118" s="29"/>
      <c r="AJ118" s="29"/>
      <c r="AK118" s="29"/>
      <c r="AL118" s="29"/>
      <c r="AM118" s="29">
        <v>677</v>
      </c>
      <c r="AN118" s="29">
        <v>828</v>
      </c>
      <c r="AO118" s="29"/>
      <c r="AP118" s="29">
        <v>4150</v>
      </c>
      <c r="AQ118" s="29">
        <v>306411</v>
      </c>
      <c r="AR118" s="29"/>
      <c r="AS118" s="29"/>
      <c r="AT118" s="29">
        <v>31033</v>
      </c>
      <c r="AU118" s="50">
        <v>1139645</v>
      </c>
    </row>
    <row r="119" spans="1:47" ht="27.75" customHeight="1">
      <c r="A119" s="26" t="s">
        <v>381</v>
      </c>
      <c r="B119" s="27">
        <v>3</v>
      </c>
      <c r="C119" s="28" t="s">
        <v>382</v>
      </c>
      <c r="D119" s="29">
        <v>634748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>
        <v>58766</v>
      </c>
      <c r="AR119" s="29"/>
      <c r="AS119" s="29"/>
      <c r="AT119" s="29"/>
      <c r="AU119" s="50">
        <v>693514</v>
      </c>
    </row>
    <row r="120" spans="1:47" ht="27.75" customHeight="1">
      <c r="A120" s="26" t="s">
        <v>383</v>
      </c>
      <c r="B120" s="27">
        <v>4</v>
      </c>
      <c r="C120" s="28" t="s">
        <v>384</v>
      </c>
      <c r="D120" s="29">
        <v>38056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50">
        <v>38056</v>
      </c>
    </row>
    <row r="121" spans="1:47" ht="27.75" customHeight="1">
      <c r="A121" s="26" t="s">
        <v>385</v>
      </c>
      <c r="B121" s="27">
        <v>4</v>
      </c>
      <c r="C121" s="28" t="s">
        <v>386</v>
      </c>
      <c r="D121" s="29">
        <v>263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50">
        <v>263</v>
      </c>
    </row>
    <row r="122" spans="1:47" ht="27.75" customHeight="1">
      <c r="A122" s="26" t="s">
        <v>387</v>
      </c>
      <c r="B122" s="27">
        <v>4</v>
      </c>
      <c r="C122" s="28" t="s">
        <v>388</v>
      </c>
      <c r="D122" s="29">
        <v>572954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50">
        <v>572954</v>
      </c>
    </row>
    <row r="123" spans="1:47" ht="27.75" customHeight="1">
      <c r="A123" s="26" t="s">
        <v>389</v>
      </c>
      <c r="B123" s="27">
        <v>4</v>
      </c>
      <c r="C123" s="28" t="s">
        <v>390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>
        <v>216</v>
      </c>
      <c r="AR123" s="29"/>
      <c r="AS123" s="29"/>
      <c r="AT123" s="29"/>
      <c r="AU123" s="50">
        <v>216</v>
      </c>
    </row>
    <row r="124" spans="1:47" ht="27.75" customHeight="1">
      <c r="A124" s="26" t="s">
        <v>391</v>
      </c>
      <c r="B124" s="27">
        <v>3</v>
      </c>
      <c r="C124" s="28" t="s">
        <v>392</v>
      </c>
      <c r="D124" s="29">
        <v>36405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>
        <v>193670</v>
      </c>
      <c r="AR124" s="29"/>
      <c r="AS124" s="29"/>
      <c r="AT124" s="29">
        <v>30682</v>
      </c>
      <c r="AU124" s="50">
        <v>260757</v>
      </c>
    </row>
    <row r="125" spans="1:47" ht="27.75" customHeight="1">
      <c r="A125" s="26" t="s">
        <v>393</v>
      </c>
      <c r="B125" s="27">
        <v>4</v>
      </c>
      <c r="C125" s="28" t="s">
        <v>394</v>
      </c>
      <c r="D125" s="29">
        <v>1564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50">
        <v>1564</v>
      </c>
    </row>
    <row r="126" spans="1:47" ht="27.75" customHeight="1">
      <c r="A126" s="26" t="s">
        <v>395</v>
      </c>
      <c r="B126" s="27">
        <v>4</v>
      </c>
      <c r="C126" s="28" t="s">
        <v>396</v>
      </c>
      <c r="D126" s="29">
        <v>19117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>
        <v>76481</v>
      </c>
      <c r="AR126" s="29"/>
      <c r="AS126" s="29"/>
      <c r="AT126" s="29"/>
      <c r="AU126" s="50">
        <v>95598</v>
      </c>
    </row>
    <row r="127" spans="1:47" ht="27.75" customHeight="1">
      <c r="A127" s="26" t="s">
        <v>397</v>
      </c>
      <c r="B127" s="27">
        <v>3</v>
      </c>
      <c r="C127" s="28" t="s">
        <v>398</v>
      </c>
      <c r="D127" s="29">
        <v>106297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50">
        <v>106297</v>
      </c>
    </row>
    <row r="128" spans="1:47" ht="27.75" customHeight="1">
      <c r="A128" s="26" t="s">
        <v>405</v>
      </c>
      <c r="B128" s="27">
        <v>2</v>
      </c>
      <c r="C128" s="28" t="s">
        <v>406</v>
      </c>
      <c r="D128" s="29">
        <v>5355452</v>
      </c>
      <c r="E128" s="29">
        <v>2435</v>
      </c>
      <c r="F128" s="29">
        <v>303</v>
      </c>
      <c r="G128" s="29"/>
      <c r="H128" s="29"/>
      <c r="I128" s="29"/>
      <c r="J128" s="29">
        <v>31659</v>
      </c>
      <c r="K128" s="29">
        <v>24547</v>
      </c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>
        <v>52889</v>
      </c>
      <c r="AI128" s="29">
        <v>3922</v>
      </c>
      <c r="AJ128" s="29">
        <v>275</v>
      </c>
      <c r="AK128" s="29"/>
      <c r="AL128" s="29"/>
      <c r="AM128" s="29">
        <v>11187</v>
      </c>
      <c r="AN128" s="29">
        <v>41072</v>
      </c>
      <c r="AO128" s="29">
        <v>810</v>
      </c>
      <c r="AP128" s="29">
        <v>764823</v>
      </c>
      <c r="AQ128" s="29">
        <v>10404917</v>
      </c>
      <c r="AR128" s="29">
        <v>18304</v>
      </c>
      <c r="AS128" s="29">
        <v>28333</v>
      </c>
      <c r="AT128" s="29">
        <v>1102932</v>
      </c>
      <c r="AU128" s="50">
        <v>17843860</v>
      </c>
    </row>
    <row r="129" spans="1:47" ht="27.75" customHeight="1">
      <c r="A129" s="26" t="s">
        <v>407</v>
      </c>
      <c r="B129" s="27">
        <v>3</v>
      </c>
      <c r="C129" s="28" t="s">
        <v>408</v>
      </c>
      <c r="D129" s="29">
        <v>22195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>
        <v>1312</v>
      </c>
      <c r="AQ129" s="29">
        <v>1440</v>
      </c>
      <c r="AR129" s="29"/>
      <c r="AS129" s="29"/>
      <c r="AT129" s="29"/>
      <c r="AU129" s="50">
        <v>24947</v>
      </c>
    </row>
    <row r="130" spans="1:47" ht="27.75" customHeight="1">
      <c r="A130" s="26" t="s">
        <v>409</v>
      </c>
      <c r="B130" s="27">
        <v>4</v>
      </c>
      <c r="C130" s="28" t="s">
        <v>410</v>
      </c>
      <c r="D130" s="29">
        <v>3142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>
        <v>1312</v>
      </c>
      <c r="AQ130" s="29">
        <v>1440</v>
      </c>
      <c r="AR130" s="29"/>
      <c r="AS130" s="29"/>
      <c r="AT130" s="29"/>
      <c r="AU130" s="50">
        <v>5894</v>
      </c>
    </row>
    <row r="131" spans="1:47" ht="27.75" customHeight="1">
      <c r="A131" s="26" t="s">
        <v>411</v>
      </c>
      <c r="B131" s="27">
        <v>3</v>
      </c>
      <c r="C131" s="28" t="s">
        <v>412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>
        <v>1819</v>
      </c>
      <c r="AR131" s="29"/>
      <c r="AS131" s="29"/>
      <c r="AT131" s="29"/>
      <c r="AU131" s="50">
        <v>1819</v>
      </c>
    </row>
    <row r="132" spans="1:47" ht="27.75" customHeight="1">
      <c r="A132" s="26" t="s">
        <v>417</v>
      </c>
      <c r="B132" s="27">
        <v>3</v>
      </c>
      <c r="C132" s="28" t="s">
        <v>418</v>
      </c>
      <c r="D132" s="29">
        <v>35688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>
        <v>1891</v>
      </c>
      <c r="AI132" s="29"/>
      <c r="AJ132" s="29"/>
      <c r="AK132" s="29"/>
      <c r="AL132" s="29"/>
      <c r="AM132" s="29"/>
      <c r="AN132" s="29"/>
      <c r="AO132" s="29"/>
      <c r="AP132" s="29">
        <v>17564</v>
      </c>
      <c r="AQ132" s="29"/>
      <c r="AR132" s="29">
        <v>364</v>
      </c>
      <c r="AS132" s="29"/>
      <c r="AT132" s="29">
        <v>483</v>
      </c>
      <c r="AU132" s="50">
        <v>55990</v>
      </c>
    </row>
    <row r="133" spans="1:47" ht="27.75" customHeight="1">
      <c r="A133" s="26" t="s">
        <v>419</v>
      </c>
      <c r="B133" s="27">
        <v>4</v>
      </c>
      <c r="C133" s="28" t="s">
        <v>420</v>
      </c>
      <c r="D133" s="29">
        <v>1694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>
        <v>1891</v>
      </c>
      <c r="AI133" s="29"/>
      <c r="AJ133" s="29"/>
      <c r="AK133" s="29"/>
      <c r="AL133" s="29"/>
      <c r="AM133" s="29"/>
      <c r="AN133" s="29"/>
      <c r="AO133" s="29"/>
      <c r="AP133" s="29">
        <v>17564</v>
      </c>
      <c r="AQ133" s="29"/>
      <c r="AR133" s="29">
        <v>364</v>
      </c>
      <c r="AS133" s="29"/>
      <c r="AT133" s="29">
        <v>483</v>
      </c>
      <c r="AU133" s="50">
        <v>21996</v>
      </c>
    </row>
    <row r="134" spans="1:47" ht="27.75" customHeight="1">
      <c r="A134" s="26" t="s">
        <v>421</v>
      </c>
      <c r="B134" s="27">
        <v>4</v>
      </c>
      <c r="C134" s="28" t="s">
        <v>422</v>
      </c>
      <c r="D134" s="29">
        <v>33994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50">
        <v>33994</v>
      </c>
    </row>
    <row r="135" spans="1:47" ht="27.75" customHeight="1">
      <c r="A135" s="26" t="s">
        <v>423</v>
      </c>
      <c r="B135" s="27">
        <v>3</v>
      </c>
      <c r="C135" s="28" t="s">
        <v>424</v>
      </c>
      <c r="D135" s="29">
        <v>1827448</v>
      </c>
      <c r="E135" s="29"/>
      <c r="F135" s="29"/>
      <c r="G135" s="29"/>
      <c r="H135" s="29"/>
      <c r="I135" s="29"/>
      <c r="J135" s="29">
        <v>13547</v>
      </c>
      <c r="K135" s="29">
        <v>263</v>
      </c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>
        <v>10457</v>
      </c>
      <c r="AI135" s="29">
        <v>561</v>
      </c>
      <c r="AJ135" s="29"/>
      <c r="AK135" s="29"/>
      <c r="AL135" s="29"/>
      <c r="AM135" s="29"/>
      <c r="AN135" s="29">
        <v>2722</v>
      </c>
      <c r="AO135" s="29"/>
      <c r="AP135" s="29">
        <v>3929</v>
      </c>
      <c r="AQ135" s="29">
        <v>3982678</v>
      </c>
      <c r="AR135" s="29"/>
      <c r="AS135" s="29"/>
      <c r="AT135" s="29">
        <v>556585</v>
      </c>
      <c r="AU135" s="50">
        <v>6398190</v>
      </c>
    </row>
    <row r="136" spans="1:47" ht="27.75" customHeight="1">
      <c r="A136" s="26" t="s">
        <v>425</v>
      </c>
      <c r="B136" s="27">
        <v>4</v>
      </c>
      <c r="C136" s="28" t="s">
        <v>426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>
        <v>380</v>
      </c>
      <c r="AQ136" s="29"/>
      <c r="AR136" s="29"/>
      <c r="AS136" s="29"/>
      <c r="AT136" s="29"/>
      <c r="AU136" s="50">
        <v>380</v>
      </c>
    </row>
    <row r="137" spans="1:47" ht="27.75" customHeight="1">
      <c r="A137" s="26" t="s">
        <v>429</v>
      </c>
      <c r="B137" s="27">
        <v>4</v>
      </c>
      <c r="C137" s="28" t="s">
        <v>430</v>
      </c>
      <c r="D137" s="29">
        <v>1526753</v>
      </c>
      <c r="E137" s="29"/>
      <c r="F137" s="29"/>
      <c r="G137" s="29"/>
      <c r="H137" s="29"/>
      <c r="I137" s="29"/>
      <c r="J137" s="29">
        <v>247</v>
      </c>
      <c r="K137" s="29">
        <v>263</v>
      </c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>
        <v>6833</v>
      </c>
      <c r="AI137" s="29">
        <v>561</v>
      </c>
      <c r="AJ137" s="29"/>
      <c r="AK137" s="29"/>
      <c r="AL137" s="29"/>
      <c r="AM137" s="29"/>
      <c r="AN137" s="29">
        <v>2722</v>
      </c>
      <c r="AO137" s="29"/>
      <c r="AP137" s="29">
        <v>3549</v>
      </c>
      <c r="AQ137" s="29">
        <v>2769322</v>
      </c>
      <c r="AR137" s="29"/>
      <c r="AS137" s="29"/>
      <c r="AT137" s="29">
        <v>522983</v>
      </c>
      <c r="AU137" s="50">
        <v>4833233</v>
      </c>
    </row>
    <row r="138" spans="1:47" ht="27.75" customHeight="1">
      <c r="A138" s="26" t="s">
        <v>431</v>
      </c>
      <c r="B138" s="27">
        <v>4</v>
      </c>
      <c r="C138" s="28" t="s">
        <v>432</v>
      </c>
      <c r="D138" s="29">
        <v>4776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>
        <v>16511</v>
      </c>
      <c r="AR138" s="29"/>
      <c r="AS138" s="29"/>
      <c r="AT138" s="29">
        <v>427</v>
      </c>
      <c r="AU138" s="50">
        <v>21714</v>
      </c>
    </row>
    <row r="139" spans="1:47" ht="27.75" customHeight="1">
      <c r="A139" s="26" t="s">
        <v>433</v>
      </c>
      <c r="B139" s="27">
        <v>3</v>
      </c>
      <c r="C139" s="28" t="s">
        <v>434</v>
      </c>
      <c r="D139" s="29">
        <v>1444195</v>
      </c>
      <c r="E139" s="29">
        <v>306</v>
      </c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>
        <v>935</v>
      </c>
      <c r="AI139" s="29"/>
      <c r="AJ139" s="29"/>
      <c r="AK139" s="29"/>
      <c r="AL139" s="29"/>
      <c r="AM139" s="29">
        <v>9603</v>
      </c>
      <c r="AN139" s="29">
        <v>23277</v>
      </c>
      <c r="AO139" s="29">
        <v>810</v>
      </c>
      <c r="AP139" s="29">
        <v>76901</v>
      </c>
      <c r="AQ139" s="29">
        <v>5327066</v>
      </c>
      <c r="AR139" s="29">
        <v>17063</v>
      </c>
      <c r="AS139" s="29">
        <v>323</v>
      </c>
      <c r="AT139" s="29">
        <v>64668</v>
      </c>
      <c r="AU139" s="50">
        <v>6965147</v>
      </c>
    </row>
    <row r="140" spans="1:47" ht="27.75" customHeight="1">
      <c r="A140" s="26" t="s">
        <v>435</v>
      </c>
      <c r="B140" s="27">
        <v>4</v>
      </c>
      <c r="C140" s="28" t="s">
        <v>436</v>
      </c>
      <c r="D140" s="29">
        <v>1584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>
        <v>545</v>
      </c>
      <c r="AR140" s="29"/>
      <c r="AS140" s="29"/>
      <c r="AT140" s="29">
        <v>3683</v>
      </c>
      <c r="AU140" s="50">
        <v>5812</v>
      </c>
    </row>
    <row r="141" spans="1:47" ht="27.75" customHeight="1">
      <c r="A141" s="26" t="s">
        <v>437</v>
      </c>
      <c r="B141" s="27">
        <v>3</v>
      </c>
      <c r="C141" s="28" t="s">
        <v>438</v>
      </c>
      <c r="D141" s="29">
        <v>10596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>
        <v>1639</v>
      </c>
      <c r="AJ141" s="29"/>
      <c r="AK141" s="29"/>
      <c r="AL141" s="29"/>
      <c r="AM141" s="29"/>
      <c r="AN141" s="29">
        <v>8030</v>
      </c>
      <c r="AO141" s="29"/>
      <c r="AP141" s="29">
        <v>12991</v>
      </c>
      <c r="AQ141" s="29">
        <v>13709</v>
      </c>
      <c r="AR141" s="29"/>
      <c r="AS141" s="29">
        <v>3437</v>
      </c>
      <c r="AT141" s="29"/>
      <c r="AU141" s="50">
        <v>50402</v>
      </c>
    </row>
    <row r="142" spans="1:47" ht="27.75" customHeight="1">
      <c r="A142" s="26" t="s">
        <v>439</v>
      </c>
      <c r="B142" s="27">
        <v>4</v>
      </c>
      <c r="C142" s="28" t="s">
        <v>440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>
        <v>2091</v>
      </c>
      <c r="AQ142" s="29"/>
      <c r="AR142" s="29"/>
      <c r="AS142" s="29">
        <v>635</v>
      </c>
      <c r="AT142" s="29"/>
      <c r="AU142" s="50">
        <v>2726</v>
      </c>
    </row>
    <row r="143" spans="1:47" ht="27.75" customHeight="1">
      <c r="A143" s="26" t="s">
        <v>441</v>
      </c>
      <c r="B143" s="27">
        <v>3</v>
      </c>
      <c r="C143" s="28" t="s">
        <v>442</v>
      </c>
      <c r="D143" s="29">
        <v>3466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>
        <v>5574</v>
      </c>
      <c r="AO143" s="29"/>
      <c r="AP143" s="29">
        <v>649552</v>
      </c>
      <c r="AQ143" s="29">
        <v>4033</v>
      </c>
      <c r="AR143" s="29"/>
      <c r="AS143" s="29">
        <v>24573</v>
      </c>
      <c r="AT143" s="29"/>
      <c r="AU143" s="50">
        <v>687198</v>
      </c>
    </row>
    <row r="144" spans="1:47" ht="27.75" customHeight="1">
      <c r="A144" s="26" t="s">
        <v>443</v>
      </c>
      <c r="B144" s="27">
        <v>4</v>
      </c>
      <c r="C144" s="28" t="s">
        <v>444</v>
      </c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>
        <v>649552</v>
      </c>
      <c r="AQ144" s="29"/>
      <c r="AR144" s="29"/>
      <c r="AS144" s="29">
        <v>24573</v>
      </c>
      <c r="AT144" s="29"/>
      <c r="AU144" s="50">
        <v>674125</v>
      </c>
    </row>
    <row r="145" spans="1:47" ht="27.75" customHeight="1">
      <c r="A145" s="26" t="s">
        <v>445</v>
      </c>
      <c r="B145" s="27">
        <v>3</v>
      </c>
      <c r="C145" s="28" t="s">
        <v>446</v>
      </c>
      <c r="D145" s="29">
        <v>864436</v>
      </c>
      <c r="E145" s="29">
        <v>1549</v>
      </c>
      <c r="F145" s="29">
        <v>303</v>
      </c>
      <c r="G145" s="29"/>
      <c r="H145" s="29"/>
      <c r="I145" s="29"/>
      <c r="J145" s="29">
        <v>2108</v>
      </c>
      <c r="K145" s="29">
        <v>1436</v>
      </c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>
        <v>4612</v>
      </c>
      <c r="AI145" s="29"/>
      <c r="AJ145" s="29">
        <v>275</v>
      </c>
      <c r="AK145" s="29"/>
      <c r="AL145" s="29"/>
      <c r="AM145" s="29"/>
      <c r="AN145" s="29">
        <v>1244</v>
      </c>
      <c r="AO145" s="29"/>
      <c r="AP145" s="29">
        <v>1528</v>
      </c>
      <c r="AQ145" s="29">
        <v>604821</v>
      </c>
      <c r="AR145" s="29"/>
      <c r="AS145" s="29"/>
      <c r="AT145" s="29">
        <v>407940</v>
      </c>
      <c r="AU145" s="50">
        <v>1890252</v>
      </c>
    </row>
    <row r="146" spans="1:47" ht="27.75" customHeight="1">
      <c r="A146" s="26" t="s">
        <v>447</v>
      </c>
      <c r="B146" s="27">
        <v>3</v>
      </c>
      <c r="C146" s="28" t="s">
        <v>448</v>
      </c>
      <c r="D146" s="29">
        <v>25366</v>
      </c>
      <c r="E146" s="29">
        <v>580</v>
      </c>
      <c r="F146" s="29"/>
      <c r="G146" s="29"/>
      <c r="H146" s="29"/>
      <c r="I146" s="29"/>
      <c r="J146" s="29">
        <v>395</v>
      </c>
      <c r="K146" s="29">
        <v>377</v>
      </c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>
        <v>25081</v>
      </c>
      <c r="AI146" s="29">
        <v>1135</v>
      </c>
      <c r="AJ146" s="29"/>
      <c r="AK146" s="29"/>
      <c r="AL146" s="29"/>
      <c r="AM146" s="29">
        <v>1584</v>
      </c>
      <c r="AN146" s="29"/>
      <c r="AO146" s="29"/>
      <c r="AP146" s="29">
        <v>1046</v>
      </c>
      <c r="AQ146" s="29">
        <v>134801</v>
      </c>
      <c r="AR146" s="29"/>
      <c r="AS146" s="29"/>
      <c r="AT146" s="29">
        <v>60178</v>
      </c>
      <c r="AU146" s="50">
        <v>250543</v>
      </c>
    </row>
    <row r="147" spans="1:47" ht="27.75" customHeight="1">
      <c r="A147" s="26" t="s">
        <v>449</v>
      </c>
      <c r="B147" s="27">
        <v>3</v>
      </c>
      <c r="C147" s="28" t="s">
        <v>450</v>
      </c>
      <c r="D147" s="29">
        <v>6502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50">
        <v>6502</v>
      </c>
    </row>
    <row r="148" spans="1:47" ht="27.75" customHeight="1">
      <c r="A148" s="19" t="s">
        <v>451</v>
      </c>
      <c r="B148" s="20">
        <v>1</v>
      </c>
      <c r="C148" s="21" t="s">
        <v>452</v>
      </c>
      <c r="D148" s="22">
        <v>233050326</v>
      </c>
      <c r="E148" s="22">
        <v>7835696</v>
      </c>
      <c r="F148" s="22">
        <v>3822785</v>
      </c>
      <c r="G148" s="22">
        <v>130449</v>
      </c>
      <c r="H148" s="22">
        <v>3326531</v>
      </c>
      <c r="I148" s="22">
        <v>4110339</v>
      </c>
      <c r="J148" s="22">
        <v>13800150</v>
      </c>
      <c r="K148" s="22">
        <v>26228644</v>
      </c>
      <c r="L148" s="22">
        <v>278755</v>
      </c>
      <c r="M148" s="22">
        <v>962979</v>
      </c>
      <c r="N148" s="22">
        <v>10184053</v>
      </c>
      <c r="O148" s="22">
        <v>92968</v>
      </c>
      <c r="P148" s="22">
        <v>1306775</v>
      </c>
      <c r="Q148" s="22">
        <v>4172841</v>
      </c>
      <c r="R148" s="22">
        <v>11968</v>
      </c>
      <c r="S148" s="22">
        <v>2903125</v>
      </c>
      <c r="T148" s="22">
        <v>10314215</v>
      </c>
      <c r="U148" s="22">
        <v>12499230</v>
      </c>
      <c r="V148" s="22">
        <v>1913234</v>
      </c>
      <c r="W148" s="22">
        <v>997548</v>
      </c>
      <c r="X148" s="22">
        <v>391774</v>
      </c>
      <c r="Y148" s="22">
        <v>438228</v>
      </c>
      <c r="Z148" s="22">
        <v>555986</v>
      </c>
      <c r="AA148" s="22">
        <v>510514</v>
      </c>
      <c r="AB148" s="22">
        <v>34969</v>
      </c>
      <c r="AC148" s="22">
        <v>108214</v>
      </c>
      <c r="AD148" s="22">
        <v>29892</v>
      </c>
      <c r="AE148" s="22">
        <v>362923</v>
      </c>
      <c r="AF148" s="22">
        <v>138217</v>
      </c>
      <c r="AG148" s="22">
        <v>21173</v>
      </c>
      <c r="AH148" s="22">
        <v>21280835</v>
      </c>
      <c r="AI148" s="22">
        <v>1981038</v>
      </c>
      <c r="AJ148" s="22">
        <v>743314</v>
      </c>
      <c r="AK148" s="22">
        <v>451907</v>
      </c>
      <c r="AL148" s="22">
        <v>80822</v>
      </c>
      <c r="AM148" s="22">
        <v>5653618</v>
      </c>
      <c r="AN148" s="22">
        <v>24558080</v>
      </c>
      <c r="AO148" s="22">
        <v>7412146</v>
      </c>
      <c r="AP148" s="22">
        <v>39861349</v>
      </c>
      <c r="AQ148" s="22">
        <v>136373650</v>
      </c>
      <c r="AR148" s="22">
        <v>2407360</v>
      </c>
      <c r="AS148" s="22">
        <v>1093865</v>
      </c>
      <c r="AT148" s="22">
        <v>39313128</v>
      </c>
      <c r="AU148" s="47">
        <v>621745613</v>
      </c>
    </row>
    <row r="149" spans="1:47" ht="27.75" customHeight="1">
      <c r="A149" s="26" t="s">
        <v>453</v>
      </c>
      <c r="B149" s="27">
        <v>2</v>
      </c>
      <c r="C149" s="28" t="s">
        <v>454</v>
      </c>
      <c r="D149" s="29">
        <v>63752761</v>
      </c>
      <c r="E149" s="29">
        <v>587467</v>
      </c>
      <c r="F149" s="29">
        <v>349088</v>
      </c>
      <c r="G149" s="29">
        <v>2186</v>
      </c>
      <c r="H149" s="29">
        <v>323881</v>
      </c>
      <c r="I149" s="29">
        <v>284764</v>
      </c>
      <c r="J149" s="29">
        <v>552878</v>
      </c>
      <c r="K149" s="29">
        <v>3267600</v>
      </c>
      <c r="L149" s="29">
        <v>847</v>
      </c>
      <c r="M149" s="29">
        <v>3205</v>
      </c>
      <c r="N149" s="29">
        <v>119022</v>
      </c>
      <c r="O149" s="29">
        <v>1315</v>
      </c>
      <c r="P149" s="29">
        <v>36243</v>
      </c>
      <c r="Q149" s="29">
        <v>118175</v>
      </c>
      <c r="R149" s="29"/>
      <c r="S149" s="29">
        <v>240362</v>
      </c>
      <c r="T149" s="29">
        <v>216053</v>
      </c>
      <c r="U149" s="29">
        <v>215558</v>
      </c>
      <c r="V149" s="29">
        <v>72489</v>
      </c>
      <c r="W149" s="29">
        <v>147109</v>
      </c>
      <c r="X149" s="29"/>
      <c r="Y149" s="29"/>
      <c r="Z149" s="29">
        <v>1367</v>
      </c>
      <c r="AA149" s="29">
        <v>539</v>
      </c>
      <c r="AB149" s="29"/>
      <c r="AC149" s="29"/>
      <c r="AD149" s="29"/>
      <c r="AE149" s="29"/>
      <c r="AF149" s="29">
        <v>2066</v>
      </c>
      <c r="AG149" s="29"/>
      <c r="AH149" s="29">
        <v>1204374</v>
      </c>
      <c r="AI149" s="29">
        <v>449763</v>
      </c>
      <c r="AJ149" s="29">
        <v>16550</v>
      </c>
      <c r="AK149" s="29">
        <v>1330</v>
      </c>
      <c r="AL149" s="29">
        <v>14076</v>
      </c>
      <c r="AM149" s="29">
        <v>939800</v>
      </c>
      <c r="AN149" s="29">
        <v>1838657</v>
      </c>
      <c r="AO149" s="29">
        <v>237482</v>
      </c>
      <c r="AP149" s="29">
        <v>3230103</v>
      </c>
      <c r="AQ149" s="29">
        <v>33999458</v>
      </c>
      <c r="AR149" s="29">
        <v>375666</v>
      </c>
      <c r="AS149" s="29">
        <v>78443</v>
      </c>
      <c r="AT149" s="29">
        <v>8081367</v>
      </c>
      <c r="AU149" s="50">
        <v>120762044</v>
      </c>
    </row>
    <row r="150" spans="1:47" ht="27.75" customHeight="1">
      <c r="A150" s="26" t="s">
        <v>455</v>
      </c>
      <c r="B150" s="27">
        <v>3</v>
      </c>
      <c r="C150" s="28" t="s">
        <v>456</v>
      </c>
      <c r="D150" s="29">
        <v>6135314</v>
      </c>
      <c r="E150" s="29">
        <v>77220</v>
      </c>
      <c r="F150" s="29">
        <v>57322</v>
      </c>
      <c r="G150" s="29"/>
      <c r="H150" s="29">
        <v>36036</v>
      </c>
      <c r="I150" s="29">
        <v>47813</v>
      </c>
      <c r="J150" s="29">
        <v>132504</v>
      </c>
      <c r="K150" s="29">
        <v>293987</v>
      </c>
      <c r="L150" s="29">
        <v>847</v>
      </c>
      <c r="M150" s="29">
        <v>276</v>
      </c>
      <c r="N150" s="29">
        <v>79032</v>
      </c>
      <c r="O150" s="29">
        <v>612</v>
      </c>
      <c r="P150" s="29">
        <v>11690</v>
      </c>
      <c r="Q150" s="29">
        <v>53639</v>
      </c>
      <c r="R150" s="29"/>
      <c r="S150" s="29">
        <v>4047</v>
      </c>
      <c r="T150" s="29">
        <v>23152</v>
      </c>
      <c r="U150" s="29">
        <v>157625</v>
      </c>
      <c r="V150" s="29">
        <v>43286</v>
      </c>
      <c r="W150" s="29">
        <v>100522</v>
      </c>
      <c r="X150" s="29"/>
      <c r="Y150" s="29"/>
      <c r="Z150" s="29">
        <v>703</v>
      </c>
      <c r="AA150" s="29">
        <v>539</v>
      </c>
      <c r="AB150" s="29"/>
      <c r="AC150" s="29"/>
      <c r="AD150" s="29"/>
      <c r="AE150" s="29"/>
      <c r="AF150" s="29">
        <v>2066</v>
      </c>
      <c r="AG150" s="29"/>
      <c r="AH150" s="29">
        <v>452467</v>
      </c>
      <c r="AI150" s="29">
        <v>300845</v>
      </c>
      <c r="AJ150" s="29">
        <v>16253</v>
      </c>
      <c r="AK150" s="29">
        <v>985</v>
      </c>
      <c r="AL150" s="29">
        <v>11078</v>
      </c>
      <c r="AM150" s="29">
        <v>325460</v>
      </c>
      <c r="AN150" s="29">
        <v>263682</v>
      </c>
      <c r="AO150" s="29">
        <v>67034</v>
      </c>
      <c r="AP150" s="29">
        <v>149421</v>
      </c>
      <c r="AQ150" s="29">
        <v>8887703</v>
      </c>
      <c r="AR150" s="29">
        <v>85950</v>
      </c>
      <c r="AS150" s="29">
        <v>9992</v>
      </c>
      <c r="AT150" s="29">
        <v>3120074</v>
      </c>
      <c r="AU150" s="50">
        <v>20949176</v>
      </c>
    </row>
    <row r="151" spans="1:47" ht="27.75" customHeight="1">
      <c r="A151" s="26" t="s">
        <v>459</v>
      </c>
      <c r="B151" s="27">
        <v>4</v>
      </c>
      <c r="C151" s="28" t="s">
        <v>460</v>
      </c>
      <c r="D151" s="29">
        <v>6097863</v>
      </c>
      <c r="E151" s="29">
        <v>76860</v>
      </c>
      <c r="F151" s="29">
        <v>57322</v>
      </c>
      <c r="G151" s="29"/>
      <c r="H151" s="29">
        <v>36036</v>
      </c>
      <c r="I151" s="29">
        <v>47813</v>
      </c>
      <c r="J151" s="29">
        <v>132504</v>
      </c>
      <c r="K151" s="29">
        <v>293987</v>
      </c>
      <c r="L151" s="29">
        <v>847</v>
      </c>
      <c r="M151" s="29">
        <v>276</v>
      </c>
      <c r="N151" s="29">
        <v>79032</v>
      </c>
      <c r="O151" s="29">
        <v>612</v>
      </c>
      <c r="P151" s="29">
        <v>11690</v>
      </c>
      <c r="Q151" s="29">
        <v>53639</v>
      </c>
      <c r="R151" s="29"/>
      <c r="S151" s="29">
        <v>4047</v>
      </c>
      <c r="T151" s="29">
        <v>23152</v>
      </c>
      <c r="U151" s="29">
        <v>157625</v>
      </c>
      <c r="V151" s="29">
        <v>43286</v>
      </c>
      <c r="W151" s="29">
        <v>100522</v>
      </c>
      <c r="X151" s="29"/>
      <c r="Y151" s="29"/>
      <c r="Z151" s="29">
        <v>703</v>
      </c>
      <c r="AA151" s="29">
        <v>539</v>
      </c>
      <c r="AB151" s="29"/>
      <c r="AC151" s="29"/>
      <c r="AD151" s="29"/>
      <c r="AE151" s="29"/>
      <c r="AF151" s="29">
        <v>2066</v>
      </c>
      <c r="AG151" s="29"/>
      <c r="AH151" s="29">
        <v>450969</v>
      </c>
      <c r="AI151" s="29">
        <v>300845</v>
      </c>
      <c r="AJ151" s="29">
        <v>16253</v>
      </c>
      <c r="AK151" s="29">
        <v>985</v>
      </c>
      <c r="AL151" s="29">
        <v>11078</v>
      </c>
      <c r="AM151" s="29">
        <v>325460</v>
      </c>
      <c r="AN151" s="29">
        <v>263682</v>
      </c>
      <c r="AO151" s="29">
        <v>65832</v>
      </c>
      <c r="AP151" s="29">
        <v>147285</v>
      </c>
      <c r="AQ151" s="29">
        <v>8723481</v>
      </c>
      <c r="AR151" s="29">
        <v>85950</v>
      </c>
      <c r="AS151" s="29">
        <v>9992</v>
      </c>
      <c r="AT151" s="29">
        <v>3088819</v>
      </c>
      <c r="AU151" s="50">
        <v>20711052</v>
      </c>
    </row>
    <row r="152" spans="1:47" ht="27.75" customHeight="1">
      <c r="A152" s="26" t="s">
        <v>461</v>
      </c>
      <c r="B152" s="27">
        <v>5</v>
      </c>
      <c r="C152" s="28" t="s">
        <v>462</v>
      </c>
      <c r="D152" s="29">
        <v>5332987</v>
      </c>
      <c r="E152" s="29">
        <v>36058</v>
      </c>
      <c r="F152" s="29">
        <v>38952</v>
      </c>
      <c r="G152" s="29"/>
      <c r="H152" s="29">
        <v>34537</v>
      </c>
      <c r="I152" s="29">
        <v>36945</v>
      </c>
      <c r="J152" s="29">
        <v>19730</v>
      </c>
      <c r="K152" s="29">
        <v>81299</v>
      </c>
      <c r="L152" s="29">
        <v>521</v>
      </c>
      <c r="M152" s="29">
        <v>276</v>
      </c>
      <c r="N152" s="29">
        <v>78568</v>
      </c>
      <c r="O152" s="29">
        <v>612</v>
      </c>
      <c r="P152" s="29">
        <v>11690</v>
      </c>
      <c r="Q152" s="29">
        <v>49384</v>
      </c>
      <c r="R152" s="29"/>
      <c r="S152" s="29">
        <v>272</v>
      </c>
      <c r="T152" s="29">
        <v>17733</v>
      </c>
      <c r="U152" s="29">
        <v>1360</v>
      </c>
      <c r="V152" s="29">
        <v>442</v>
      </c>
      <c r="W152" s="29">
        <v>460</v>
      </c>
      <c r="X152" s="29"/>
      <c r="Y152" s="29"/>
      <c r="Z152" s="29">
        <v>703</v>
      </c>
      <c r="AA152" s="29">
        <v>539</v>
      </c>
      <c r="AB152" s="29"/>
      <c r="AC152" s="29"/>
      <c r="AD152" s="29"/>
      <c r="AE152" s="29"/>
      <c r="AF152" s="29">
        <v>2066</v>
      </c>
      <c r="AG152" s="29"/>
      <c r="AH152" s="29">
        <v>119619</v>
      </c>
      <c r="AI152" s="29">
        <v>300546</v>
      </c>
      <c r="AJ152" s="29">
        <v>9583</v>
      </c>
      <c r="AK152" s="29"/>
      <c r="AL152" s="29"/>
      <c r="AM152" s="29">
        <v>59599</v>
      </c>
      <c r="AN152" s="29">
        <v>160543</v>
      </c>
      <c r="AO152" s="29">
        <v>62193</v>
      </c>
      <c r="AP152" s="29">
        <v>68755</v>
      </c>
      <c r="AQ152" s="29">
        <v>7234653</v>
      </c>
      <c r="AR152" s="29">
        <v>24567</v>
      </c>
      <c r="AS152" s="29">
        <v>1957</v>
      </c>
      <c r="AT152" s="29">
        <v>2590961</v>
      </c>
      <c r="AU152" s="50">
        <v>16378110</v>
      </c>
    </row>
    <row r="153" spans="1:47" ht="27.75" customHeight="1">
      <c r="A153" s="26" t="s">
        <v>463</v>
      </c>
      <c r="B153" s="27">
        <v>5</v>
      </c>
      <c r="C153" s="28" t="s">
        <v>464</v>
      </c>
      <c r="D153" s="29">
        <v>764876</v>
      </c>
      <c r="E153" s="29">
        <v>40802</v>
      </c>
      <c r="F153" s="29">
        <v>18370</v>
      </c>
      <c r="G153" s="29"/>
      <c r="H153" s="29">
        <v>1499</v>
      </c>
      <c r="I153" s="29">
        <v>10868</v>
      </c>
      <c r="J153" s="29">
        <v>112774</v>
      </c>
      <c r="K153" s="29">
        <v>212688</v>
      </c>
      <c r="L153" s="29">
        <v>326</v>
      </c>
      <c r="M153" s="29"/>
      <c r="N153" s="29">
        <v>464</v>
      </c>
      <c r="O153" s="29"/>
      <c r="P153" s="29"/>
      <c r="Q153" s="29">
        <v>4255</v>
      </c>
      <c r="R153" s="29"/>
      <c r="S153" s="29">
        <v>3775</v>
      </c>
      <c r="T153" s="29">
        <v>5419</v>
      </c>
      <c r="U153" s="29">
        <v>156265</v>
      </c>
      <c r="V153" s="29">
        <v>42844</v>
      </c>
      <c r="W153" s="29">
        <v>100062</v>
      </c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>
        <v>331350</v>
      </c>
      <c r="AI153" s="29">
        <v>299</v>
      </c>
      <c r="AJ153" s="29">
        <v>6670</v>
      </c>
      <c r="AK153" s="29">
        <v>985</v>
      </c>
      <c r="AL153" s="29">
        <v>11078</v>
      </c>
      <c r="AM153" s="29">
        <v>265861</v>
      </c>
      <c r="AN153" s="29">
        <v>103139</v>
      </c>
      <c r="AO153" s="29">
        <v>3639</v>
      </c>
      <c r="AP153" s="29">
        <v>78530</v>
      </c>
      <c r="AQ153" s="29">
        <v>1488828</v>
      </c>
      <c r="AR153" s="29">
        <v>61383</v>
      </c>
      <c r="AS153" s="29">
        <v>8035</v>
      </c>
      <c r="AT153" s="29">
        <v>497858</v>
      </c>
      <c r="AU153" s="50">
        <v>4332942</v>
      </c>
    </row>
    <row r="154" spans="1:47" ht="27.75" customHeight="1">
      <c r="A154" s="26" t="s">
        <v>465</v>
      </c>
      <c r="B154" s="27">
        <v>4</v>
      </c>
      <c r="C154" s="28" t="s">
        <v>466</v>
      </c>
      <c r="D154" s="29">
        <v>20152</v>
      </c>
      <c r="E154" s="29">
        <v>360</v>
      </c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>
        <v>1085</v>
      </c>
      <c r="AI154" s="29"/>
      <c r="AJ154" s="29"/>
      <c r="AK154" s="29"/>
      <c r="AL154" s="29"/>
      <c r="AM154" s="29"/>
      <c r="AN154" s="29"/>
      <c r="AO154" s="29"/>
      <c r="AP154" s="29">
        <v>1876</v>
      </c>
      <c r="AQ154" s="29">
        <v>125369</v>
      </c>
      <c r="AR154" s="29"/>
      <c r="AS154" s="29"/>
      <c r="AT154" s="29">
        <v>2799</v>
      </c>
      <c r="AU154" s="50">
        <v>151641</v>
      </c>
    </row>
    <row r="155" spans="1:47" ht="27.75" customHeight="1">
      <c r="A155" s="26" t="s">
        <v>467</v>
      </c>
      <c r="B155" s="27">
        <v>3</v>
      </c>
      <c r="C155" s="28" t="s">
        <v>468</v>
      </c>
      <c r="D155" s="29">
        <v>9470</v>
      </c>
      <c r="E155" s="29"/>
      <c r="F155" s="29">
        <v>32779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>
        <v>220</v>
      </c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>
        <v>345</v>
      </c>
      <c r="AL155" s="29"/>
      <c r="AM155" s="29">
        <v>21238</v>
      </c>
      <c r="AN155" s="29">
        <v>8907</v>
      </c>
      <c r="AO155" s="29">
        <v>2651</v>
      </c>
      <c r="AP155" s="29">
        <v>30740</v>
      </c>
      <c r="AQ155" s="29">
        <v>13546</v>
      </c>
      <c r="AR155" s="29">
        <v>14645</v>
      </c>
      <c r="AS155" s="29"/>
      <c r="AT155" s="29"/>
      <c r="AU155" s="50">
        <v>134541</v>
      </c>
    </row>
    <row r="156" spans="1:47" ht="27.75" customHeight="1">
      <c r="A156" s="26" t="s">
        <v>469</v>
      </c>
      <c r="B156" s="27">
        <v>4</v>
      </c>
      <c r="C156" s="28" t="s">
        <v>470</v>
      </c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>
        <v>345</v>
      </c>
      <c r="AL156" s="29"/>
      <c r="AM156" s="29"/>
      <c r="AN156" s="29">
        <v>6106</v>
      </c>
      <c r="AO156" s="29"/>
      <c r="AP156" s="29">
        <v>5049</v>
      </c>
      <c r="AQ156" s="29"/>
      <c r="AR156" s="29">
        <v>2294</v>
      </c>
      <c r="AS156" s="29"/>
      <c r="AT156" s="29"/>
      <c r="AU156" s="50">
        <v>13794</v>
      </c>
    </row>
    <row r="157" spans="1:47" ht="27.75" customHeight="1">
      <c r="A157" s="26" t="s">
        <v>471</v>
      </c>
      <c r="B157" s="27">
        <v>3</v>
      </c>
      <c r="C157" s="28" t="s">
        <v>472</v>
      </c>
      <c r="D157" s="29">
        <v>4568487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>
        <v>500</v>
      </c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>
        <v>9043</v>
      </c>
      <c r="AJ157" s="29"/>
      <c r="AK157" s="29"/>
      <c r="AL157" s="29"/>
      <c r="AM157" s="29">
        <v>1644</v>
      </c>
      <c r="AN157" s="29">
        <v>1369</v>
      </c>
      <c r="AO157" s="29"/>
      <c r="AP157" s="29">
        <v>3224</v>
      </c>
      <c r="AQ157" s="29">
        <v>544291</v>
      </c>
      <c r="AR157" s="29">
        <v>796</v>
      </c>
      <c r="AS157" s="29"/>
      <c r="AT157" s="29">
        <v>22932</v>
      </c>
      <c r="AU157" s="50">
        <v>5152286</v>
      </c>
    </row>
    <row r="158" spans="1:47" ht="27.75" customHeight="1">
      <c r="A158" s="26" t="s">
        <v>475</v>
      </c>
      <c r="B158" s="27">
        <v>4</v>
      </c>
      <c r="C158" s="28" t="s">
        <v>476</v>
      </c>
      <c r="D158" s="29">
        <v>3756242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>
        <v>500</v>
      </c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>
        <v>1419</v>
      </c>
      <c r="AQ158" s="29">
        <v>31045</v>
      </c>
      <c r="AR158" s="29"/>
      <c r="AS158" s="29"/>
      <c r="AT158" s="29">
        <v>9538</v>
      </c>
      <c r="AU158" s="50">
        <v>3798744</v>
      </c>
    </row>
    <row r="159" spans="1:47" ht="27.75" customHeight="1">
      <c r="A159" s="26" t="s">
        <v>477</v>
      </c>
      <c r="B159" s="27">
        <v>5</v>
      </c>
      <c r="C159" s="28" t="s">
        <v>478</v>
      </c>
      <c r="D159" s="29">
        <v>1048</v>
      </c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>
        <v>1419</v>
      </c>
      <c r="AQ159" s="29">
        <v>989</v>
      </c>
      <c r="AR159" s="29"/>
      <c r="AS159" s="29"/>
      <c r="AT159" s="29">
        <v>2894</v>
      </c>
      <c r="AU159" s="50">
        <v>6350</v>
      </c>
    </row>
    <row r="160" spans="1:47" ht="27.75" customHeight="1">
      <c r="A160" s="26" t="s">
        <v>479</v>
      </c>
      <c r="B160" s="27">
        <v>5</v>
      </c>
      <c r="C160" s="28" t="s">
        <v>480</v>
      </c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>
        <v>221</v>
      </c>
      <c r="AR160" s="29"/>
      <c r="AS160" s="29"/>
      <c r="AT160" s="29"/>
      <c r="AU160" s="50">
        <v>221</v>
      </c>
    </row>
    <row r="161" spans="1:47" ht="27.75" customHeight="1">
      <c r="A161" s="26" t="s">
        <v>481</v>
      </c>
      <c r="B161" s="27">
        <v>4</v>
      </c>
      <c r="C161" s="28" t="s">
        <v>482</v>
      </c>
      <c r="D161" s="29">
        <v>802412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>
        <v>513246</v>
      </c>
      <c r="AR161" s="29"/>
      <c r="AS161" s="29"/>
      <c r="AT161" s="29">
        <v>1668</v>
      </c>
      <c r="AU161" s="50">
        <v>1317326</v>
      </c>
    </row>
    <row r="162" spans="1:47" ht="27.75" customHeight="1">
      <c r="A162" s="26" t="s">
        <v>483</v>
      </c>
      <c r="B162" s="27">
        <v>3</v>
      </c>
      <c r="C162" s="28" t="s">
        <v>484</v>
      </c>
      <c r="D162" s="29">
        <v>18276529</v>
      </c>
      <c r="E162" s="29"/>
      <c r="F162" s="29"/>
      <c r="G162" s="29"/>
      <c r="H162" s="29"/>
      <c r="I162" s="29"/>
      <c r="J162" s="29">
        <v>19225</v>
      </c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>
        <v>23717</v>
      </c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>
        <v>20820</v>
      </c>
      <c r="AI162" s="29"/>
      <c r="AJ162" s="29"/>
      <c r="AK162" s="29"/>
      <c r="AL162" s="29"/>
      <c r="AM162" s="29">
        <v>329</v>
      </c>
      <c r="AN162" s="29"/>
      <c r="AO162" s="29"/>
      <c r="AP162" s="29">
        <v>33045</v>
      </c>
      <c r="AQ162" s="29">
        <v>5579672</v>
      </c>
      <c r="AR162" s="29"/>
      <c r="AS162" s="29"/>
      <c r="AT162" s="29">
        <v>451160</v>
      </c>
      <c r="AU162" s="50">
        <v>24404497</v>
      </c>
    </row>
    <row r="163" spans="1:47" ht="27.75" customHeight="1">
      <c r="A163" s="26" t="s">
        <v>485</v>
      </c>
      <c r="B163" s="27">
        <v>4</v>
      </c>
      <c r="C163" s="28" t="s">
        <v>486</v>
      </c>
      <c r="D163" s="29">
        <v>14930752</v>
      </c>
      <c r="E163" s="29"/>
      <c r="F163" s="29"/>
      <c r="G163" s="29"/>
      <c r="H163" s="29"/>
      <c r="I163" s="29"/>
      <c r="J163" s="29">
        <v>19225</v>
      </c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>
        <v>23717</v>
      </c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>
        <v>20551</v>
      </c>
      <c r="AI163" s="29"/>
      <c r="AJ163" s="29"/>
      <c r="AK163" s="29"/>
      <c r="AL163" s="29"/>
      <c r="AM163" s="29"/>
      <c r="AN163" s="29"/>
      <c r="AO163" s="29"/>
      <c r="AP163" s="29">
        <v>30419</v>
      </c>
      <c r="AQ163" s="29">
        <v>4434012</v>
      </c>
      <c r="AR163" s="29"/>
      <c r="AS163" s="29"/>
      <c r="AT163" s="29">
        <v>404575</v>
      </c>
      <c r="AU163" s="50">
        <v>19863251</v>
      </c>
    </row>
    <row r="164" spans="1:47" ht="27.75" customHeight="1">
      <c r="A164" s="26" t="s">
        <v>487</v>
      </c>
      <c r="B164" s="27">
        <v>5</v>
      </c>
      <c r="C164" s="28" t="s">
        <v>488</v>
      </c>
      <c r="D164" s="29">
        <v>4539878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>
        <v>23717</v>
      </c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>
        <v>1693166</v>
      </c>
      <c r="AR164" s="29"/>
      <c r="AS164" s="29"/>
      <c r="AT164" s="29">
        <v>112605</v>
      </c>
      <c r="AU164" s="50">
        <v>6369366</v>
      </c>
    </row>
    <row r="165" spans="1:47" ht="27.75" customHeight="1">
      <c r="A165" s="26" t="s">
        <v>489</v>
      </c>
      <c r="B165" s="27">
        <v>5</v>
      </c>
      <c r="C165" s="28" t="s">
        <v>490</v>
      </c>
      <c r="D165" s="29">
        <v>909705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>
        <v>47265</v>
      </c>
      <c r="AR165" s="29"/>
      <c r="AS165" s="29"/>
      <c r="AT165" s="29"/>
      <c r="AU165" s="50">
        <v>956970</v>
      </c>
    </row>
    <row r="166" spans="1:47" ht="27.75" customHeight="1">
      <c r="A166" s="26" t="s">
        <v>491</v>
      </c>
      <c r="B166" s="27">
        <v>4</v>
      </c>
      <c r="C166" s="28" t="s">
        <v>492</v>
      </c>
      <c r="D166" s="29">
        <v>73732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>
        <v>59912</v>
      </c>
      <c r="AR166" s="29"/>
      <c r="AS166" s="29"/>
      <c r="AT166" s="29"/>
      <c r="AU166" s="50">
        <v>133644</v>
      </c>
    </row>
    <row r="167" spans="1:47" ht="27.75" customHeight="1">
      <c r="A167" s="26" t="s">
        <v>493</v>
      </c>
      <c r="B167" s="27">
        <v>3</v>
      </c>
      <c r="C167" s="28" t="s">
        <v>494</v>
      </c>
      <c r="D167" s="29">
        <v>2285249</v>
      </c>
      <c r="E167" s="29">
        <v>8076</v>
      </c>
      <c r="F167" s="29">
        <v>57123</v>
      </c>
      <c r="G167" s="29"/>
      <c r="H167" s="29">
        <v>150950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>
        <v>21040</v>
      </c>
      <c r="AI167" s="29"/>
      <c r="AJ167" s="29"/>
      <c r="AK167" s="29"/>
      <c r="AL167" s="29"/>
      <c r="AM167" s="29"/>
      <c r="AN167" s="29">
        <v>110900</v>
      </c>
      <c r="AO167" s="29"/>
      <c r="AP167" s="29">
        <v>1570</v>
      </c>
      <c r="AQ167" s="29">
        <v>893234</v>
      </c>
      <c r="AR167" s="29">
        <v>1303</v>
      </c>
      <c r="AS167" s="29"/>
      <c r="AT167" s="29">
        <v>268063</v>
      </c>
      <c r="AU167" s="50">
        <v>3797508</v>
      </c>
    </row>
    <row r="168" spans="1:47" ht="27.75" customHeight="1">
      <c r="A168" s="26" t="s">
        <v>499</v>
      </c>
      <c r="B168" s="27">
        <v>4</v>
      </c>
      <c r="C168" s="28" t="s">
        <v>500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>
        <v>305664</v>
      </c>
      <c r="AR168" s="29"/>
      <c r="AS168" s="29"/>
      <c r="AT168" s="29">
        <v>69000</v>
      </c>
      <c r="AU168" s="50">
        <v>374664</v>
      </c>
    </row>
    <row r="169" spans="1:47" ht="27.75" customHeight="1">
      <c r="A169" s="26" t="s">
        <v>501</v>
      </c>
      <c r="B169" s="27">
        <v>4</v>
      </c>
      <c r="C169" s="28" t="s">
        <v>502</v>
      </c>
      <c r="D169" s="29">
        <v>73193</v>
      </c>
      <c r="E169" s="29"/>
      <c r="F169" s="29">
        <v>57123</v>
      </c>
      <c r="G169" s="29"/>
      <c r="H169" s="29">
        <v>150950</v>
      </c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>
        <v>26584</v>
      </c>
      <c r="AO169" s="29"/>
      <c r="AP169" s="29"/>
      <c r="AQ169" s="29">
        <v>156720</v>
      </c>
      <c r="AR169" s="29"/>
      <c r="AS169" s="29"/>
      <c r="AT169" s="29">
        <v>109502</v>
      </c>
      <c r="AU169" s="50">
        <v>574072</v>
      </c>
    </row>
    <row r="170" spans="1:47" ht="27.75" customHeight="1">
      <c r="A170" s="26" t="s">
        <v>503</v>
      </c>
      <c r="B170" s="27">
        <v>4</v>
      </c>
      <c r="C170" s="28" t="s">
        <v>504</v>
      </c>
      <c r="D170" s="29">
        <v>386731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>
        <v>30092</v>
      </c>
      <c r="AO170" s="29"/>
      <c r="AP170" s="29"/>
      <c r="AQ170" s="29">
        <v>217794</v>
      </c>
      <c r="AR170" s="29"/>
      <c r="AS170" s="29"/>
      <c r="AT170" s="29">
        <v>37476</v>
      </c>
      <c r="AU170" s="50">
        <v>672093</v>
      </c>
    </row>
    <row r="171" spans="1:47" ht="27.75" customHeight="1">
      <c r="A171" s="26" t="s">
        <v>507</v>
      </c>
      <c r="B171" s="27">
        <v>3</v>
      </c>
      <c r="C171" s="28" t="s">
        <v>508</v>
      </c>
      <c r="D171" s="29">
        <v>44732</v>
      </c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>
        <v>16339</v>
      </c>
      <c r="AO171" s="29"/>
      <c r="AP171" s="29"/>
      <c r="AQ171" s="29">
        <v>1239</v>
      </c>
      <c r="AR171" s="29"/>
      <c r="AS171" s="29"/>
      <c r="AT171" s="29"/>
      <c r="AU171" s="50">
        <v>62310</v>
      </c>
    </row>
    <row r="172" spans="1:47" ht="27.75" customHeight="1">
      <c r="A172" s="26" t="s">
        <v>511</v>
      </c>
      <c r="B172" s="27">
        <v>4</v>
      </c>
      <c r="C172" s="28" t="s">
        <v>512</v>
      </c>
      <c r="D172" s="29">
        <v>42459</v>
      </c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>
        <v>16339</v>
      </c>
      <c r="AO172" s="29"/>
      <c r="AP172" s="29"/>
      <c r="AQ172" s="29"/>
      <c r="AR172" s="29"/>
      <c r="AS172" s="29"/>
      <c r="AT172" s="29"/>
      <c r="AU172" s="50">
        <v>58798</v>
      </c>
    </row>
    <row r="173" spans="1:47" ht="27.75" customHeight="1">
      <c r="A173" s="26" t="s">
        <v>513</v>
      </c>
      <c r="B173" s="27">
        <v>4</v>
      </c>
      <c r="C173" s="28" t="s">
        <v>514</v>
      </c>
      <c r="D173" s="29">
        <v>2273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>
        <v>1239</v>
      </c>
      <c r="AR173" s="29"/>
      <c r="AS173" s="29"/>
      <c r="AT173" s="29"/>
      <c r="AU173" s="50">
        <v>3512</v>
      </c>
    </row>
    <row r="174" spans="1:47" ht="27.75" customHeight="1">
      <c r="A174" s="26" t="s">
        <v>515</v>
      </c>
      <c r="B174" s="27">
        <v>3</v>
      </c>
      <c r="C174" s="28" t="s">
        <v>516</v>
      </c>
      <c r="D174" s="29">
        <v>7126</v>
      </c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>
        <v>121922</v>
      </c>
      <c r="AR174" s="29"/>
      <c r="AS174" s="29"/>
      <c r="AT174" s="29"/>
      <c r="AU174" s="50">
        <v>129048</v>
      </c>
    </row>
    <row r="175" spans="1:47" ht="27.75" customHeight="1">
      <c r="A175" s="26" t="s">
        <v>517</v>
      </c>
      <c r="B175" s="27">
        <v>3</v>
      </c>
      <c r="C175" s="28" t="s">
        <v>518</v>
      </c>
      <c r="D175" s="29">
        <v>55460</v>
      </c>
      <c r="E175" s="29"/>
      <c r="F175" s="29"/>
      <c r="G175" s="29"/>
      <c r="H175" s="29">
        <v>30808</v>
      </c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>
        <v>330</v>
      </c>
      <c r="AJ175" s="29"/>
      <c r="AK175" s="29"/>
      <c r="AL175" s="29"/>
      <c r="AM175" s="29"/>
      <c r="AN175" s="29">
        <v>9870</v>
      </c>
      <c r="AO175" s="29"/>
      <c r="AP175" s="29"/>
      <c r="AQ175" s="29"/>
      <c r="AR175" s="29">
        <v>1092</v>
      </c>
      <c r="AS175" s="29"/>
      <c r="AT175" s="29">
        <v>11817</v>
      </c>
      <c r="AU175" s="50">
        <v>109377</v>
      </c>
    </row>
    <row r="176" spans="1:47" ht="27.75" customHeight="1">
      <c r="A176" s="26" t="s">
        <v>519</v>
      </c>
      <c r="B176" s="27">
        <v>3</v>
      </c>
      <c r="C176" s="28" t="s">
        <v>520</v>
      </c>
      <c r="D176" s="29">
        <v>25046</v>
      </c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>
        <v>360</v>
      </c>
      <c r="AN176" s="29"/>
      <c r="AO176" s="29"/>
      <c r="AP176" s="29">
        <v>17029</v>
      </c>
      <c r="AQ176" s="29"/>
      <c r="AR176" s="29"/>
      <c r="AS176" s="29"/>
      <c r="AT176" s="29"/>
      <c r="AU176" s="50">
        <v>42435</v>
      </c>
    </row>
    <row r="177" spans="1:47" ht="27.75" customHeight="1">
      <c r="A177" s="26" t="s">
        <v>521</v>
      </c>
      <c r="B177" s="27">
        <v>3</v>
      </c>
      <c r="C177" s="28" t="s">
        <v>522</v>
      </c>
      <c r="D177" s="29">
        <v>866666</v>
      </c>
      <c r="E177" s="29"/>
      <c r="F177" s="29"/>
      <c r="G177" s="29"/>
      <c r="H177" s="29"/>
      <c r="I177" s="29"/>
      <c r="J177" s="29">
        <v>21490</v>
      </c>
      <c r="K177" s="29">
        <v>393962</v>
      </c>
      <c r="L177" s="29"/>
      <c r="M177" s="29"/>
      <c r="N177" s="29"/>
      <c r="O177" s="29"/>
      <c r="P177" s="29"/>
      <c r="Q177" s="29"/>
      <c r="R177" s="29"/>
      <c r="S177" s="29">
        <v>235048</v>
      </c>
      <c r="T177" s="29">
        <v>49884</v>
      </c>
      <c r="U177" s="29"/>
      <c r="V177" s="29"/>
      <c r="W177" s="29">
        <v>38230</v>
      </c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>
        <v>35293</v>
      </c>
      <c r="AI177" s="29">
        <v>29875</v>
      </c>
      <c r="AJ177" s="29"/>
      <c r="AK177" s="29"/>
      <c r="AL177" s="29"/>
      <c r="AM177" s="29">
        <v>28889</v>
      </c>
      <c r="AN177" s="29">
        <v>381603</v>
      </c>
      <c r="AO177" s="29">
        <v>74441</v>
      </c>
      <c r="AP177" s="29">
        <v>1222735</v>
      </c>
      <c r="AQ177" s="29">
        <v>29406</v>
      </c>
      <c r="AR177" s="29">
        <v>13388</v>
      </c>
      <c r="AS177" s="29"/>
      <c r="AT177" s="29">
        <v>25600</v>
      </c>
      <c r="AU177" s="50">
        <v>3446510</v>
      </c>
    </row>
    <row r="178" spans="1:47" ht="27.75" customHeight="1">
      <c r="A178" s="26" t="s">
        <v>523</v>
      </c>
      <c r="B178" s="27">
        <v>4</v>
      </c>
      <c r="C178" s="28" t="s">
        <v>524</v>
      </c>
      <c r="D178" s="29">
        <v>305178</v>
      </c>
      <c r="E178" s="29"/>
      <c r="F178" s="29"/>
      <c r="G178" s="29"/>
      <c r="H178" s="29"/>
      <c r="I178" s="29"/>
      <c r="J178" s="29">
        <v>21490</v>
      </c>
      <c r="K178" s="29">
        <v>152728</v>
      </c>
      <c r="L178" s="29"/>
      <c r="M178" s="29"/>
      <c r="N178" s="29"/>
      <c r="O178" s="29"/>
      <c r="P178" s="29"/>
      <c r="Q178" s="29"/>
      <c r="R178" s="29"/>
      <c r="S178" s="29"/>
      <c r="T178" s="29">
        <v>49884</v>
      </c>
      <c r="U178" s="29"/>
      <c r="V178" s="29"/>
      <c r="W178" s="29">
        <v>38230</v>
      </c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>
        <v>35293</v>
      </c>
      <c r="AI178" s="29">
        <v>29875</v>
      </c>
      <c r="AJ178" s="29"/>
      <c r="AK178" s="29"/>
      <c r="AL178" s="29"/>
      <c r="AM178" s="29">
        <v>28889</v>
      </c>
      <c r="AN178" s="29">
        <v>173062</v>
      </c>
      <c r="AO178" s="29"/>
      <c r="AP178" s="29">
        <v>855436</v>
      </c>
      <c r="AQ178" s="29"/>
      <c r="AR178" s="29">
        <v>3412</v>
      </c>
      <c r="AS178" s="29"/>
      <c r="AT178" s="29">
        <v>25600</v>
      </c>
      <c r="AU178" s="50">
        <v>1719077</v>
      </c>
    </row>
    <row r="179" spans="1:47" ht="27.75" customHeight="1">
      <c r="A179" s="26" t="s">
        <v>525</v>
      </c>
      <c r="B179" s="27">
        <v>4</v>
      </c>
      <c r="C179" s="28" t="s">
        <v>526</v>
      </c>
      <c r="D179" s="29">
        <v>303502</v>
      </c>
      <c r="E179" s="29"/>
      <c r="F179" s="29"/>
      <c r="G179" s="29"/>
      <c r="H179" s="29"/>
      <c r="I179" s="29"/>
      <c r="J179" s="29"/>
      <c r="K179" s="29">
        <v>30934</v>
      </c>
      <c r="L179" s="29"/>
      <c r="M179" s="29"/>
      <c r="N179" s="29"/>
      <c r="O179" s="29"/>
      <c r="P179" s="29"/>
      <c r="Q179" s="29"/>
      <c r="R179" s="29"/>
      <c r="S179" s="29">
        <v>217492</v>
      </c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>
        <v>106869</v>
      </c>
      <c r="AO179" s="29">
        <v>40102</v>
      </c>
      <c r="AP179" s="29">
        <v>359266</v>
      </c>
      <c r="AQ179" s="29"/>
      <c r="AR179" s="29"/>
      <c r="AS179" s="29"/>
      <c r="AT179" s="29"/>
      <c r="AU179" s="50">
        <v>1058165</v>
      </c>
    </row>
    <row r="180" spans="1:47" ht="27.75" customHeight="1">
      <c r="A180" s="26" t="s">
        <v>527</v>
      </c>
      <c r="B180" s="27">
        <v>3</v>
      </c>
      <c r="C180" s="28" t="s">
        <v>528</v>
      </c>
      <c r="D180" s="29">
        <v>2989705</v>
      </c>
      <c r="E180" s="29">
        <v>525</v>
      </c>
      <c r="F180" s="29"/>
      <c r="G180" s="29"/>
      <c r="H180" s="29"/>
      <c r="I180" s="29">
        <v>1259</v>
      </c>
      <c r="J180" s="29">
        <v>4716</v>
      </c>
      <c r="K180" s="29">
        <v>1856</v>
      </c>
      <c r="L180" s="29"/>
      <c r="M180" s="29"/>
      <c r="N180" s="29">
        <v>3393</v>
      </c>
      <c r="O180" s="29"/>
      <c r="P180" s="29"/>
      <c r="Q180" s="29"/>
      <c r="R180" s="29"/>
      <c r="S180" s="29">
        <v>330</v>
      </c>
      <c r="T180" s="29">
        <v>467</v>
      </c>
      <c r="U180" s="29">
        <v>1195</v>
      </c>
      <c r="V180" s="29">
        <v>476</v>
      </c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>
        <v>631</v>
      </c>
      <c r="AI180" s="29">
        <v>8707</v>
      </c>
      <c r="AJ180" s="29"/>
      <c r="AK180" s="29"/>
      <c r="AL180" s="29"/>
      <c r="AM180" s="29">
        <v>2618</v>
      </c>
      <c r="AN180" s="29">
        <v>17946</v>
      </c>
      <c r="AO180" s="29">
        <v>4565</v>
      </c>
      <c r="AP180" s="29">
        <v>9143</v>
      </c>
      <c r="AQ180" s="29">
        <v>1065492</v>
      </c>
      <c r="AR180" s="29">
        <v>290</v>
      </c>
      <c r="AS180" s="29"/>
      <c r="AT180" s="29">
        <v>55644</v>
      </c>
      <c r="AU180" s="50">
        <v>4168958</v>
      </c>
    </row>
    <row r="181" spans="1:47" ht="27.75" customHeight="1">
      <c r="A181" s="26" t="s">
        <v>529</v>
      </c>
      <c r="B181" s="27">
        <v>4</v>
      </c>
      <c r="C181" s="28" t="s">
        <v>530</v>
      </c>
      <c r="D181" s="29">
        <v>395449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50">
        <v>395449</v>
      </c>
    </row>
    <row r="182" spans="1:47" ht="27.75" customHeight="1">
      <c r="A182" s="26" t="s">
        <v>531</v>
      </c>
      <c r="B182" s="27">
        <v>4</v>
      </c>
      <c r="C182" s="28" t="s">
        <v>532</v>
      </c>
      <c r="D182" s="29">
        <v>916</v>
      </c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>
        <v>8124</v>
      </c>
      <c r="AR182" s="29"/>
      <c r="AS182" s="29"/>
      <c r="AT182" s="29"/>
      <c r="AU182" s="50">
        <v>9040</v>
      </c>
    </row>
    <row r="183" spans="1:47" ht="27.75" customHeight="1">
      <c r="A183" s="26" t="s">
        <v>533</v>
      </c>
      <c r="B183" s="27">
        <v>4</v>
      </c>
      <c r="C183" s="28" t="s">
        <v>534</v>
      </c>
      <c r="D183" s="29">
        <v>632615</v>
      </c>
      <c r="E183" s="29"/>
      <c r="F183" s="29"/>
      <c r="G183" s="29"/>
      <c r="H183" s="29"/>
      <c r="I183" s="29">
        <v>1259</v>
      </c>
      <c r="J183" s="29">
        <v>869</v>
      </c>
      <c r="K183" s="29">
        <v>768</v>
      </c>
      <c r="L183" s="29"/>
      <c r="M183" s="29"/>
      <c r="N183" s="29">
        <v>3393</v>
      </c>
      <c r="O183" s="29"/>
      <c r="P183" s="29"/>
      <c r="Q183" s="29"/>
      <c r="R183" s="29"/>
      <c r="S183" s="29">
        <v>330</v>
      </c>
      <c r="T183" s="29"/>
      <c r="U183" s="29">
        <v>729</v>
      </c>
      <c r="V183" s="29">
        <v>213</v>
      </c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>
        <v>6772</v>
      </c>
      <c r="AJ183" s="29"/>
      <c r="AK183" s="29"/>
      <c r="AL183" s="29"/>
      <c r="AM183" s="29">
        <v>2618</v>
      </c>
      <c r="AN183" s="29">
        <v>12673</v>
      </c>
      <c r="AO183" s="29">
        <v>4320</v>
      </c>
      <c r="AP183" s="29">
        <v>7234</v>
      </c>
      <c r="AQ183" s="29">
        <v>960318</v>
      </c>
      <c r="AR183" s="29"/>
      <c r="AS183" s="29"/>
      <c r="AT183" s="29">
        <v>31305</v>
      </c>
      <c r="AU183" s="50">
        <v>1665416</v>
      </c>
    </row>
    <row r="184" spans="1:47" ht="27.75" customHeight="1">
      <c r="A184" s="26" t="s">
        <v>535</v>
      </c>
      <c r="B184" s="27">
        <v>3</v>
      </c>
      <c r="C184" s="28" t="s">
        <v>536</v>
      </c>
      <c r="D184" s="29">
        <v>2951774</v>
      </c>
      <c r="E184" s="29">
        <v>83544</v>
      </c>
      <c r="F184" s="29">
        <v>29599</v>
      </c>
      <c r="G184" s="29">
        <v>2186</v>
      </c>
      <c r="H184" s="29">
        <v>23019</v>
      </c>
      <c r="I184" s="29">
        <v>70723</v>
      </c>
      <c r="J184" s="29">
        <v>108590</v>
      </c>
      <c r="K184" s="29">
        <v>132007</v>
      </c>
      <c r="L184" s="29"/>
      <c r="M184" s="29">
        <v>320</v>
      </c>
      <c r="N184" s="29">
        <v>8804</v>
      </c>
      <c r="O184" s="29">
        <v>286</v>
      </c>
      <c r="P184" s="29">
        <v>503</v>
      </c>
      <c r="Q184" s="29">
        <v>1544</v>
      </c>
      <c r="R184" s="29"/>
      <c r="S184" s="29">
        <v>937</v>
      </c>
      <c r="T184" s="29">
        <v>1474</v>
      </c>
      <c r="U184" s="29">
        <v>8115</v>
      </c>
      <c r="V184" s="29">
        <v>364</v>
      </c>
      <c r="W184" s="29">
        <v>348</v>
      </c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>
        <v>242243</v>
      </c>
      <c r="AI184" s="29">
        <v>50179</v>
      </c>
      <c r="AJ184" s="29">
        <v>297</v>
      </c>
      <c r="AK184" s="29"/>
      <c r="AL184" s="29">
        <v>1799</v>
      </c>
      <c r="AM184" s="29">
        <v>183072</v>
      </c>
      <c r="AN184" s="29">
        <v>343876</v>
      </c>
      <c r="AO184" s="29">
        <v>79610</v>
      </c>
      <c r="AP184" s="29">
        <v>107846</v>
      </c>
      <c r="AQ184" s="29">
        <v>3204919</v>
      </c>
      <c r="AR184" s="29">
        <v>69236</v>
      </c>
      <c r="AS184" s="29">
        <v>21241</v>
      </c>
      <c r="AT184" s="29">
        <v>1267984</v>
      </c>
      <c r="AU184" s="50">
        <v>8996439</v>
      </c>
    </row>
    <row r="185" spans="1:47" ht="27.75" customHeight="1">
      <c r="A185" s="26" t="s">
        <v>537</v>
      </c>
      <c r="B185" s="27">
        <v>4</v>
      </c>
      <c r="C185" s="28" t="s">
        <v>538</v>
      </c>
      <c r="D185" s="29">
        <v>2507835</v>
      </c>
      <c r="E185" s="29">
        <v>24692</v>
      </c>
      <c r="F185" s="29">
        <v>771</v>
      </c>
      <c r="G185" s="29">
        <v>2186</v>
      </c>
      <c r="H185" s="29">
        <v>563</v>
      </c>
      <c r="I185" s="29">
        <v>774</v>
      </c>
      <c r="J185" s="29">
        <v>4164</v>
      </c>
      <c r="K185" s="29">
        <v>31200</v>
      </c>
      <c r="L185" s="29"/>
      <c r="M185" s="29"/>
      <c r="N185" s="29">
        <v>3048</v>
      </c>
      <c r="O185" s="29"/>
      <c r="P185" s="29"/>
      <c r="Q185" s="29"/>
      <c r="R185" s="29"/>
      <c r="S185" s="29">
        <v>207</v>
      </c>
      <c r="T185" s="29">
        <v>1272</v>
      </c>
      <c r="U185" s="29">
        <v>5808</v>
      </c>
      <c r="V185" s="29"/>
      <c r="W185" s="29">
        <v>348</v>
      </c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>
        <v>38468</v>
      </c>
      <c r="AI185" s="29">
        <v>16902</v>
      </c>
      <c r="AJ185" s="29"/>
      <c r="AK185" s="29"/>
      <c r="AL185" s="29"/>
      <c r="AM185" s="29">
        <v>46053</v>
      </c>
      <c r="AN185" s="29">
        <v>33356</v>
      </c>
      <c r="AO185" s="29">
        <v>44074</v>
      </c>
      <c r="AP185" s="29">
        <v>25583</v>
      </c>
      <c r="AQ185" s="29">
        <v>565965</v>
      </c>
      <c r="AR185" s="29">
        <v>348</v>
      </c>
      <c r="AS185" s="29">
        <v>801</v>
      </c>
      <c r="AT185" s="29">
        <v>68013</v>
      </c>
      <c r="AU185" s="50">
        <v>3422431</v>
      </c>
    </row>
    <row r="186" spans="1:47" ht="27.75" customHeight="1">
      <c r="A186" s="26" t="s">
        <v>539</v>
      </c>
      <c r="B186" s="27">
        <v>4</v>
      </c>
      <c r="C186" s="28" t="s">
        <v>540</v>
      </c>
      <c r="D186" s="29">
        <v>5672</v>
      </c>
      <c r="E186" s="29">
        <v>506</v>
      </c>
      <c r="F186" s="29"/>
      <c r="G186" s="29"/>
      <c r="H186" s="29"/>
      <c r="I186" s="29">
        <v>1102</v>
      </c>
      <c r="J186" s="29">
        <v>954</v>
      </c>
      <c r="K186" s="29">
        <v>5679</v>
      </c>
      <c r="L186" s="29"/>
      <c r="M186" s="29"/>
      <c r="N186" s="29">
        <v>2931</v>
      </c>
      <c r="O186" s="29">
        <v>286</v>
      </c>
      <c r="P186" s="29"/>
      <c r="Q186" s="29"/>
      <c r="R186" s="29"/>
      <c r="S186" s="29"/>
      <c r="T186" s="29"/>
      <c r="U186" s="29">
        <v>2307</v>
      </c>
      <c r="V186" s="29">
        <v>364</v>
      </c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>
        <v>3613</v>
      </c>
      <c r="AI186" s="29">
        <v>11696</v>
      </c>
      <c r="AJ186" s="29"/>
      <c r="AK186" s="29"/>
      <c r="AL186" s="29"/>
      <c r="AM186" s="29"/>
      <c r="AN186" s="29">
        <v>257</v>
      </c>
      <c r="AO186" s="29"/>
      <c r="AP186" s="29">
        <v>424</v>
      </c>
      <c r="AQ186" s="29">
        <v>1051531</v>
      </c>
      <c r="AR186" s="29">
        <v>255</v>
      </c>
      <c r="AS186" s="29"/>
      <c r="AT186" s="29">
        <v>27689</v>
      </c>
      <c r="AU186" s="50">
        <v>1115266</v>
      </c>
    </row>
    <row r="187" spans="1:47" ht="27.75" customHeight="1">
      <c r="A187" s="26" t="s">
        <v>541</v>
      </c>
      <c r="B187" s="27">
        <v>3</v>
      </c>
      <c r="C187" s="28" t="s">
        <v>542</v>
      </c>
      <c r="D187" s="29">
        <v>2252656</v>
      </c>
      <c r="E187" s="29">
        <v>324897</v>
      </c>
      <c r="F187" s="29">
        <v>126376</v>
      </c>
      <c r="G187" s="29"/>
      <c r="H187" s="29">
        <v>37374</v>
      </c>
      <c r="I187" s="29">
        <v>105992</v>
      </c>
      <c r="J187" s="29">
        <v>155563</v>
      </c>
      <c r="K187" s="29">
        <v>42691</v>
      </c>
      <c r="L187" s="29"/>
      <c r="M187" s="29"/>
      <c r="N187" s="29">
        <v>23696</v>
      </c>
      <c r="O187" s="29"/>
      <c r="P187" s="29">
        <v>24050</v>
      </c>
      <c r="Q187" s="29">
        <v>61579</v>
      </c>
      <c r="R187" s="29"/>
      <c r="S187" s="29"/>
      <c r="T187" s="29">
        <v>117375</v>
      </c>
      <c r="U187" s="29"/>
      <c r="V187" s="29">
        <v>28363</v>
      </c>
      <c r="W187" s="29">
        <v>8009</v>
      </c>
      <c r="X187" s="29"/>
      <c r="Y187" s="29"/>
      <c r="Z187" s="29">
        <v>664</v>
      </c>
      <c r="AA187" s="29"/>
      <c r="AB187" s="29"/>
      <c r="AC187" s="29"/>
      <c r="AD187" s="29"/>
      <c r="AE187" s="29"/>
      <c r="AF187" s="29"/>
      <c r="AG187" s="29"/>
      <c r="AH187" s="29">
        <v>266071</v>
      </c>
      <c r="AI187" s="29">
        <v>5028</v>
      </c>
      <c r="AJ187" s="29"/>
      <c r="AK187" s="29"/>
      <c r="AL187" s="29"/>
      <c r="AM187" s="29">
        <v>269550</v>
      </c>
      <c r="AN187" s="29">
        <v>454838</v>
      </c>
      <c r="AO187" s="29"/>
      <c r="AP187" s="29">
        <v>1532265</v>
      </c>
      <c r="AQ187" s="29">
        <v>2588305</v>
      </c>
      <c r="AR187" s="29">
        <v>16473</v>
      </c>
      <c r="AS187" s="29">
        <v>42125</v>
      </c>
      <c r="AT187" s="29">
        <v>1169939</v>
      </c>
      <c r="AU187" s="50">
        <v>9653879</v>
      </c>
    </row>
    <row r="188" spans="1:47" ht="27.75" customHeight="1">
      <c r="A188" s="26" t="s">
        <v>543</v>
      </c>
      <c r="B188" s="27">
        <v>4</v>
      </c>
      <c r="C188" s="28" t="s">
        <v>544</v>
      </c>
      <c r="D188" s="29">
        <v>117408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>
        <v>2088</v>
      </c>
      <c r="AO188" s="29"/>
      <c r="AP188" s="29">
        <v>21300</v>
      </c>
      <c r="AQ188" s="29"/>
      <c r="AR188" s="29"/>
      <c r="AS188" s="29"/>
      <c r="AT188" s="29">
        <v>16600</v>
      </c>
      <c r="AU188" s="50">
        <v>157396</v>
      </c>
    </row>
    <row r="189" spans="1:47" ht="27.75" customHeight="1">
      <c r="A189" s="26" t="s">
        <v>545</v>
      </c>
      <c r="B189" s="27">
        <v>4</v>
      </c>
      <c r="C189" s="28" t="s">
        <v>546</v>
      </c>
      <c r="D189" s="29">
        <v>1985740</v>
      </c>
      <c r="E189" s="29">
        <v>317123</v>
      </c>
      <c r="F189" s="29">
        <v>125626</v>
      </c>
      <c r="G189" s="29"/>
      <c r="H189" s="29">
        <v>36335</v>
      </c>
      <c r="I189" s="29">
        <v>105992</v>
      </c>
      <c r="J189" s="29">
        <v>146281</v>
      </c>
      <c r="K189" s="29">
        <v>34184</v>
      </c>
      <c r="L189" s="29"/>
      <c r="M189" s="29"/>
      <c r="N189" s="29">
        <v>23696</v>
      </c>
      <c r="O189" s="29"/>
      <c r="P189" s="29">
        <v>24050</v>
      </c>
      <c r="Q189" s="29">
        <v>61579</v>
      </c>
      <c r="R189" s="29"/>
      <c r="S189" s="29"/>
      <c r="T189" s="29">
        <v>117007</v>
      </c>
      <c r="U189" s="29"/>
      <c r="V189" s="29">
        <v>28363</v>
      </c>
      <c r="W189" s="29"/>
      <c r="X189" s="29"/>
      <c r="Y189" s="29"/>
      <c r="Z189" s="29">
        <v>664</v>
      </c>
      <c r="AA189" s="29"/>
      <c r="AB189" s="29"/>
      <c r="AC189" s="29"/>
      <c r="AD189" s="29"/>
      <c r="AE189" s="29"/>
      <c r="AF189" s="29"/>
      <c r="AG189" s="29"/>
      <c r="AH189" s="29">
        <v>192216</v>
      </c>
      <c r="AI189" s="29">
        <v>4788</v>
      </c>
      <c r="AJ189" s="29"/>
      <c r="AK189" s="29"/>
      <c r="AL189" s="29"/>
      <c r="AM189" s="29">
        <v>252559</v>
      </c>
      <c r="AN189" s="29">
        <v>356580</v>
      </c>
      <c r="AO189" s="29"/>
      <c r="AP189" s="29">
        <v>1434497</v>
      </c>
      <c r="AQ189" s="29">
        <v>1610603</v>
      </c>
      <c r="AR189" s="29">
        <v>16473</v>
      </c>
      <c r="AS189" s="29">
        <v>41881</v>
      </c>
      <c r="AT189" s="29">
        <v>1074887</v>
      </c>
      <c r="AU189" s="50">
        <v>7991124</v>
      </c>
    </row>
    <row r="190" spans="1:47" ht="27.75" customHeight="1">
      <c r="A190" s="26" t="s">
        <v>547</v>
      </c>
      <c r="B190" s="27">
        <v>3</v>
      </c>
      <c r="C190" s="28" t="s">
        <v>548</v>
      </c>
      <c r="D190" s="29">
        <v>1135435</v>
      </c>
      <c r="E190" s="29">
        <v>6427</v>
      </c>
      <c r="F190" s="29">
        <v>6340</v>
      </c>
      <c r="G190" s="29"/>
      <c r="H190" s="29">
        <v>3431</v>
      </c>
      <c r="I190" s="29">
        <v>15853</v>
      </c>
      <c r="J190" s="29">
        <v>22018</v>
      </c>
      <c r="K190" s="29">
        <v>2160544</v>
      </c>
      <c r="L190" s="29"/>
      <c r="M190" s="29"/>
      <c r="N190" s="29">
        <v>2639</v>
      </c>
      <c r="O190" s="29">
        <v>417</v>
      </c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>
        <v>21239</v>
      </c>
      <c r="AI190" s="29">
        <v>5076</v>
      </c>
      <c r="AJ190" s="29"/>
      <c r="AK190" s="29"/>
      <c r="AL190" s="29"/>
      <c r="AM190" s="29">
        <v>8068</v>
      </c>
      <c r="AN190" s="29">
        <v>38453</v>
      </c>
      <c r="AO190" s="29">
        <v>1306</v>
      </c>
      <c r="AP190" s="29">
        <v>15376</v>
      </c>
      <c r="AQ190" s="29">
        <v>1468790</v>
      </c>
      <c r="AR190" s="29">
        <v>3917</v>
      </c>
      <c r="AS190" s="29"/>
      <c r="AT190" s="29">
        <v>235262</v>
      </c>
      <c r="AU190" s="50">
        <v>5150591</v>
      </c>
    </row>
    <row r="191" spans="1:47" ht="27.75" customHeight="1">
      <c r="A191" s="26" t="s">
        <v>549</v>
      </c>
      <c r="B191" s="27">
        <v>4</v>
      </c>
      <c r="C191" s="28" t="s">
        <v>550</v>
      </c>
      <c r="D191" s="29">
        <v>562516</v>
      </c>
      <c r="E191" s="29">
        <v>6427</v>
      </c>
      <c r="F191" s="29">
        <v>5809</v>
      </c>
      <c r="G191" s="29"/>
      <c r="H191" s="29">
        <v>3431</v>
      </c>
      <c r="I191" s="29">
        <v>11519</v>
      </c>
      <c r="J191" s="29">
        <v>17109</v>
      </c>
      <c r="K191" s="29">
        <v>1193409</v>
      </c>
      <c r="L191" s="29"/>
      <c r="M191" s="29"/>
      <c r="N191" s="29">
        <v>2350</v>
      </c>
      <c r="O191" s="29">
        <v>417</v>
      </c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>
        <v>8976</v>
      </c>
      <c r="AI191" s="29">
        <v>4042</v>
      </c>
      <c r="AJ191" s="29"/>
      <c r="AK191" s="29"/>
      <c r="AL191" s="29"/>
      <c r="AM191" s="29">
        <v>8068</v>
      </c>
      <c r="AN191" s="29">
        <v>37939</v>
      </c>
      <c r="AO191" s="29">
        <v>660</v>
      </c>
      <c r="AP191" s="29">
        <v>7659</v>
      </c>
      <c r="AQ191" s="29">
        <v>424140</v>
      </c>
      <c r="AR191" s="29">
        <v>2830</v>
      </c>
      <c r="AS191" s="29"/>
      <c r="AT191" s="29">
        <v>163181</v>
      </c>
      <c r="AU191" s="50">
        <v>2460482</v>
      </c>
    </row>
    <row r="192" spans="1:47" ht="27.75" customHeight="1">
      <c r="A192" s="26" t="s">
        <v>551</v>
      </c>
      <c r="B192" s="27">
        <v>4</v>
      </c>
      <c r="C192" s="28" t="s">
        <v>552</v>
      </c>
      <c r="D192" s="29">
        <v>443417</v>
      </c>
      <c r="E192" s="29"/>
      <c r="F192" s="29">
        <v>531</v>
      </c>
      <c r="G192" s="29"/>
      <c r="H192" s="29"/>
      <c r="I192" s="29">
        <v>4334</v>
      </c>
      <c r="J192" s="29">
        <v>4909</v>
      </c>
      <c r="K192" s="29">
        <v>912473</v>
      </c>
      <c r="L192" s="29"/>
      <c r="M192" s="29"/>
      <c r="N192" s="29">
        <v>289</v>
      </c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>
        <v>6468</v>
      </c>
      <c r="AI192" s="29">
        <v>1034</v>
      </c>
      <c r="AJ192" s="29"/>
      <c r="AK192" s="29"/>
      <c r="AL192" s="29"/>
      <c r="AM192" s="29"/>
      <c r="AN192" s="29">
        <v>514</v>
      </c>
      <c r="AO192" s="29">
        <v>646</v>
      </c>
      <c r="AP192" s="29">
        <v>7717</v>
      </c>
      <c r="AQ192" s="29">
        <v>797326</v>
      </c>
      <c r="AR192" s="29">
        <v>1087</v>
      </c>
      <c r="AS192" s="29"/>
      <c r="AT192" s="29">
        <v>70596</v>
      </c>
      <c r="AU192" s="50">
        <v>2251341</v>
      </c>
    </row>
    <row r="193" spans="1:47" ht="27.75" customHeight="1">
      <c r="A193" s="26" t="s">
        <v>553</v>
      </c>
      <c r="B193" s="27">
        <v>3</v>
      </c>
      <c r="C193" s="28" t="s">
        <v>554</v>
      </c>
      <c r="D193" s="29">
        <v>1612</v>
      </c>
      <c r="E193" s="29"/>
      <c r="F193" s="29"/>
      <c r="G193" s="29"/>
      <c r="H193" s="29"/>
      <c r="I193" s="29"/>
      <c r="J193" s="29">
        <v>1819</v>
      </c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>
        <v>1748</v>
      </c>
      <c r="AN193" s="29"/>
      <c r="AO193" s="29"/>
      <c r="AP193" s="29"/>
      <c r="AQ193" s="29">
        <v>28216</v>
      </c>
      <c r="AR193" s="29"/>
      <c r="AS193" s="29"/>
      <c r="AT193" s="29">
        <v>2379</v>
      </c>
      <c r="AU193" s="50">
        <v>35774</v>
      </c>
    </row>
    <row r="194" spans="1:47" ht="27.75" customHeight="1">
      <c r="A194" s="26" t="s">
        <v>557</v>
      </c>
      <c r="B194" s="27">
        <v>2</v>
      </c>
      <c r="C194" s="28" t="s">
        <v>558</v>
      </c>
      <c r="D194" s="29">
        <v>46418359</v>
      </c>
      <c r="E194" s="29">
        <v>47806</v>
      </c>
      <c r="F194" s="29">
        <v>13722</v>
      </c>
      <c r="G194" s="29"/>
      <c r="H194" s="29">
        <v>21767</v>
      </c>
      <c r="I194" s="29">
        <v>20295</v>
      </c>
      <c r="J194" s="29">
        <v>732977</v>
      </c>
      <c r="K194" s="29">
        <v>64172</v>
      </c>
      <c r="L194" s="29">
        <v>248</v>
      </c>
      <c r="M194" s="29"/>
      <c r="N194" s="29">
        <v>9885</v>
      </c>
      <c r="O194" s="29">
        <v>673</v>
      </c>
      <c r="P194" s="29">
        <v>1291</v>
      </c>
      <c r="Q194" s="29">
        <v>18773</v>
      </c>
      <c r="R194" s="29"/>
      <c r="S194" s="29">
        <v>21717</v>
      </c>
      <c r="T194" s="29">
        <v>82107</v>
      </c>
      <c r="U194" s="29">
        <v>3401</v>
      </c>
      <c r="V194" s="29">
        <v>650</v>
      </c>
      <c r="W194" s="29">
        <v>246</v>
      </c>
      <c r="X194" s="29">
        <v>259</v>
      </c>
      <c r="Y194" s="29"/>
      <c r="Z194" s="29">
        <v>1032</v>
      </c>
      <c r="AA194" s="29"/>
      <c r="AB194" s="29"/>
      <c r="AC194" s="29"/>
      <c r="AD194" s="29"/>
      <c r="AE194" s="29"/>
      <c r="AF194" s="29"/>
      <c r="AG194" s="29"/>
      <c r="AH194" s="29">
        <v>563945</v>
      </c>
      <c r="AI194" s="29">
        <v>117163</v>
      </c>
      <c r="AJ194" s="29">
        <v>12820</v>
      </c>
      <c r="AK194" s="29">
        <v>4645</v>
      </c>
      <c r="AL194" s="29"/>
      <c r="AM194" s="29">
        <v>322471</v>
      </c>
      <c r="AN194" s="29">
        <v>575509</v>
      </c>
      <c r="AO194" s="29">
        <v>59846</v>
      </c>
      <c r="AP194" s="29">
        <v>603871</v>
      </c>
      <c r="AQ194" s="29">
        <v>20323842</v>
      </c>
      <c r="AR194" s="29">
        <v>70470</v>
      </c>
      <c r="AS194" s="29">
        <v>38717</v>
      </c>
      <c r="AT194" s="29">
        <v>5973694</v>
      </c>
      <c r="AU194" s="50">
        <v>76126373</v>
      </c>
    </row>
    <row r="195" spans="1:47" ht="27.75" customHeight="1">
      <c r="A195" s="26" t="s">
        <v>559</v>
      </c>
      <c r="B195" s="27">
        <v>3</v>
      </c>
      <c r="C195" s="28" t="s">
        <v>560</v>
      </c>
      <c r="D195" s="29">
        <v>8110665</v>
      </c>
      <c r="E195" s="29">
        <v>290</v>
      </c>
      <c r="F195" s="29">
        <v>300</v>
      </c>
      <c r="G195" s="29"/>
      <c r="H195" s="29">
        <v>221</v>
      </c>
      <c r="I195" s="29">
        <v>445</v>
      </c>
      <c r="J195" s="29">
        <v>3892</v>
      </c>
      <c r="K195" s="29">
        <v>11661</v>
      </c>
      <c r="L195" s="29"/>
      <c r="M195" s="29"/>
      <c r="N195" s="29">
        <v>1165</v>
      </c>
      <c r="O195" s="29"/>
      <c r="P195" s="29"/>
      <c r="Q195" s="29">
        <v>364</v>
      </c>
      <c r="R195" s="29"/>
      <c r="S195" s="29">
        <v>10729</v>
      </c>
      <c r="T195" s="29">
        <v>219</v>
      </c>
      <c r="U195" s="29">
        <v>221</v>
      </c>
      <c r="V195" s="29">
        <v>650</v>
      </c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>
        <v>9326</v>
      </c>
      <c r="AI195" s="29">
        <v>12254</v>
      </c>
      <c r="AJ195" s="29"/>
      <c r="AK195" s="29"/>
      <c r="AL195" s="29"/>
      <c r="AM195" s="29">
        <v>27289</v>
      </c>
      <c r="AN195" s="29">
        <v>10328</v>
      </c>
      <c r="AO195" s="29">
        <v>632</v>
      </c>
      <c r="AP195" s="29">
        <v>19692</v>
      </c>
      <c r="AQ195" s="29">
        <v>1242453</v>
      </c>
      <c r="AR195" s="29">
        <v>9541</v>
      </c>
      <c r="AS195" s="29">
        <v>920</v>
      </c>
      <c r="AT195" s="29">
        <v>501528</v>
      </c>
      <c r="AU195" s="50">
        <v>9974785</v>
      </c>
    </row>
    <row r="196" spans="1:47" ht="27.75" customHeight="1">
      <c r="A196" s="26" t="s">
        <v>561</v>
      </c>
      <c r="B196" s="27">
        <v>4</v>
      </c>
      <c r="C196" s="28" t="s">
        <v>562</v>
      </c>
      <c r="D196" s="29">
        <v>1425</v>
      </c>
      <c r="E196" s="29"/>
      <c r="F196" s="29"/>
      <c r="G196" s="29"/>
      <c r="H196" s="29"/>
      <c r="I196" s="29"/>
      <c r="J196" s="29">
        <v>2204</v>
      </c>
      <c r="K196" s="29"/>
      <c r="L196" s="29"/>
      <c r="M196" s="29"/>
      <c r="N196" s="29"/>
      <c r="O196" s="29"/>
      <c r="P196" s="29"/>
      <c r="Q196" s="29"/>
      <c r="R196" s="29"/>
      <c r="S196" s="29">
        <v>10729</v>
      </c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>
        <v>1281</v>
      </c>
      <c r="AO196" s="29"/>
      <c r="AP196" s="29">
        <v>10297</v>
      </c>
      <c r="AQ196" s="29">
        <v>31960</v>
      </c>
      <c r="AR196" s="29">
        <v>9081</v>
      </c>
      <c r="AS196" s="29">
        <v>691</v>
      </c>
      <c r="AT196" s="29">
        <v>13349</v>
      </c>
      <c r="AU196" s="50">
        <v>81017</v>
      </c>
    </row>
    <row r="197" spans="1:47" ht="27.75" customHeight="1">
      <c r="A197" s="26" t="s">
        <v>563</v>
      </c>
      <c r="B197" s="27">
        <v>4</v>
      </c>
      <c r="C197" s="28" t="s">
        <v>564</v>
      </c>
      <c r="D197" s="29">
        <v>298557</v>
      </c>
      <c r="E197" s="29">
        <v>290</v>
      </c>
      <c r="F197" s="29">
        <v>300</v>
      </c>
      <c r="G197" s="29"/>
      <c r="H197" s="29">
        <v>221</v>
      </c>
      <c r="I197" s="29">
        <v>445</v>
      </c>
      <c r="J197" s="29">
        <v>1238</v>
      </c>
      <c r="K197" s="29">
        <v>11661</v>
      </c>
      <c r="L197" s="29"/>
      <c r="M197" s="29"/>
      <c r="N197" s="29">
        <v>1165</v>
      </c>
      <c r="O197" s="29"/>
      <c r="P197" s="29"/>
      <c r="Q197" s="29">
        <v>364</v>
      </c>
      <c r="R197" s="29"/>
      <c r="S197" s="29"/>
      <c r="T197" s="29">
        <v>219</v>
      </c>
      <c r="U197" s="29">
        <v>221</v>
      </c>
      <c r="V197" s="29">
        <v>210</v>
      </c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>
        <v>2901</v>
      </c>
      <c r="AI197" s="29">
        <v>12254</v>
      </c>
      <c r="AJ197" s="29"/>
      <c r="AK197" s="29"/>
      <c r="AL197" s="29"/>
      <c r="AM197" s="29">
        <v>6126</v>
      </c>
      <c r="AN197" s="29">
        <v>3716</v>
      </c>
      <c r="AO197" s="29">
        <v>632</v>
      </c>
      <c r="AP197" s="29">
        <v>2199</v>
      </c>
      <c r="AQ197" s="29">
        <v>681433</v>
      </c>
      <c r="AR197" s="29"/>
      <c r="AS197" s="29">
        <v>229</v>
      </c>
      <c r="AT197" s="29">
        <v>343246</v>
      </c>
      <c r="AU197" s="50">
        <v>1367627</v>
      </c>
    </row>
    <row r="198" spans="1:47" ht="27.75" customHeight="1">
      <c r="A198" s="26" t="s">
        <v>565</v>
      </c>
      <c r="B198" s="27">
        <v>4</v>
      </c>
      <c r="C198" s="28" t="s">
        <v>566</v>
      </c>
      <c r="D198" s="29">
        <v>14232</v>
      </c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>
        <v>113823</v>
      </c>
      <c r="AR198" s="29"/>
      <c r="AS198" s="29"/>
      <c r="AT198" s="29">
        <v>3677</v>
      </c>
      <c r="AU198" s="50">
        <v>131732</v>
      </c>
    </row>
    <row r="199" spans="1:47" ht="27.75" customHeight="1">
      <c r="A199" s="26" t="s">
        <v>567</v>
      </c>
      <c r="B199" s="27">
        <v>3</v>
      </c>
      <c r="C199" s="28" t="s">
        <v>568</v>
      </c>
      <c r="D199" s="29">
        <v>13782787</v>
      </c>
      <c r="E199" s="29"/>
      <c r="F199" s="29">
        <v>2948</v>
      </c>
      <c r="G199" s="29"/>
      <c r="H199" s="29"/>
      <c r="I199" s="29"/>
      <c r="J199" s="29">
        <v>2498</v>
      </c>
      <c r="K199" s="29">
        <v>969</v>
      </c>
      <c r="L199" s="29"/>
      <c r="M199" s="29"/>
      <c r="N199" s="29"/>
      <c r="O199" s="29"/>
      <c r="P199" s="29"/>
      <c r="Q199" s="29">
        <v>714</v>
      </c>
      <c r="R199" s="29"/>
      <c r="S199" s="29"/>
      <c r="T199" s="29">
        <v>3799</v>
      </c>
      <c r="U199" s="29">
        <v>1447</v>
      </c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>
        <v>53275</v>
      </c>
      <c r="AI199" s="29">
        <v>1795</v>
      </c>
      <c r="AJ199" s="29"/>
      <c r="AK199" s="29"/>
      <c r="AL199" s="29"/>
      <c r="AM199" s="29">
        <v>11230</v>
      </c>
      <c r="AN199" s="29"/>
      <c r="AO199" s="29">
        <v>2186</v>
      </c>
      <c r="AP199" s="29">
        <v>4381</v>
      </c>
      <c r="AQ199" s="29">
        <v>4219816</v>
      </c>
      <c r="AR199" s="29">
        <v>15234</v>
      </c>
      <c r="AS199" s="29">
        <v>410</v>
      </c>
      <c r="AT199" s="29">
        <v>501957</v>
      </c>
      <c r="AU199" s="50">
        <v>18605446</v>
      </c>
    </row>
    <row r="200" spans="1:47" ht="27.75" customHeight="1">
      <c r="A200" s="26" t="s">
        <v>569</v>
      </c>
      <c r="B200" s="27">
        <v>4</v>
      </c>
      <c r="C200" s="28" t="s">
        <v>570</v>
      </c>
      <c r="D200" s="29">
        <v>138832</v>
      </c>
      <c r="E200" s="29"/>
      <c r="F200" s="29">
        <v>233</v>
      </c>
      <c r="G200" s="29"/>
      <c r="H200" s="29"/>
      <c r="I200" s="29"/>
      <c r="J200" s="29"/>
      <c r="K200" s="29">
        <v>969</v>
      </c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>
        <v>2066</v>
      </c>
      <c r="AI200" s="29"/>
      <c r="AJ200" s="29"/>
      <c r="AK200" s="29"/>
      <c r="AL200" s="29"/>
      <c r="AM200" s="29">
        <v>421</v>
      </c>
      <c r="AN200" s="29"/>
      <c r="AO200" s="29">
        <v>747</v>
      </c>
      <c r="AP200" s="29">
        <v>1912</v>
      </c>
      <c r="AQ200" s="29">
        <v>1322299</v>
      </c>
      <c r="AR200" s="29">
        <v>1410</v>
      </c>
      <c r="AS200" s="29"/>
      <c r="AT200" s="29">
        <v>87803</v>
      </c>
      <c r="AU200" s="50">
        <v>1556692</v>
      </c>
    </row>
    <row r="201" spans="1:47" ht="27.75" customHeight="1">
      <c r="A201" s="26" t="s">
        <v>571</v>
      </c>
      <c r="B201" s="27">
        <v>4</v>
      </c>
      <c r="C201" s="28" t="s">
        <v>572</v>
      </c>
      <c r="D201" s="29">
        <v>6817490</v>
      </c>
      <c r="E201" s="29"/>
      <c r="F201" s="29">
        <v>2715</v>
      </c>
      <c r="G201" s="29"/>
      <c r="H201" s="29"/>
      <c r="I201" s="29"/>
      <c r="J201" s="29">
        <v>2136</v>
      </c>
      <c r="K201" s="29"/>
      <c r="L201" s="29"/>
      <c r="M201" s="29"/>
      <c r="N201" s="29"/>
      <c r="O201" s="29"/>
      <c r="P201" s="29"/>
      <c r="Q201" s="29"/>
      <c r="R201" s="29"/>
      <c r="S201" s="29"/>
      <c r="T201" s="29">
        <v>238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>
        <v>32654</v>
      </c>
      <c r="AI201" s="29">
        <v>1795</v>
      </c>
      <c r="AJ201" s="29"/>
      <c r="AK201" s="29"/>
      <c r="AL201" s="29"/>
      <c r="AM201" s="29">
        <v>4123</v>
      </c>
      <c r="AN201" s="29"/>
      <c r="AO201" s="29">
        <v>1439</v>
      </c>
      <c r="AP201" s="29">
        <v>800</v>
      </c>
      <c r="AQ201" s="29">
        <v>2030687</v>
      </c>
      <c r="AR201" s="29">
        <v>3990</v>
      </c>
      <c r="AS201" s="29"/>
      <c r="AT201" s="29">
        <v>392898</v>
      </c>
      <c r="AU201" s="50">
        <v>9290965</v>
      </c>
    </row>
    <row r="202" spans="1:47" ht="27.75" customHeight="1">
      <c r="A202" s="26" t="s">
        <v>573</v>
      </c>
      <c r="B202" s="27">
        <v>3</v>
      </c>
      <c r="C202" s="28" t="s">
        <v>574</v>
      </c>
      <c r="D202" s="29">
        <v>2209361</v>
      </c>
      <c r="E202" s="29"/>
      <c r="F202" s="29"/>
      <c r="G202" s="29"/>
      <c r="H202" s="29"/>
      <c r="I202" s="29">
        <v>233</v>
      </c>
      <c r="J202" s="29">
        <v>571</v>
      </c>
      <c r="K202" s="29"/>
      <c r="L202" s="29"/>
      <c r="M202" s="29"/>
      <c r="N202" s="29"/>
      <c r="O202" s="29"/>
      <c r="P202" s="29"/>
      <c r="Q202" s="29"/>
      <c r="R202" s="29"/>
      <c r="S202" s="29"/>
      <c r="T202" s="29">
        <v>293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>
        <v>29338</v>
      </c>
      <c r="AI202" s="29">
        <v>3341</v>
      </c>
      <c r="AJ202" s="29"/>
      <c r="AK202" s="29">
        <v>1272</v>
      </c>
      <c r="AL202" s="29"/>
      <c r="AM202" s="29">
        <v>379</v>
      </c>
      <c r="AN202" s="29">
        <v>33362</v>
      </c>
      <c r="AO202" s="29">
        <v>6673</v>
      </c>
      <c r="AP202" s="29">
        <v>6594</v>
      </c>
      <c r="AQ202" s="29">
        <v>478363</v>
      </c>
      <c r="AR202" s="29">
        <v>4583</v>
      </c>
      <c r="AS202" s="29"/>
      <c r="AT202" s="29">
        <v>195425</v>
      </c>
      <c r="AU202" s="50">
        <v>2969788</v>
      </c>
    </row>
    <row r="203" spans="1:47" ht="27.75" customHeight="1">
      <c r="A203" s="26" t="s">
        <v>575</v>
      </c>
      <c r="B203" s="27">
        <v>4</v>
      </c>
      <c r="C203" s="28" t="s">
        <v>576</v>
      </c>
      <c r="D203" s="29">
        <v>25078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>
        <v>38019</v>
      </c>
      <c r="AR203" s="29">
        <v>2022</v>
      </c>
      <c r="AS203" s="29"/>
      <c r="AT203" s="29">
        <v>2695</v>
      </c>
      <c r="AU203" s="50">
        <v>67814</v>
      </c>
    </row>
    <row r="204" spans="1:47" ht="27.75" customHeight="1">
      <c r="A204" s="26" t="s">
        <v>577</v>
      </c>
      <c r="B204" s="27">
        <v>4</v>
      </c>
      <c r="C204" s="28" t="s">
        <v>578</v>
      </c>
      <c r="D204" s="29">
        <v>540</v>
      </c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>
        <v>893</v>
      </c>
      <c r="AI204" s="29"/>
      <c r="AJ204" s="29"/>
      <c r="AK204" s="29"/>
      <c r="AL204" s="29"/>
      <c r="AM204" s="29"/>
      <c r="AN204" s="29"/>
      <c r="AO204" s="29"/>
      <c r="AP204" s="29"/>
      <c r="AQ204" s="29">
        <v>8918</v>
      </c>
      <c r="AR204" s="29"/>
      <c r="AS204" s="29"/>
      <c r="AT204" s="29">
        <v>5686</v>
      </c>
      <c r="AU204" s="50">
        <v>16037</v>
      </c>
    </row>
    <row r="205" spans="1:47" ht="27.75" customHeight="1">
      <c r="A205" s="26" t="s">
        <v>579</v>
      </c>
      <c r="B205" s="27">
        <v>3</v>
      </c>
      <c r="C205" s="28" t="s">
        <v>580</v>
      </c>
      <c r="D205" s="29">
        <v>784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>
        <v>407</v>
      </c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>
        <v>56506</v>
      </c>
      <c r="AO205" s="29"/>
      <c r="AP205" s="29"/>
      <c r="AQ205" s="29"/>
      <c r="AR205" s="29"/>
      <c r="AS205" s="29"/>
      <c r="AT205" s="29"/>
      <c r="AU205" s="50">
        <v>57697</v>
      </c>
    </row>
    <row r="206" spans="1:47" ht="27.75" customHeight="1">
      <c r="A206" s="26" t="s">
        <v>581</v>
      </c>
      <c r="B206" s="27">
        <v>3</v>
      </c>
      <c r="C206" s="28" t="s">
        <v>582</v>
      </c>
      <c r="D206" s="29">
        <v>60641</v>
      </c>
      <c r="E206" s="29">
        <v>217</v>
      </c>
      <c r="F206" s="29"/>
      <c r="G206" s="29"/>
      <c r="H206" s="29"/>
      <c r="I206" s="29"/>
      <c r="J206" s="29">
        <v>230</v>
      </c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>
        <v>277</v>
      </c>
      <c r="AN206" s="29">
        <v>1164</v>
      </c>
      <c r="AO206" s="29">
        <v>373</v>
      </c>
      <c r="AP206" s="29"/>
      <c r="AQ206" s="29">
        <v>287761</v>
      </c>
      <c r="AR206" s="29">
        <v>2790</v>
      </c>
      <c r="AS206" s="29"/>
      <c r="AT206" s="29">
        <v>1879</v>
      </c>
      <c r="AU206" s="50">
        <v>355332</v>
      </c>
    </row>
    <row r="207" spans="1:47" ht="27.75" customHeight="1">
      <c r="A207" s="26" t="s">
        <v>583</v>
      </c>
      <c r="B207" s="27">
        <v>4</v>
      </c>
      <c r="C207" s="28" t="s">
        <v>584</v>
      </c>
      <c r="D207" s="29">
        <v>44797</v>
      </c>
      <c r="E207" s="29">
        <v>217</v>
      </c>
      <c r="F207" s="29"/>
      <c r="G207" s="29"/>
      <c r="H207" s="29"/>
      <c r="I207" s="29"/>
      <c r="J207" s="29">
        <v>230</v>
      </c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>
        <v>277</v>
      </c>
      <c r="AN207" s="29">
        <v>1164</v>
      </c>
      <c r="AO207" s="29">
        <v>373</v>
      </c>
      <c r="AP207" s="29"/>
      <c r="AQ207" s="29">
        <v>19344</v>
      </c>
      <c r="AR207" s="29">
        <v>2790</v>
      </c>
      <c r="AS207" s="29"/>
      <c r="AT207" s="29">
        <v>1370</v>
      </c>
      <c r="AU207" s="50">
        <v>70562</v>
      </c>
    </row>
    <row r="208" spans="1:47" ht="27.75" customHeight="1">
      <c r="A208" s="26" t="s">
        <v>585</v>
      </c>
      <c r="B208" s="27">
        <v>4</v>
      </c>
      <c r="C208" s="28" t="s">
        <v>586</v>
      </c>
      <c r="D208" s="29">
        <v>15844</v>
      </c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>
        <v>268417</v>
      </c>
      <c r="AR208" s="29"/>
      <c r="AS208" s="29"/>
      <c r="AT208" s="29">
        <v>509</v>
      </c>
      <c r="AU208" s="50">
        <v>284770</v>
      </c>
    </row>
    <row r="209" spans="1:47" ht="27.75" customHeight="1">
      <c r="A209" s="26" t="s">
        <v>587</v>
      </c>
      <c r="B209" s="27">
        <v>3</v>
      </c>
      <c r="C209" s="28" t="s">
        <v>588</v>
      </c>
      <c r="D209" s="29">
        <v>702</v>
      </c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>
        <v>507</v>
      </c>
      <c r="AN209" s="29">
        <v>221</v>
      </c>
      <c r="AO209" s="29"/>
      <c r="AP209" s="29">
        <v>270</v>
      </c>
      <c r="AQ209" s="29">
        <v>40565</v>
      </c>
      <c r="AR209" s="29"/>
      <c r="AS209" s="29"/>
      <c r="AT209" s="29"/>
      <c r="AU209" s="50">
        <v>42265</v>
      </c>
    </row>
    <row r="210" spans="1:47" ht="27.75" customHeight="1">
      <c r="A210" s="26" t="s">
        <v>589</v>
      </c>
      <c r="B210" s="27">
        <v>4</v>
      </c>
      <c r="C210" s="28" t="s">
        <v>590</v>
      </c>
      <c r="D210" s="29">
        <v>454</v>
      </c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>
        <v>507</v>
      </c>
      <c r="AN210" s="29">
        <v>221</v>
      </c>
      <c r="AO210" s="29"/>
      <c r="AP210" s="29"/>
      <c r="AQ210" s="29">
        <v>3917</v>
      </c>
      <c r="AR210" s="29"/>
      <c r="AS210" s="29"/>
      <c r="AT210" s="29"/>
      <c r="AU210" s="50">
        <v>5099</v>
      </c>
    </row>
    <row r="211" spans="1:47" ht="27.75" customHeight="1">
      <c r="A211" s="26" t="s">
        <v>591</v>
      </c>
      <c r="B211" s="27">
        <v>4</v>
      </c>
      <c r="C211" s="28" t="s">
        <v>592</v>
      </c>
      <c r="D211" s="29">
        <v>248</v>
      </c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>
        <v>270</v>
      </c>
      <c r="AQ211" s="29">
        <v>36648</v>
      </c>
      <c r="AR211" s="29"/>
      <c r="AS211" s="29"/>
      <c r="AT211" s="29"/>
      <c r="AU211" s="50">
        <v>37166</v>
      </c>
    </row>
    <row r="212" spans="1:47" ht="27.75" customHeight="1">
      <c r="A212" s="26" t="s">
        <v>593</v>
      </c>
      <c r="B212" s="27">
        <v>3</v>
      </c>
      <c r="C212" s="28" t="s">
        <v>594</v>
      </c>
      <c r="D212" s="29">
        <v>16134</v>
      </c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>
        <v>166721</v>
      </c>
      <c r="AR212" s="29"/>
      <c r="AS212" s="29"/>
      <c r="AT212" s="29">
        <v>679</v>
      </c>
      <c r="AU212" s="50">
        <v>183534</v>
      </c>
    </row>
    <row r="213" spans="1:47" ht="27.75" customHeight="1">
      <c r="A213" s="26" t="s">
        <v>595</v>
      </c>
      <c r="B213" s="27">
        <v>3</v>
      </c>
      <c r="C213" s="28" t="s">
        <v>596</v>
      </c>
      <c r="D213" s="29">
        <v>31667</v>
      </c>
      <c r="E213" s="29"/>
      <c r="F213" s="29">
        <v>696</v>
      </c>
      <c r="G213" s="29"/>
      <c r="H213" s="29">
        <v>435</v>
      </c>
      <c r="I213" s="29"/>
      <c r="J213" s="29">
        <v>2699</v>
      </c>
      <c r="K213" s="29"/>
      <c r="L213" s="29"/>
      <c r="M213" s="29"/>
      <c r="N213" s="29"/>
      <c r="O213" s="29">
        <v>372</v>
      </c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>
        <v>1622</v>
      </c>
      <c r="AI213" s="29">
        <v>214</v>
      </c>
      <c r="AJ213" s="29"/>
      <c r="AK213" s="29"/>
      <c r="AL213" s="29"/>
      <c r="AM213" s="29">
        <v>1762</v>
      </c>
      <c r="AN213" s="29"/>
      <c r="AO213" s="29"/>
      <c r="AP213" s="29">
        <v>15043</v>
      </c>
      <c r="AQ213" s="29">
        <v>583424</v>
      </c>
      <c r="AR213" s="29"/>
      <c r="AS213" s="29"/>
      <c r="AT213" s="29">
        <v>7809</v>
      </c>
      <c r="AU213" s="50">
        <v>645743</v>
      </c>
    </row>
    <row r="214" spans="1:47" ht="27.75" customHeight="1">
      <c r="A214" s="26" t="s">
        <v>597</v>
      </c>
      <c r="B214" s="27">
        <v>3</v>
      </c>
      <c r="C214" s="28" t="s">
        <v>598</v>
      </c>
      <c r="D214" s="29">
        <v>18562</v>
      </c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>
        <v>1077</v>
      </c>
      <c r="AI214" s="29"/>
      <c r="AJ214" s="29"/>
      <c r="AK214" s="29"/>
      <c r="AL214" s="29"/>
      <c r="AM214" s="29"/>
      <c r="AN214" s="29">
        <v>620</v>
      </c>
      <c r="AO214" s="29"/>
      <c r="AP214" s="29">
        <v>13639</v>
      </c>
      <c r="AQ214" s="29">
        <v>29004</v>
      </c>
      <c r="AR214" s="29"/>
      <c r="AS214" s="29">
        <v>1787</v>
      </c>
      <c r="AT214" s="29">
        <v>3520</v>
      </c>
      <c r="AU214" s="50">
        <v>68209</v>
      </c>
    </row>
    <row r="215" spans="1:47" ht="27.75" customHeight="1">
      <c r="A215" s="26" t="s">
        <v>599</v>
      </c>
      <c r="B215" s="27">
        <v>4</v>
      </c>
      <c r="C215" s="28" t="s">
        <v>600</v>
      </c>
      <c r="D215" s="29">
        <v>4469</v>
      </c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50">
        <v>4469</v>
      </c>
    </row>
    <row r="216" spans="1:47" ht="27.75" customHeight="1">
      <c r="A216" s="26" t="s">
        <v>601</v>
      </c>
      <c r="B216" s="27">
        <v>4</v>
      </c>
      <c r="C216" s="28" t="s">
        <v>602</v>
      </c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>
        <v>426</v>
      </c>
      <c r="AR216" s="29"/>
      <c r="AS216" s="29"/>
      <c r="AT216" s="29"/>
      <c r="AU216" s="50">
        <v>426</v>
      </c>
    </row>
    <row r="217" spans="1:47" ht="27.75" customHeight="1">
      <c r="A217" s="26" t="s">
        <v>607</v>
      </c>
      <c r="B217" s="27">
        <v>3</v>
      </c>
      <c r="C217" s="28" t="s">
        <v>608</v>
      </c>
      <c r="D217" s="29">
        <v>412935</v>
      </c>
      <c r="E217" s="29"/>
      <c r="F217" s="29"/>
      <c r="G217" s="29"/>
      <c r="H217" s="29"/>
      <c r="I217" s="29">
        <v>382</v>
      </c>
      <c r="J217" s="29">
        <v>1075</v>
      </c>
      <c r="K217" s="29">
        <v>1748</v>
      </c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>
        <v>2252</v>
      </c>
      <c r="AI217" s="29">
        <v>5850</v>
      </c>
      <c r="AJ217" s="29"/>
      <c r="AK217" s="29"/>
      <c r="AL217" s="29"/>
      <c r="AM217" s="29">
        <v>174992</v>
      </c>
      <c r="AN217" s="29">
        <v>25673</v>
      </c>
      <c r="AO217" s="29"/>
      <c r="AP217" s="29">
        <v>8988</v>
      </c>
      <c r="AQ217" s="29">
        <v>22765</v>
      </c>
      <c r="AR217" s="29"/>
      <c r="AS217" s="29">
        <v>517</v>
      </c>
      <c r="AT217" s="29">
        <v>20128</v>
      </c>
      <c r="AU217" s="50">
        <v>677305</v>
      </c>
    </row>
    <row r="218" spans="1:47" ht="27.75" customHeight="1">
      <c r="A218" s="26" t="s">
        <v>609</v>
      </c>
      <c r="B218" s="27">
        <v>3</v>
      </c>
      <c r="C218" s="28" t="s">
        <v>610</v>
      </c>
      <c r="D218" s="29">
        <v>42699</v>
      </c>
      <c r="E218" s="29">
        <v>522</v>
      </c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>
        <v>415</v>
      </c>
      <c r="AI218" s="29">
        <v>237</v>
      </c>
      <c r="AJ218" s="29"/>
      <c r="AK218" s="29"/>
      <c r="AL218" s="29"/>
      <c r="AM218" s="29"/>
      <c r="AN218" s="29">
        <v>1284</v>
      </c>
      <c r="AO218" s="29"/>
      <c r="AP218" s="29"/>
      <c r="AQ218" s="29">
        <v>45727</v>
      </c>
      <c r="AR218" s="29">
        <v>206</v>
      </c>
      <c r="AS218" s="29"/>
      <c r="AT218" s="29">
        <v>37209</v>
      </c>
      <c r="AU218" s="50">
        <v>128299</v>
      </c>
    </row>
    <row r="219" spans="1:47" ht="27.75" customHeight="1">
      <c r="A219" s="26" t="s">
        <v>611</v>
      </c>
      <c r="B219" s="27">
        <v>3</v>
      </c>
      <c r="C219" s="28" t="s">
        <v>612</v>
      </c>
      <c r="D219" s="29">
        <v>869369</v>
      </c>
      <c r="E219" s="29"/>
      <c r="F219" s="29"/>
      <c r="G219" s="29"/>
      <c r="H219" s="29"/>
      <c r="I219" s="29"/>
      <c r="J219" s="29">
        <v>535946</v>
      </c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>
        <v>250</v>
      </c>
      <c r="AI219" s="29">
        <v>764</v>
      </c>
      <c r="AJ219" s="29"/>
      <c r="AK219" s="29"/>
      <c r="AL219" s="29"/>
      <c r="AM219" s="29"/>
      <c r="AN219" s="29"/>
      <c r="AO219" s="29"/>
      <c r="AP219" s="29"/>
      <c r="AQ219" s="29">
        <v>1636958</v>
      </c>
      <c r="AR219" s="29">
        <v>258</v>
      </c>
      <c r="AS219" s="29"/>
      <c r="AT219" s="29">
        <v>514</v>
      </c>
      <c r="AU219" s="50">
        <v>3044059</v>
      </c>
    </row>
    <row r="220" spans="1:47" ht="27.75" customHeight="1">
      <c r="A220" s="26" t="s">
        <v>613</v>
      </c>
      <c r="B220" s="27">
        <v>4</v>
      </c>
      <c r="C220" s="28" t="s">
        <v>614</v>
      </c>
      <c r="D220" s="29">
        <v>4536</v>
      </c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>
        <v>764</v>
      </c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50">
        <v>5300</v>
      </c>
    </row>
    <row r="221" spans="1:47" ht="27.75" customHeight="1">
      <c r="A221" s="26" t="s">
        <v>615</v>
      </c>
      <c r="B221" s="27">
        <v>4</v>
      </c>
      <c r="C221" s="28" t="s">
        <v>616</v>
      </c>
      <c r="D221" s="29">
        <v>289107</v>
      </c>
      <c r="E221" s="29"/>
      <c r="F221" s="29"/>
      <c r="G221" s="29"/>
      <c r="H221" s="29"/>
      <c r="I221" s="29"/>
      <c r="J221" s="29">
        <v>464</v>
      </c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>
        <v>247918</v>
      </c>
      <c r="AR221" s="29">
        <v>258</v>
      </c>
      <c r="AS221" s="29"/>
      <c r="AT221" s="29">
        <v>514</v>
      </c>
      <c r="AU221" s="50">
        <v>538261</v>
      </c>
    </row>
    <row r="222" spans="1:47" ht="27.75" customHeight="1">
      <c r="A222" s="26" t="s">
        <v>617</v>
      </c>
      <c r="B222" s="27">
        <v>4</v>
      </c>
      <c r="C222" s="28" t="s">
        <v>618</v>
      </c>
      <c r="D222" s="29">
        <v>575726</v>
      </c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>
        <v>250</v>
      </c>
      <c r="AI222" s="29"/>
      <c r="AJ222" s="29"/>
      <c r="AK222" s="29"/>
      <c r="AL222" s="29"/>
      <c r="AM222" s="29"/>
      <c r="AN222" s="29"/>
      <c r="AO222" s="29"/>
      <c r="AP222" s="29"/>
      <c r="AQ222" s="29">
        <v>1389040</v>
      </c>
      <c r="AR222" s="29"/>
      <c r="AS222" s="29"/>
      <c r="AT222" s="29"/>
      <c r="AU222" s="50">
        <v>1965016</v>
      </c>
    </row>
    <row r="223" spans="1:47" ht="27.75" customHeight="1">
      <c r="A223" s="26" t="s">
        <v>619</v>
      </c>
      <c r="B223" s="27">
        <v>3</v>
      </c>
      <c r="C223" s="28" t="s">
        <v>620</v>
      </c>
      <c r="D223" s="29">
        <v>9147646</v>
      </c>
      <c r="E223" s="29">
        <v>16482</v>
      </c>
      <c r="F223" s="29">
        <v>6176</v>
      </c>
      <c r="G223" s="29"/>
      <c r="H223" s="29">
        <v>2706</v>
      </c>
      <c r="I223" s="29">
        <v>12820</v>
      </c>
      <c r="J223" s="29">
        <v>55393</v>
      </c>
      <c r="K223" s="29">
        <v>38162</v>
      </c>
      <c r="L223" s="29">
        <v>248</v>
      </c>
      <c r="M223" s="29"/>
      <c r="N223" s="29">
        <v>7523</v>
      </c>
      <c r="O223" s="29">
        <v>301</v>
      </c>
      <c r="P223" s="29">
        <v>1077</v>
      </c>
      <c r="Q223" s="29">
        <v>322</v>
      </c>
      <c r="R223" s="29"/>
      <c r="S223" s="29">
        <v>3032</v>
      </c>
      <c r="T223" s="29">
        <v>2033</v>
      </c>
      <c r="U223" s="29"/>
      <c r="V223" s="29"/>
      <c r="W223" s="29"/>
      <c r="X223" s="29">
        <v>259</v>
      </c>
      <c r="Y223" s="29"/>
      <c r="Z223" s="29">
        <v>264</v>
      </c>
      <c r="AA223" s="29"/>
      <c r="AB223" s="29"/>
      <c r="AC223" s="29"/>
      <c r="AD223" s="29"/>
      <c r="AE223" s="29"/>
      <c r="AF223" s="29"/>
      <c r="AG223" s="29"/>
      <c r="AH223" s="29">
        <v>171350</v>
      </c>
      <c r="AI223" s="29">
        <v>38630</v>
      </c>
      <c r="AJ223" s="29">
        <v>11420</v>
      </c>
      <c r="AK223" s="29">
        <v>3373</v>
      </c>
      <c r="AL223" s="29"/>
      <c r="AM223" s="29">
        <v>53757</v>
      </c>
      <c r="AN223" s="29">
        <v>147077</v>
      </c>
      <c r="AO223" s="29">
        <v>26459</v>
      </c>
      <c r="AP223" s="29">
        <v>166729</v>
      </c>
      <c r="AQ223" s="29">
        <v>2949507</v>
      </c>
      <c r="AR223" s="29">
        <v>16298</v>
      </c>
      <c r="AS223" s="29">
        <v>7947</v>
      </c>
      <c r="AT223" s="29">
        <v>694781</v>
      </c>
      <c r="AU223" s="50">
        <v>13581772</v>
      </c>
    </row>
    <row r="224" spans="1:47" ht="27.75" customHeight="1">
      <c r="A224" s="26" t="s">
        <v>621</v>
      </c>
      <c r="B224" s="27">
        <v>3</v>
      </c>
      <c r="C224" s="28" t="s">
        <v>622</v>
      </c>
      <c r="D224" s="29">
        <v>7396626</v>
      </c>
      <c r="E224" s="29">
        <v>2939</v>
      </c>
      <c r="F224" s="29">
        <v>1742</v>
      </c>
      <c r="G224" s="29"/>
      <c r="H224" s="29">
        <v>1997</v>
      </c>
      <c r="I224" s="29">
        <v>1647</v>
      </c>
      <c r="J224" s="29">
        <v>13468</v>
      </c>
      <c r="K224" s="29">
        <v>8762</v>
      </c>
      <c r="L224" s="29"/>
      <c r="M224" s="29"/>
      <c r="N224" s="29"/>
      <c r="O224" s="29"/>
      <c r="P224" s="29"/>
      <c r="Q224" s="29">
        <v>697</v>
      </c>
      <c r="R224" s="29"/>
      <c r="S224" s="29">
        <v>268</v>
      </c>
      <c r="T224" s="29">
        <v>309</v>
      </c>
      <c r="U224" s="29"/>
      <c r="V224" s="29"/>
      <c r="W224" s="29">
        <v>246</v>
      </c>
      <c r="X224" s="29"/>
      <c r="Y224" s="29"/>
      <c r="Z224" s="29">
        <v>768</v>
      </c>
      <c r="AA224" s="29"/>
      <c r="AB224" s="29"/>
      <c r="AC224" s="29"/>
      <c r="AD224" s="29"/>
      <c r="AE224" s="29"/>
      <c r="AF224" s="29"/>
      <c r="AG224" s="29"/>
      <c r="AH224" s="29">
        <v>32830</v>
      </c>
      <c r="AI224" s="29">
        <v>41911</v>
      </c>
      <c r="AJ224" s="29"/>
      <c r="AK224" s="29"/>
      <c r="AL224" s="29"/>
      <c r="AM224" s="29">
        <v>28576</v>
      </c>
      <c r="AN224" s="29">
        <v>20895</v>
      </c>
      <c r="AO224" s="29">
        <v>4676</v>
      </c>
      <c r="AP224" s="29">
        <v>35247</v>
      </c>
      <c r="AQ224" s="29">
        <v>5521059</v>
      </c>
      <c r="AR224" s="29">
        <v>8895</v>
      </c>
      <c r="AS224" s="29"/>
      <c r="AT224" s="29">
        <v>3533955</v>
      </c>
      <c r="AU224" s="50">
        <v>16657513</v>
      </c>
    </row>
    <row r="225" spans="1:47" ht="27.75" customHeight="1">
      <c r="A225" s="26" t="s">
        <v>623</v>
      </c>
      <c r="B225" s="27">
        <v>4</v>
      </c>
      <c r="C225" s="28" t="s">
        <v>624</v>
      </c>
      <c r="D225" s="29">
        <v>1994045</v>
      </c>
      <c r="E225" s="29">
        <v>716</v>
      </c>
      <c r="F225" s="29">
        <v>1742</v>
      </c>
      <c r="G225" s="29"/>
      <c r="H225" s="29"/>
      <c r="I225" s="29">
        <v>544</v>
      </c>
      <c r="J225" s="29">
        <v>450</v>
      </c>
      <c r="K225" s="29">
        <v>3089</v>
      </c>
      <c r="L225" s="29"/>
      <c r="M225" s="29"/>
      <c r="N225" s="29"/>
      <c r="O225" s="29"/>
      <c r="P225" s="29"/>
      <c r="Q225" s="29"/>
      <c r="R225" s="29"/>
      <c r="S225" s="29">
        <v>268</v>
      </c>
      <c r="T225" s="29"/>
      <c r="U225" s="29"/>
      <c r="V225" s="29"/>
      <c r="W225" s="29">
        <v>246</v>
      </c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>
        <v>13971</v>
      </c>
      <c r="AI225" s="29">
        <v>31003</v>
      </c>
      <c r="AJ225" s="29"/>
      <c r="AK225" s="29"/>
      <c r="AL225" s="29"/>
      <c r="AM225" s="29">
        <v>21078</v>
      </c>
      <c r="AN225" s="29">
        <v>13119</v>
      </c>
      <c r="AO225" s="29">
        <v>2561</v>
      </c>
      <c r="AP225" s="29">
        <v>11135</v>
      </c>
      <c r="AQ225" s="29">
        <v>1465804</v>
      </c>
      <c r="AR225" s="29">
        <v>526</v>
      </c>
      <c r="AS225" s="29"/>
      <c r="AT225" s="29">
        <v>2879416</v>
      </c>
      <c r="AU225" s="50">
        <v>6439713</v>
      </c>
    </row>
    <row r="226" spans="1:47" ht="27.75" customHeight="1">
      <c r="A226" s="26" t="s">
        <v>625</v>
      </c>
      <c r="B226" s="27">
        <v>3</v>
      </c>
      <c r="C226" s="28" t="s">
        <v>626</v>
      </c>
      <c r="D226" s="29">
        <v>160447</v>
      </c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>
        <v>170356</v>
      </c>
      <c r="AR226" s="29"/>
      <c r="AS226" s="29"/>
      <c r="AT226" s="29">
        <v>892</v>
      </c>
      <c r="AU226" s="50">
        <v>331695</v>
      </c>
    </row>
    <row r="227" spans="1:47" ht="27.75" customHeight="1">
      <c r="A227" s="26" t="s">
        <v>627</v>
      </c>
      <c r="B227" s="27">
        <v>3</v>
      </c>
      <c r="C227" s="28" t="s">
        <v>628</v>
      </c>
      <c r="D227" s="29">
        <v>91308</v>
      </c>
      <c r="E227" s="29"/>
      <c r="F227" s="29"/>
      <c r="G227" s="29"/>
      <c r="H227" s="29"/>
      <c r="I227" s="29"/>
      <c r="J227" s="29">
        <v>102187</v>
      </c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>
        <v>47286</v>
      </c>
      <c r="AI227" s="29"/>
      <c r="AJ227" s="29"/>
      <c r="AK227" s="29"/>
      <c r="AL227" s="29"/>
      <c r="AM227" s="29"/>
      <c r="AN227" s="29">
        <v>244</v>
      </c>
      <c r="AO227" s="29"/>
      <c r="AP227" s="29">
        <v>1542</v>
      </c>
      <c r="AQ227" s="29">
        <v>7279</v>
      </c>
      <c r="AR227" s="29">
        <v>1367</v>
      </c>
      <c r="AS227" s="29"/>
      <c r="AT227" s="29">
        <v>86273</v>
      </c>
      <c r="AU227" s="50">
        <v>337486</v>
      </c>
    </row>
    <row r="228" spans="1:47" ht="27.75" customHeight="1">
      <c r="A228" s="26" t="s">
        <v>629</v>
      </c>
      <c r="B228" s="27">
        <v>4</v>
      </c>
      <c r="C228" s="28" t="s">
        <v>630</v>
      </c>
      <c r="D228" s="29">
        <v>36253</v>
      </c>
      <c r="E228" s="29"/>
      <c r="F228" s="29"/>
      <c r="G228" s="29"/>
      <c r="H228" s="29"/>
      <c r="I228" s="29"/>
      <c r="J228" s="29">
        <v>5964</v>
      </c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>
        <v>44910</v>
      </c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>
        <v>86273</v>
      </c>
      <c r="AU228" s="50">
        <v>173400</v>
      </c>
    </row>
    <row r="229" spans="1:47" ht="27.75" customHeight="1">
      <c r="A229" s="26" t="s">
        <v>631</v>
      </c>
      <c r="B229" s="27">
        <v>2</v>
      </c>
      <c r="C229" s="28" t="s">
        <v>632</v>
      </c>
      <c r="D229" s="29">
        <v>122879206</v>
      </c>
      <c r="E229" s="29">
        <v>7200423</v>
      </c>
      <c r="F229" s="29">
        <v>3459975</v>
      </c>
      <c r="G229" s="29">
        <v>128263</v>
      </c>
      <c r="H229" s="29">
        <v>2980883</v>
      </c>
      <c r="I229" s="29">
        <v>3805280</v>
      </c>
      <c r="J229" s="29">
        <v>12514295</v>
      </c>
      <c r="K229" s="29">
        <v>22896872</v>
      </c>
      <c r="L229" s="29">
        <v>277660</v>
      </c>
      <c r="M229" s="29">
        <v>959774</v>
      </c>
      <c r="N229" s="29">
        <v>10055146</v>
      </c>
      <c r="O229" s="29">
        <v>90980</v>
      </c>
      <c r="P229" s="29">
        <v>1269241</v>
      </c>
      <c r="Q229" s="29">
        <v>4035893</v>
      </c>
      <c r="R229" s="29">
        <v>11968</v>
      </c>
      <c r="S229" s="29">
        <v>2641046</v>
      </c>
      <c r="T229" s="29">
        <v>10016055</v>
      </c>
      <c r="U229" s="29">
        <v>12280271</v>
      </c>
      <c r="V229" s="29">
        <v>1840095</v>
      </c>
      <c r="W229" s="29">
        <v>850193</v>
      </c>
      <c r="X229" s="29">
        <v>391515</v>
      </c>
      <c r="Y229" s="29">
        <v>438228</v>
      </c>
      <c r="Z229" s="29">
        <v>553587</v>
      </c>
      <c r="AA229" s="29">
        <v>509975</v>
      </c>
      <c r="AB229" s="29">
        <v>34969</v>
      </c>
      <c r="AC229" s="29">
        <v>108214</v>
      </c>
      <c r="AD229" s="29">
        <v>29892</v>
      </c>
      <c r="AE229" s="29">
        <v>362923</v>
      </c>
      <c r="AF229" s="29">
        <v>136151</v>
      </c>
      <c r="AG229" s="29">
        <v>21173</v>
      </c>
      <c r="AH229" s="29">
        <v>19512516</v>
      </c>
      <c r="AI229" s="29">
        <v>1414112</v>
      </c>
      <c r="AJ229" s="29">
        <v>713944</v>
      </c>
      <c r="AK229" s="29">
        <v>445932</v>
      </c>
      <c r="AL229" s="29">
        <v>66746</v>
      </c>
      <c r="AM229" s="29">
        <v>4391347</v>
      </c>
      <c r="AN229" s="29">
        <v>22143914</v>
      </c>
      <c r="AO229" s="29">
        <v>7114818</v>
      </c>
      <c r="AP229" s="29">
        <v>36027375</v>
      </c>
      <c r="AQ229" s="29">
        <v>82050350</v>
      </c>
      <c r="AR229" s="29">
        <v>1961224</v>
      </c>
      <c r="AS229" s="29">
        <v>976705</v>
      </c>
      <c r="AT229" s="29">
        <v>25258067</v>
      </c>
      <c r="AU229" s="50">
        <v>424857196</v>
      </c>
    </row>
    <row r="230" spans="1:47" ht="27.75" customHeight="1">
      <c r="A230" s="26" t="s">
        <v>633</v>
      </c>
      <c r="B230" s="27">
        <v>3</v>
      </c>
      <c r="C230" s="28" t="s">
        <v>634</v>
      </c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>
        <v>668</v>
      </c>
      <c r="AJ230" s="29"/>
      <c r="AK230" s="29"/>
      <c r="AL230" s="29"/>
      <c r="AM230" s="29"/>
      <c r="AN230" s="29"/>
      <c r="AO230" s="29"/>
      <c r="AP230" s="29"/>
      <c r="AQ230" s="29">
        <v>27962</v>
      </c>
      <c r="AR230" s="29"/>
      <c r="AS230" s="29"/>
      <c r="AT230" s="29"/>
      <c r="AU230" s="50">
        <v>28630</v>
      </c>
    </row>
    <row r="231" spans="1:47" ht="27.75" customHeight="1">
      <c r="A231" s="26" t="s">
        <v>635</v>
      </c>
      <c r="B231" s="27">
        <v>4</v>
      </c>
      <c r="C231" s="28" t="s">
        <v>636</v>
      </c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>
        <v>668</v>
      </c>
      <c r="AJ231" s="29"/>
      <c r="AK231" s="29"/>
      <c r="AL231" s="29"/>
      <c r="AM231" s="29"/>
      <c r="AN231" s="29"/>
      <c r="AO231" s="29"/>
      <c r="AP231" s="29"/>
      <c r="AQ231" s="29">
        <v>27962</v>
      </c>
      <c r="AR231" s="29"/>
      <c r="AS231" s="29"/>
      <c r="AT231" s="29"/>
      <c r="AU231" s="50">
        <v>28630</v>
      </c>
    </row>
    <row r="232" spans="1:47" ht="27.75" customHeight="1">
      <c r="A232" s="26" t="s">
        <v>639</v>
      </c>
      <c r="B232" s="27">
        <v>3</v>
      </c>
      <c r="C232" s="28" t="s">
        <v>640</v>
      </c>
      <c r="D232" s="29">
        <v>45908751</v>
      </c>
      <c r="E232" s="29">
        <v>6617661</v>
      </c>
      <c r="F232" s="29">
        <v>3301384</v>
      </c>
      <c r="G232" s="29">
        <v>128263</v>
      </c>
      <c r="H232" s="29">
        <v>2788856</v>
      </c>
      <c r="I232" s="29">
        <v>3522493</v>
      </c>
      <c r="J232" s="29">
        <v>11907384</v>
      </c>
      <c r="K232" s="29">
        <v>11332602</v>
      </c>
      <c r="L232" s="29">
        <v>267788</v>
      </c>
      <c r="M232" s="29">
        <v>959006</v>
      </c>
      <c r="N232" s="29">
        <v>9801309</v>
      </c>
      <c r="O232" s="29">
        <v>89415</v>
      </c>
      <c r="P232" s="29">
        <v>1203331</v>
      </c>
      <c r="Q232" s="29">
        <v>3915016</v>
      </c>
      <c r="R232" s="29">
        <v>11968</v>
      </c>
      <c r="S232" s="29">
        <v>2628404</v>
      </c>
      <c r="T232" s="29">
        <v>9619663</v>
      </c>
      <c r="U232" s="29">
        <v>12271449</v>
      </c>
      <c r="V232" s="29">
        <v>1834799</v>
      </c>
      <c r="W232" s="29">
        <v>826863</v>
      </c>
      <c r="X232" s="29">
        <v>391199</v>
      </c>
      <c r="Y232" s="29">
        <v>438228</v>
      </c>
      <c r="Z232" s="29">
        <v>551842</v>
      </c>
      <c r="AA232" s="29">
        <v>509738</v>
      </c>
      <c r="AB232" s="29">
        <v>31705</v>
      </c>
      <c r="AC232" s="29">
        <v>107992</v>
      </c>
      <c r="AD232" s="29">
        <v>29892</v>
      </c>
      <c r="AE232" s="29">
        <v>362923</v>
      </c>
      <c r="AF232" s="29">
        <v>134751</v>
      </c>
      <c r="AG232" s="29">
        <v>21173</v>
      </c>
      <c r="AH232" s="29">
        <v>17154643</v>
      </c>
      <c r="AI232" s="29">
        <v>936947</v>
      </c>
      <c r="AJ232" s="29">
        <v>673522</v>
      </c>
      <c r="AK232" s="29">
        <v>442273</v>
      </c>
      <c r="AL232" s="29">
        <v>62995</v>
      </c>
      <c r="AM232" s="29">
        <v>3886906</v>
      </c>
      <c r="AN232" s="29">
        <v>21154495</v>
      </c>
      <c r="AO232" s="29">
        <v>6965273</v>
      </c>
      <c r="AP232" s="29">
        <v>35132267</v>
      </c>
      <c r="AQ232" s="29">
        <v>18716303</v>
      </c>
      <c r="AR232" s="29">
        <v>1613371</v>
      </c>
      <c r="AS232" s="29">
        <v>941880</v>
      </c>
      <c r="AT232" s="29">
        <v>5139876</v>
      </c>
      <c r="AU232" s="50">
        <v>244336599</v>
      </c>
    </row>
    <row r="233" spans="1:47" ht="27.75" customHeight="1">
      <c r="A233" s="26" t="s">
        <v>641</v>
      </c>
      <c r="B233" s="27">
        <v>4</v>
      </c>
      <c r="C233" s="28" t="s">
        <v>642</v>
      </c>
      <c r="D233" s="29">
        <v>33080513</v>
      </c>
      <c r="E233" s="29">
        <v>3774389</v>
      </c>
      <c r="F233" s="29">
        <v>1780826</v>
      </c>
      <c r="G233" s="29">
        <v>80139</v>
      </c>
      <c r="H233" s="29">
        <v>1011292</v>
      </c>
      <c r="I233" s="29">
        <v>1862565</v>
      </c>
      <c r="J233" s="29">
        <v>10714302</v>
      </c>
      <c r="K233" s="29">
        <v>9231031</v>
      </c>
      <c r="L233" s="29">
        <v>139327</v>
      </c>
      <c r="M233" s="29">
        <v>725571</v>
      </c>
      <c r="N233" s="29">
        <v>8088413</v>
      </c>
      <c r="O233" s="29">
        <v>88268</v>
      </c>
      <c r="P233" s="29">
        <v>1022684</v>
      </c>
      <c r="Q233" s="29">
        <v>3596574</v>
      </c>
      <c r="R233" s="29">
        <v>4371</v>
      </c>
      <c r="S233" s="29">
        <v>1969510</v>
      </c>
      <c r="T233" s="29">
        <v>7668603</v>
      </c>
      <c r="U233" s="29">
        <v>12271449</v>
      </c>
      <c r="V233" s="29">
        <v>1296583</v>
      </c>
      <c r="W233" s="29">
        <v>826863</v>
      </c>
      <c r="X233" s="29">
        <v>285593</v>
      </c>
      <c r="Y233" s="29">
        <v>150406</v>
      </c>
      <c r="Z233" s="29">
        <v>253168</v>
      </c>
      <c r="AA233" s="29">
        <v>404791</v>
      </c>
      <c r="AB233" s="29">
        <v>25908</v>
      </c>
      <c r="AC233" s="29">
        <v>83844</v>
      </c>
      <c r="AD233" s="29">
        <v>24441</v>
      </c>
      <c r="AE233" s="29">
        <v>187157</v>
      </c>
      <c r="AF233" s="29">
        <v>87279</v>
      </c>
      <c r="AG233" s="29">
        <v>18328</v>
      </c>
      <c r="AH233" s="29">
        <v>16815419</v>
      </c>
      <c r="AI233" s="29">
        <v>854698</v>
      </c>
      <c r="AJ233" s="29">
        <v>583231</v>
      </c>
      <c r="AK233" s="29">
        <v>414764</v>
      </c>
      <c r="AL233" s="29">
        <v>62995</v>
      </c>
      <c r="AM233" s="29">
        <v>3886906</v>
      </c>
      <c r="AN233" s="29">
        <v>15912309</v>
      </c>
      <c r="AO233" s="29">
        <v>5239551</v>
      </c>
      <c r="AP233" s="29">
        <v>33634599</v>
      </c>
      <c r="AQ233" s="29">
        <v>18716303</v>
      </c>
      <c r="AR233" s="29">
        <v>1493399</v>
      </c>
      <c r="AS233" s="29">
        <v>941880</v>
      </c>
      <c r="AT233" s="29">
        <v>5123155</v>
      </c>
      <c r="AU233" s="50">
        <v>204433397</v>
      </c>
    </row>
    <row r="234" spans="1:47" ht="27.75" customHeight="1">
      <c r="A234" s="26" t="s">
        <v>643</v>
      </c>
      <c r="B234" s="27">
        <v>5</v>
      </c>
      <c r="C234" s="28" t="s">
        <v>644</v>
      </c>
      <c r="D234" s="29"/>
      <c r="E234" s="29">
        <v>3844</v>
      </c>
      <c r="F234" s="29"/>
      <c r="G234" s="29"/>
      <c r="H234" s="29"/>
      <c r="I234" s="29"/>
      <c r="J234" s="29"/>
      <c r="K234" s="29">
        <v>8020</v>
      </c>
      <c r="L234" s="29">
        <v>62264</v>
      </c>
      <c r="M234" s="29">
        <v>468251</v>
      </c>
      <c r="N234" s="29">
        <v>4325257</v>
      </c>
      <c r="O234" s="29">
        <v>88268</v>
      </c>
      <c r="P234" s="29">
        <v>563613</v>
      </c>
      <c r="Q234" s="29">
        <v>2387279</v>
      </c>
      <c r="R234" s="29"/>
      <c r="S234" s="29">
        <v>6190</v>
      </c>
      <c r="T234" s="29">
        <v>158191</v>
      </c>
      <c r="U234" s="29"/>
      <c r="V234" s="29">
        <v>54785</v>
      </c>
      <c r="W234" s="29"/>
      <c r="X234" s="29">
        <v>95478</v>
      </c>
      <c r="Y234" s="29">
        <v>118288</v>
      </c>
      <c r="Z234" s="29">
        <v>149489</v>
      </c>
      <c r="AA234" s="29">
        <v>170700</v>
      </c>
      <c r="AB234" s="29">
        <v>11008</v>
      </c>
      <c r="AC234" s="29">
        <v>55579</v>
      </c>
      <c r="AD234" s="29">
        <v>12478</v>
      </c>
      <c r="AE234" s="29">
        <v>63041</v>
      </c>
      <c r="AF234" s="29">
        <v>72096</v>
      </c>
      <c r="AG234" s="29">
        <v>18328</v>
      </c>
      <c r="AH234" s="29"/>
      <c r="AI234" s="29"/>
      <c r="AJ234" s="29">
        <v>494320</v>
      </c>
      <c r="AK234" s="29">
        <v>373547</v>
      </c>
      <c r="AL234" s="29"/>
      <c r="AM234" s="29"/>
      <c r="AN234" s="29"/>
      <c r="AO234" s="29">
        <v>135503</v>
      </c>
      <c r="AP234" s="29">
        <v>4156324</v>
      </c>
      <c r="AQ234" s="29">
        <v>79511</v>
      </c>
      <c r="AR234" s="29">
        <v>125287</v>
      </c>
      <c r="AS234" s="29">
        <v>4295</v>
      </c>
      <c r="AT234" s="29">
        <v>230</v>
      </c>
      <c r="AU234" s="50">
        <v>14261464</v>
      </c>
    </row>
    <row r="235" spans="1:47" ht="27.75" customHeight="1">
      <c r="A235" s="26" t="s">
        <v>645</v>
      </c>
      <c r="B235" s="27">
        <v>4</v>
      </c>
      <c r="C235" s="28" t="s">
        <v>646</v>
      </c>
      <c r="D235" s="29">
        <v>12828238</v>
      </c>
      <c r="E235" s="29">
        <v>2843272</v>
      </c>
      <c r="F235" s="29">
        <v>1520558</v>
      </c>
      <c r="G235" s="29">
        <v>48124</v>
      </c>
      <c r="H235" s="29">
        <v>1777564</v>
      </c>
      <c r="I235" s="29">
        <v>1659928</v>
      </c>
      <c r="J235" s="29">
        <v>1193082</v>
      </c>
      <c r="K235" s="29">
        <v>2101571</v>
      </c>
      <c r="L235" s="29">
        <v>128461</v>
      </c>
      <c r="M235" s="29">
        <v>233435</v>
      </c>
      <c r="N235" s="29">
        <v>1712896</v>
      </c>
      <c r="O235" s="29">
        <v>1147</v>
      </c>
      <c r="P235" s="29">
        <v>180647</v>
      </c>
      <c r="Q235" s="29">
        <v>318442</v>
      </c>
      <c r="R235" s="29">
        <v>7597</v>
      </c>
      <c r="S235" s="29">
        <v>658894</v>
      </c>
      <c r="T235" s="29">
        <v>1951060</v>
      </c>
      <c r="U235" s="29"/>
      <c r="V235" s="29">
        <v>538216</v>
      </c>
      <c r="W235" s="29"/>
      <c r="X235" s="29">
        <v>105606</v>
      </c>
      <c r="Y235" s="29">
        <v>287822</v>
      </c>
      <c r="Z235" s="29">
        <v>298674</v>
      </c>
      <c r="AA235" s="29">
        <v>104947</v>
      </c>
      <c r="AB235" s="29">
        <v>5797</v>
      </c>
      <c r="AC235" s="29">
        <v>24148</v>
      </c>
      <c r="AD235" s="29">
        <v>5451</v>
      </c>
      <c r="AE235" s="29">
        <v>175766</v>
      </c>
      <c r="AF235" s="29">
        <v>47472</v>
      </c>
      <c r="AG235" s="29">
        <v>2845</v>
      </c>
      <c r="AH235" s="29">
        <v>339224</v>
      </c>
      <c r="AI235" s="29">
        <v>82249</v>
      </c>
      <c r="AJ235" s="29">
        <v>90291</v>
      </c>
      <c r="AK235" s="29">
        <v>27509</v>
      </c>
      <c r="AL235" s="29"/>
      <c r="AM235" s="29"/>
      <c r="AN235" s="29">
        <v>5242186</v>
      </c>
      <c r="AO235" s="29">
        <v>1725722</v>
      </c>
      <c r="AP235" s="29">
        <v>1497668</v>
      </c>
      <c r="AQ235" s="29"/>
      <c r="AR235" s="29">
        <v>119972</v>
      </c>
      <c r="AS235" s="29"/>
      <c r="AT235" s="29">
        <v>16721</v>
      </c>
      <c r="AU235" s="50">
        <v>39903202</v>
      </c>
    </row>
    <row r="236" spans="1:47" ht="27.75" customHeight="1">
      <c r="A236" s="26" t="s">
        <v>647</v>
      </c>
      <c r="B236" s="27">
        <v>5</v>
      </c>
      <c r="C236" s="28" t="s">
        <v>648</v>
      </c>
      <c r="D236" s="29">
        <v>5342793</v>
      </c>
      <c r="E236" s="29">
        <v>644311</v>
      </c>
      <c r="F236" s="29">
        <v>143688</v>
      </c>
      <c r="G236" s="29">
        <v>18533</v>
      </c>
      <c r="H236" s="29">
        <v>320115</v>
      </c>
      <c r="I236" s="29">
        <v>836750</v>
      </c>
      <c r="J236" s="29">
        <v>205752</v>
      </c>
      <c r="K236" s="29">
        <v>560923</v>
      </c>
      <c r="L236" s="29">
        <v>60805</v>
      </c>
      <c r="M236" s="29">
        <v>17915</v>
      </c>
      <c r="N236" s="29">
        <v>488793</v>
      </c>
      <c r="O236" s="29">
        <v>1147</v>
      </c>
      <c r="P236" s="29">
        <v>66083</v>
      </c>
      <c r="Q236" s="29">
        <v>70785</v>
      </c>
      <c r="R236" s="29"/>
      <c r="S236" s="29">
        <v>119735</v>
      </c>
      <c r="T236" s="29">
        <v>82675</v>
      </c>
      <c r="U236" s="29"/>
      <c r="V236" s="29">
        <v>109589</v>
      </c>
      <c r="W236" s="29"/>
      <c r="X236" s="29">
        <v>49185</v>
      </c>
      <c r="Y236" s="29">
        <v>16199</v>
      </c>
      <c r="Z236" s="29">
        <v>28357</v>
      </c>
      <c r="AA236" s="29">
        <v>24755</v>
      </c>
      <c r="AB236" s="29">
        <v>4351</v>
      </c>
      <c r="AC236" s="29">
        <v>9782</v>
      </c>
      <c r="AD236" s="29"/>
      <c r="AE236" s="29">
        <v>17898</v>
      </c>
      <c r="AF236" s="29">
        <v>29351</v>
      </c>
      <c r="AG236" s="29">
        <v>740</v>
      </c>
      <c r="AH236" s="29">
        <v>61743</v>
      </c>
      <c r="AI236" s="29">
        <v>52598</v>
      </c>
      <c r="AJ236" s="29">
        <v>49321</v>
      </c>
      <c r="AK236" s="29">
        <v>9364</v>
      </c>
      <c r="AL236" s="29"/>
      <c r="AM236" s="29"/>
      <c r="AN236" s="29">
        <v>61286</v>
      </c>
      <c r="AO236" s="29">
        <v>87652</v>
      </c>
      <c r="AP236" s="29">
        <v>802769</v>
      </c>
      <c r="AQ236" s="29"/>
      <c r="AR236" s="29">
        <v>71532</v>
      </c>
      <c r="AS236" s="29"/>
      <c r="AT236" s="29"/>
      <c r="AU236" s="50">
        <v>10467275</v>
      </c>
    </row>
    <row r="237" spans="1:47" ht="27.75" customHeight="1">
      <c r="A237" s="26" t="s">
        <v>653</v>
      </c>
      <c r="B237" s="27">
        <v>3</v>
      </c>
      <c r="C237" s="28" t="s">
        <v>654</v>
      </c>
      <c r="D237" s="29">
        <v>75456760</v>
      </c>
      <c r="E237" s="29">
        <v>393708</v>
      </c>
      <c r="F237" s="29">
        <v>127907</v>
      </c>
      <c r="G237" s="29"/>
      <c r="H237" s="29">
        <v>192027</v>
      </c>
      <c r="I237" s="29">
        <v>282442</v>
      </c>
      <c r="J237" s="29">
        <v>573268</v>
      </c>
      <c r="K237" s="29">
        <v>1194590</v>
      </c>
      <c r="L237" s="29">
        <v>9872</v>
      </c>
      <c r="M237" s="29">
        <v>768</v>
      </c>
      <c r="N237" s="29">
        <v>253837</v>
      </c>
      <c r="O237" s="29">
        <v>1565</v>
      </c>
      <c r="P237" s="29">
        <v>65910</v>
      </c>
      <c r="Q237" s="29">
        <v>120877</v>
      </c>
      <c r="R237" s="29"/>
      <c r="S237" s="29">
        <v>12642</v>
      </c>
      <c r="T237" s="29">
        <v>107559</v>
      </c>
      <c r="U237" s="29">
        <v>8822</v>
      </c>
      <c r="V237" s="29">
        <v>3507</v>
      </c>
      <c r="W237" s="29">
        <v>23330</v>
      </c>
      <c r="X237" s="29">
        <v>316</v>
      </c>
      <c r="Y237" s="29"/>
      <c r="Z237" s="29">
        <v>1745</v>
      </c>
      <c r="AA237" s="29">
        <v>237</v>
      </c>
      <c r="AB237" s="29">
        <v>3264</v>
      </c>
      <c r="AC237" s="29">
        <v>222</v>
      </c>
      <c r="AD237" s="29"/>
      <c r="AE237" s="29"/>
      <c r="AF237" s="29">
        <v>1400</v>
      </c>
      <c r="AG237" s="29"/>
      <c r="AH237" s="29">
        <v>688130</v>
      </c>
      <c r="AI237" s="29">
        <v>465106</v>
      </c>
      <c r="AJ237" s="29">
        <v>36598</v>
      </c>
      <c r="AK237" s="29">
        <v>3659</v>
      </c>
      <c r="AL237" s="29">
        <v>3751</v>
      </c>
      <c r="AM237" s="29">
        <v>477055</v>
      </c>
      <c r="AN237" s="29">
        <v>959099</v>
      </c>
      <c r="AO237" s="29">
        <v>105141</v>
      </c>
      <c r="AP237" s="29">
        <v>575543</v>
      </c>
      <c r="AQ237" s="29">
        <v>51280049</v>
      </c>
      <c r="AR237" s="29">
        <v>308302</v>
      </c>
      <c r="AS237" s="29">
        <v>18231</v>
      </c>
      <c r="AT237" s="29">
        <v>19611487</v>
      </c>
      <c r="AU237" s="50">
        <v>153368726</v>
      </c>
    </row>
    <row r="238" spans="1:47" ht="27.75" customHeight="1">
      <c r="A238" s="26" t="s">
        <v>655</v>
      </c>
      <c r="B238" s="27">
        <v>3</v>
      </c>
      <c r="C238" s="28" t="s">
        <v>656</v>
      </c>
      <c r="D238" s="29">
        <v>1069818</v>
      </c>
      <c r="E238" s="29">
        <v>189054</v>
      </c>
      <c r="F238" s="29">
        <v>30684</v>
      </c>
      <c r="G238" s="29"/>
      <c r="H238" s="29"/>
      <c r="I238" s="29">
        <v>345</v>
      </c>
      <c r="J238" s="29">
        <v>30338</v>
      </c>
      <c r="K238" s="29">
        <v>144864</v>
      </c>
      <c r="L238" s="29"/>
      <c r="M238" s="29"/>
      <c r="N238" s="29"/>
      <c r="O238" s="29"/>
      <c r="P238" s="29"/>
      <c r="Q238" s="29"/>
      <c r="R238" s="29"/>
      <c r="S238" s="29"/>
      <c r="T238" s="29">
        <v>288833</v>
      </c>
      <c r="U238" s="29"/>
      <c r="V238" s="29">
        <v>1789</v>
      </c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>
        <v>1669743</v>
      </c>
      <c r="AI238" s="29">
        <v>11391</v>
      </c>
      <c r="AJ238" s="29">
        <v>3824</v>
      </c>
      <c r="AK238" s="29"/>
      <c r="AL238" s="29"/>
      <c r="AM238" s="29">
        <v>27386</v>
      </c>
      <c r="AN238" s="29">
        <v>26070</v>
      </c>
      <c r="AO238" s="29">
        <v>44404</v>
      </c>
      <c r="AP238" s="29">
        <v>319565</v>
      </c>
      <c r="AQ238" s="29">
        <v>3250708</v>
      </c>
      <c r="AR238" s="29">
        <v>38014</v>
      </c>
      <c r="AS238" s="29">
        <v>16594</v>
      </c>
      <c r="AT238" s="29">
        <v>450842</v>
      </c>
      <c r="AU238" s="50">
        <v>7614266</v>
      </c>
    </row>
    <row r="239" spans="1:47" ht="27.75" customHeight="1">
      <c r="A239" s="26" t="s">
        <v>657</v>
      </c>
      <c r="B239" s="27">
        <v>4</v>
      </c>
      <c r="C239" s="28" t="s">
        <v>658</v>
      </c>
      <c r="D239" s="29">
        <v>972927</v>
      </c>
      <c r="E239" s="29">
        <v>179622</v>
      </c>
      <c r="F239" s="29">
        <v>26296</v>
      </c>
      <c r="G239" s="29"/>
      <c r="H239" s="29"/>
      <c r="I239" s="29"/>
      <c r="J239" s="29">
        <v>28365</v>
      </c>
      <c r="K239" s="29">
        <v>136208</v>
      </c>
      <c r="L239" s="29"/>
      <c r="M239" s="29"/>
      <c r="N239" s="29"/>
      <c r="O239" s="29"/>
      <c r="P239" s="29"/>
      <c r="Q239" s="29"/>
      <c r="R239" s="29"/>
      <c r="S239" s="29"/>
      <c r="T239" s="29">
        <v>288050</v>
      </c>
      <c r="U239" s="29"/>
      <c r="V239" s="29">
        <v>1789</v>
      </c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>
        <v>1508269</v>
      </c>
      <c r="AI239" s="29">
        <v>11391</v>
      </c>
      <c r="AJ239" s="29">
        <v>3824</v>
      </c>
      <c r="AK239" s="29"/>
      <c r="AL239" s="29"/>
      <c r="AM239" s="29">
        <v>26415</v>
      </c>
      <c r="AN239" s="29">
        <v>24948</v>
      </c>
      <c r="AO239" s="29">
        <v>44404</v>
      </c>
      <c r="AP239" s="29">
        <v>316092</v>
      </c>
      <c r="AQ239" s="29">
        <v>2644509</v>
      </c>
      <c r="AR239" s="29">
        <v>38014</v>
      </c>
      <c r="AS239" s="29">
        <v>16594</v>
      </c>
      <c r="AT239" s="29">
        <v>444258</v>
      </c>
      <c r="AU239" s="50">
        <v>6711975</v>
      </c>
    </row>
    <row r="240" spans="1:47" ht="27.75" customHeight="1">
      <c r="A240" s="26" t="s">
        <v>659</v>
      </c>
      <c r="B240" s="27">
        <v>3</v>
      </c>
      <c r="C240" s="28" t="s">
        <v>660</v>
      </c>
      <c r="D240" s="29"/>
      <c r="E240" s="29"/>
      <c r="F240" s="29"/>
      <c r="G240" s="29"/>
      <c r="H240" s="29"/>
      <c r="I240" s="29"/>
      <c r="J240" s="29">
        <v>3305</v>
      </c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>
        <v>4020</v>
      </c>
      <c r="AO240" s="29"/>
      <c r="AP240" s="29"/>
      <c r="AQ240" s="29"/>
      <c r="AR240" s="29"/>
      <c r="AS240" s="29"/>
      <c r="AT240" s="29"/>
      <c r="AU240" s="50">
        <v>7325</v>
      </c>
    </row>
    <row r="241" spans="1:47" ht="27.75" customHeight="1">
      <c r="A241" s="26" t="s">
        <v>661</v>
      </c>
      <c r="B241" s="27">
        <v>4</v>
      </c>
      <c r="C241" s="28" t="s">
        <v>662</v>
      </c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>
        <v>4020</v>
      </c>
      <c r="AO241" s="29"/>
      <c r="AP241" s="29"/>
      <c r="AQ241" s="29"/>
      <c r="AR241" s="29"/>
      <c r="AS241" s="29"/>
      <c r="AT241" s="29"/>
      <c r="AU241" s="50">
        <v>4020</v>
      </c>
    </row>
    <row r="242" spans="1:47" ht="27.75" customHeight="1">
      <c r="A242" s="26" t="s">
        <v>663</v>
      </c>
      <c r="B242" s="27">
        <v>3</v>
      </c>
      <c r="C242" s="28" t="s">
        <v>664</v>
      </c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>
        <v>8631237</v>
      </c>
      <c r="AR242" s="29"/>
      <c r="AS242" s="29"/>
      <c r="AT242" s="29"/>
      <c r="AU242" s="50">
        <v>8631237</v>
      </c>
    </row>
    <row r="243" spans="1:47" ht="27.75" customHeight="1">
      <c r="A243" s="26" t="s">
        <v>665</v>
      </c>
      <c r="B243" s="27">
        <v>3</v>
      </c>
      <c r="C243" s="28" t="s">
        <v>666</v>
      </c>
      <c r="D243" s="29"/>
      <c r="E243" s="29"/>
      <c r="F243" s="29"/>
      <c r="G243" s="29"/>
      <c r="H243" s="29"/>
      <c r="I243" s="29"/>
      <c r="J243" s="29"/>
      <c r="K243" s="29">
        <v>10221622</v>
      </c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>
        <v>230</v>
      </c>
      <c r="AO243" s="29"/>
      <c r="AP243" s="29"/>
      <c r="AQ243" s="29"/>
      <c r="AR243" s="29">
        <v>630</v>
      </c>
      <c r="AS243" s="29"/>
      <c r="AT243" s="29"/>
      <c r="AU243" s="50">
        <v>10222482</v>
      </c>
    </row>
    <row r="244" spans="1:47" ht="27.75" customHeight="1">
      <c r="A244" s="26" t="s">
        <v>667</v>
      </c>
      <c r="B244" s="27">
        <v>4</v>
      </c>
      <c r="C244" s="28" t="s">
        <v>668</v>
      </c>
      <c r="D244" s="29"/>
      <c r="E244" s="29"/>
      <c r="F244" s="29"/>
      <c r="G244" s="29"/>
      <c r="H244" s="29"/>
      <c r="I244" s="29"/>
      <c r="J244" s="29"/>
      <c r="K244" s="29">
        <v>10221622</v>
      </c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50">
        <v>10221622</v>
      </c>
    </row>
    <row r="245" spans="1:47" ht="27.75" customHeight="1">
      <c r="A245" s="26" t="s">
        <v>669</v>
      </c>
      <c r="B245" s="27">
        <v>5</v>
      </c>
      <c r="C245" s="28" t="s">
        <v>670</v>
      </c>
      <c r="D245" s="29"/>
      <c r="E245" s="29"/>
      <c r="F245" s="29"/>
      <c r="G245" s="29"/>
      <c r="H245" s="29"/>
      <c r="I245" s="29"/>
      <c r="J245" s="29"/>
      <c r="K245" s="29">
        <v>10221622</v>
      </c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50">
        <v>10221622</v>
      </c>
    </row>
    <row r="246" spans="1:47" ht="27.75" customHeight="1">
      <c r="A246" s="19" t="s">
        <v>671</v>
      </c>
      <c r="B246" s="20">
        <v>1</v>
      </c>
      <c r="C246" s="21" t="s">
        <v>672</v>
      </c>
      <c r="D246" s="22">
        <v>5587494</v>
      </c>
      <c r="E246" s="22">
        <v>8387</v>
      </c>
      <c r="F246" s="22">
        <v>494</v>
      </c>
      <c r="G246" s="22"/>
      <c r="H246" s="22">
        <v>941</v>
      </c>
      <c r="I246" s="22">
        <v>2983</v>
      </c>
      <c r="J246" s="22">
        <v>3452</v>
      </c>
      <c r="K246" s="22">
        <v>9781</v>
      </c>
      <c r="L246" s="22"/>
      <c r="M246" s="22"/>
      <c r="N246" s="22">
        <v>1069</v>
      </c>
      <c r="O246" s="22"/>
      <c r="P246" s="22"/>
      <c r="Q246" s="22">
        <v>1249</v>
      </c>
      <c r="R246" s="22">
        <v>29223</v>
      </c>
      <c r="S246" s="22"/>
      <c r="T246" s="22">
        <v>274</v>
      </c>
      <c r="U246" s="22"/>
      <c r="V246" s="22">
        <v>661</v>
      </c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>
        <v>22270</v>
      </c>
      <c r="AI246" s="22">
        <v>10747</v>
      </c>
      <c r="AJ246" s="22">
        <v>559</v>
      </c>
      <c r="AK246" s="22"/>
      <c r="AL246" s="22"/>
      <c r="AM246" s="22">
        <v>18273</v>
      </c>
      <c r="AN246" s="22">
        <v>122185</v>
      </c>
      <c r="AO246" s="22">
        <v>5762</v>
      </c>
      <c r="AP246" s="22">
        <v>50380</v>
      </c>
      <c r="AQ246" s="22">
        <v>2231342</v>
      </c>
      <c r="AR246" s="22">
        <v>8817</v>
      </c>
      <c r="AS246" s="22">
        <v>5156</v>
      </c>
      <c r="AT246" s="22">
        <v>642538</v>
      </c>
      <c r="AU246" s="47">
        <v>8764037</v>
      </c>
    </row>
    <row r="247" spans="1:47" ht="27.75" customHeight="1">
      <c r="A247" s="26" t="s">
        <v>673</v>
      </c>
      <c r="B247" s="27">
        <v>2</v>
      </c>
      <c r="C247" s="28" t="s">
        <v>674</v>
      </c>
      <c r="D247" s="29">
        <v>3803</v>
      </c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>
        <v>1890</v>
      </c>
      <c r="AI247" s="29"/>
      <c r="AJ247" s="29"/>
      <c r="AK247" s="29"/>
      <c r="AL247" s="29"/>
      <c r="AM247" s="29">
        <v>559</v>
      </c>
      <c r="AN247" s="29"/>
      <c r="AO247" s="29"/>
      <c r="AP247" s="29">
        <v>398</v>
      </c>
      <c r="AQ247" s="29">
        <v>3169</v>
      </c>
      <c r="AR247" s="29"/>
      <c r="AS247" s="29"/>
      <c r="AT247" s="29">
        <v>1935</v>
      </c>
      <c r="AU247" s="50">
        <v>11754</v>
      </c>
    </row>
    <row r="248" spans="1:47" ht="27.75" customHeight="1">
      <c r="A248" s="26" t="s">
        <v>675</v>
      </c>
      <c r="B248" s="27">
        <v>2</v>
      </c>
      <c r="C248" s="28" t="s">
        <v>676</v>
      </c>
      <c r="D248" s="29">
        <v>1267732</v>
      </c>
      <c r="E248" s="29"/>
      <c r="F248" s="29"/>
      <c r="G248" s="29"/>
      <c r="H248" s="29"/>
      <c r="I248" s="29"/>
      <c r="J248" s="29">
        <v>486</v>
      </c>
      <c r="K248" s="29">
        <v>3403</v>
      </c>
      <c r="L248" s="29"/>
      <c r="M248" s="29"/>
      <c r="N248" s="29">
        <v>375</v>
      </c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>
        <v>1402</v>
      </c>
      <c r="AI248" s="29">
        <v>8601</v>
      </c>
      <c r="AJ248" s="29">
        <v>559</v>
      </c>
      <c r="AK248" s="29"/>
      <c r="AL248" s="29"/>
      <c r="AM248" s="29">
        <v>760</v>
      </c>
      <c r="AN248" s="29">
        <v>975</v>
      </c>
      <c r="AO248" s="29"/>
      <c r="AP248" s="29">
        <v>1327</v>
      </c>
      <c r="AQ248" s="29">
        <v>643818</v>
      </c>
      <c r="AR248" s="29">
        <v>207</v>
      </c>
      <c r="AS248" s="29"/>
      <c r="AT248" s="29">
        <v>190650</v>
      </c>
      <c r="AU248" s="50">
        <v>2120295</v>
      </c>
    </row>
    <row r="249" spans="1:47" ht="27.75" customHeight="1">
      <c r="A249" s="26" t="s">
        <v>677</v>
      </c>
      <c r="B249" s="27">
        <v>3</v>
      </c>
      <c r="C249" s="28" t="s">
        <v>678</v>
      </c>
      <c r="D249" s="29">
        <v>1267732</v>
      </c>
      <c r="E249" s="29"/>
      <c r="F249" s="29"/>
      <c r="G249" s="29"/>
      <c r="H249" s="29"/>
      <c r="I249" s="29"/>
      <c r="J249" s="29">
        <v>486</v>
      </c>
      <c r="K249" s="29">
        <v>3403</v>
      </c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>
        <v>1402</v>
      </c>
      <c r="AI249" s="29">
        <v>8601</v>
      </c>
      <c r="AJ249" s="29">
        <v>559</v>
      </c>
      <c r="AK249" s="29"/>
      <c r="AL249" s="29"/>
      <c r="AM249" s="29">
        <v>760</v>
      </c>
      <c r="AN249" s="29">
        <v>975</v>
      </c>
      <c r="AO249" s="29"/>
      <c r="AP249" s="29">
        <v>1327</v>
      </c>
      <c r="AQ249" s="29">
        <v>643818</v>
      </c>
      <c r="AR249" s="29">
        <v>207</v>
      </c>
      <c r="AS249" s="29"/>
      <c r="AT249" s="29">
        <v>190650</v>
      </c>
      <c r="AU249" s="50">
        <v>2119920</v>
      </c>
    </row>
    <row r="250" spans="1:47" ht="27.75" customHeight="1">
      <c r="A250" s="26" t="s">
        <v>679</v>
      </c>
      <c r="B250" s="27">
        <v>2</v>
      </c>
      <c r="C250" s="28" t="s">
        <v>680</v>
      </c>
      <c r="D250" s="29">
        <v>222</v>
      </c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>
        <v>420</v>
      </c>
      <c r="AO250" s="29"/>
      <c r="AP250" s="29">
        <v>590</v>
      </c>
      <c r="AQ250" s="29">
        <v>703</v>
      </c>
      <c r="AR250" s="29"/>
      <c r="AS250" s="29"/>
      <c r="AT250" s="29"/>
      <c r="AU250" s="50">
        <v>1935</v>
      </c>
    </row>
    <row r="251" spans="1:47" ht="27.75" customHeight="1">
      <c r="A251" s="26" t="s">
        <v>681</v>
      </c>
      <c r="B251" s="27">
        <v>2</v>
      </c>
      <c r="C251" s="28" t="s">
        <v>682</v>
      </c>
      <c r="D251" s="29">
        <v>2728</v>
      </c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>
        <v>1144</v>
      </c>
      <c r="AI251" s="29"/>
      <c r="AJ251" s="29"/>
      <c r="AK251" s="29"/>
      <c r="AL251" s="29"/>
      <c r="AM251" s="29"/>
      <c r="AN251" s="29"/>
      <c r="AO251" s="29"/>
      <c r="AP251" s="29">
        <v>2032</v>
      </c>
      <c r="AQ251" s="29">
        <v>4128</v>
      </c>
      <c r="AR251" s="29"/>
      <c r="AS251" s="29"/>
      <c r="AT251" s="29"/>
      <c r="AU251" s="50">
        <v>10032</v>
      </c>
    </row>
    <row r="252" spans="1:47" ht="27.75" customHeight="1">
      <c r="A252" s="26" t="s">
        <v>683</v>
      </c>
      <c r="B252" s="27">
        <v>3</v>
      </c>
      <c r="C252" s="28" t="s">
        <v>684</v>
      </c>
      <c r="D252" s="29">
        <v>937</v>
      </c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>
        <v>2032</v>
      </c>
      <c r="AQ252" s="29">
        <v>3332</v>
      </c>
      <c r="AR252" s="29"/>
      <c r="AS252" s="29"/>
      <c r="AT252" s="29"/>
      <c r="AU252" s="50">
        <v>6301</v>
      </c>
    </row>
    <row r="253" spans="1:47" ht="27.75" customHeight="1">
      <c r="A253" s="26" t="s">
        <v>697</v>
      </c>
      <c r="B253" s="27">
        <v>3</v>
      </c>
      <c r="C253" s="28" t="s">
        <v>698</v>
      </c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>
        <v>796</v>
      </c>
      <c r="AR253" s="29"/>
      <c r="AS253" s="29"/>
      <c r="AT253" s="29"/>
      <c r="AU253" s="50">
        <v>796</v>
      </c>
    </row>
    <row r="254" spans="1:47" ht="27.75" customHeight="1">
      <c r="A254" s="26" t="s">
        <v>699</v>
      </c>
      <c r="B254" s="27">
        <v>4</v>
      </c>
      <c r="C254" s="28" t="s">
        <v>700</v>
      </c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>
        <v>465</v>
      </c>
      <c r="AR254" s="29"/>
      <c r="AS254" s="29"/>
      <c r="AT254" s="29"/>
      <c r="AU254" s="50">
        <v>465</v>
      </c>
    </row>
    <row r="255" spans="1:47" ht="27.75" customHeight="1">
      <c r="A255" s="26" t="s">
        <v>701</v>
      </c>
      <c r="B255" s="27">
        <v>4</v>
      </c>
      <c r="C255" s="28" t="s">
        <v>702</v>
      </c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>
        <v>331</v>
      </c>
      <c r="AR255" s="29"/>
      <c r="AS255" s="29"/>
      <c r="AT255" s="29"/>
      <c r="AU255" s="50">
        <v>331</v>
      </c>
    </row>
    <row r="256" spans="1:47" ht="27.75" customHeight="1">
      <c r="A256" s="26" t="s">
        <v>707</v>
      </c>
      <c r="B256" s="27">
        <v>3</v>
      </c>
      <c r="C256" s="28" t="s">
        <v>708</v>
      </c>
      <c r="D256" s="29">
        <v>1791</v>
      </c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50">
        <v>1791</v>
      </c>
    </row>
    <row r="257" spans="1:47" ht="27.75" customHeight="1">
      <c r="A257" s="26" t="s">
        <v>711</v>
      </c>
      <c r="B257" s="27">
        <v>2</v>
      </c>
      <c r="C257" s="28" t="s">
        <v>712</v>
      </c>
      <c r="D257" s="29">
        <v>2544771</v>
      </c>
      <c r="E257" s="29">
        <v>1193</v>
      </c>
      <c r="F257" s="29"/>
      <c r="G257" s="29"/>
      <c r="H257" s="29"/>
      <c r="I257" s="29">
        <v>1343</v>
      </c>
      <c r="J257" s="29">
        <v>1864</v>
      </c>
      <c r="K257" s="29">
        <v>2549</v>
      </c>
      <c r="L257" s="29"/>
      <c r="M257" s="29"/>
      <c r="N257" s="29"/>
      <c r="O257" s="29"/>
      <c r="P257" s="29"/>
      <c r="Q257" s="29">
        <v>1249</v>
      </c>
      <c r="R257" s="29"/>
      <c r="S257" s="29"/>
      <c r="T257" s="29"/>
      <c r="U257" s="29"/>
      <c r="V257" s="29">
        <v>661</v>
      </c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>
        <v>4610</v>
      </c>
      <c r="AI257" s="29"/>
      <c r="AJ257" s="29"/>
      <c r="AK257" s="29"/>
      <c r="AL257" s="29"/>
      <c r="AM257" s="29">
        <v>14779</v>
      </c>
      <c r="AN257" s="29">
        <v>5650</v>
      </c>
      <c r="AO257" s="29">
        <v>3656</v>
      </c>
      <c r="AP257" s="29">
        <v>23358</v>
      </c>
      <c r="AQ257" s="29">
        <v>1202614</v>
      </c>
      <c r="AR257" s="29">
        <v>3238</v>
      </c>
      <c r="AS257" s="29">
        <v>871</v>
      </c>
      <c r="AT257" s="29">
        <v>330013</v>
      </c>
      <c r="AU257" s="50">
        <v>4142419</v>
      </c>
    </row>
    <row r="258" spans="1:47" ht="27.75" customHeight="1">
      <c r="A258" s="26" t="s">
        <v>713</v>
      </c>
      <c r="B258" s="27">
        <v>3</v>
      </c>
      <c r="C258" s="28" t="s">
        <v>714</v>
      </c>
      <c r="D258" s="29">
        <v>2544371</v>
      </c>
      <c r="E258" s="29">
        <v>1193</v>
      </c>
      <c r="F258" s="29"/>
      <c r="G258" s="29"/>
      <c r="H258" s="29"/>
      <c r="I258" s="29">
        <v>1343</v>
      </c>
      <c r="J258" s="29">
        <v>1864</v>
      </c>
      <c r="K258" s="29">
        <v>2549</v>
      </c>
      <c r="L258" s="29"/>
      <c r="M258" s="29"/>
      <c r="N258" s="29"/>
      <c r="O258" s="29"/>
      <c r="P258" s="29"/>
      <c r="Q258" s="29">
        <v>1249</v>
      </c>
      <c r="R258" s="29"/>
      <c r="S258" s="29"/>
      <c r="T258" s="29"/>
      <c r="U258" s="29"/>
      <c r="V258" s="29">
        <v>661</v>
      </c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>
        <v>4610</v>
      </c>
      <c r="AI258" s="29"/>
      <c r="AJ258" s="29"/>
      <c r="AK258" s="29"/>
      <c r="AL258" s="29"/>
      <c r="AM258" s="29">
        <v>14779</v>
      </c>
      <c r="AN258" s="29">
        <v>5650</v>
      </c>
      <c r="AO258" s="29">
        <v>3656</v>
      </c>
      <c r="AP258" s="29">
        <v>23358</v>
      </c>
      <c r="AQ258" s="29">
        <v>1202614</v>
      </c>
      <c r="AR258" s="29">
        <v>3238</v>
      </c>
      <c r="AS258" s="29">
        <v>871</v>
      </c>
      <c r="AT258" s="29">
        <v>330013</v>
      </c>
      <c r="AU258" s="50">
        <v>4142019</v>
      </c>
    </row>
    <row r="259" spans="1:47" ht="27.75" customHeight="1">
      <c r="A259" s="26" t="s">
        <v>717</v>
      </c>
      <c r="B259" s="27">
        <v>4</v>
      </c>
      <c r="C259" s="28" t="s">
        <v>718</v>
      </c>
      <c r="D259" s="29"/>
      <c r="E259" s="29">
        <v>270</v>
      </c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50">
        <v>270</v>
      </c>
    </row>
    <row r="260" spans="1:47" ht="27.75" customHeight="1">
      <c r="A260" s="26" t="s">
        <v>719</v>
      </c>
      <c r="B260" s="27">
        <v>4</v>
      </c>
      <c r="C260" s="28" t="s">
        <v>720</v>
      </c>
      <c r="D260" s="29">
        <v>329</v>
      </c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50">
        <v>329</v>
      </c>
    </row>
    <row r="261" spans="1:47" ht="27.75" customHeight="1">
      <c r="A261" s="26" t="s">
        <v>721</v>
      </c>
      <c r="B261" s="27">
        <v>4</v>
      </c>
      <c r="C261" s="28" t="s">
        <v>722</v>
      </c>
      <c r="D261" s="29">
        <v>17214</v>
      </c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50">
        <v>17214</v>
      </c>
    </row>
    <row r="262" spans="1:47" ht="27.75" customHeight="1">
      <c r="A262" s="26" t="s">
        <v>723</v>
      </c>
      <c r="B262" s="27">
        <v>5</v>
      </c>
      <c r="C262" s="28" t="s">
        <v>724</v>
      </c>
      <c r="D262" s="29">
        <v>17214</v>
      </c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50">
        <v>17214</v>
      </c>
    </row>
    <row r="263" spans="1:47" ht="27.75" customHeight="1">
      <c r="A263" s="26" t="s">
        <v>729</v>
      </c>
      <c r="B263" s="27">
        <v>4</v>
      </c>
      <c r="C263" s="28" t="s">
        <v>730</v>
      </c>
      <c r="D263" s="29">
        <v>2516852</v>
      </c>
      <c r="E263" s="29"/>
      <c r="F263" s="29"/>
      <c r="G263" s="29"/>
      <c r="H263" s="29"/>
      <c r="I263" s="29">
        <v>625</v>
      </c>
      <c r="J263" s="29">
        <v>204</v>
      </c>
      <c r="K263" s="29">
        <v>2549</v>
      </c>
      <c r="L263" s="29"/>
      <c r="M263" s="29"/>
      <c r="N263" s="29"/>
      <c r="O263" s="29"/>
      <c r="P263" s="29"/>
      <c r="Q263" s="29">
        <v>1249</v>
      </c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>
        <v>1517</v>
      </c>
      <c r="AI263" s="29"/>
      <c r="AJ263" s="29"/>
      <c r="AK263" s="29"/>
      <c r="AL263" s="29"/>
      <c r="AM263" s="29">
        <v>11779</v>
      </c>
      <c r="AN263" s="29">
        <v>4634</v>
      </c>
      <c r="AO263" s="29">
        <v>3118</v>
      </c>
      <c r="AP263" s="29">
        <v>8921</v>
      </c>
      <c r="AQ263" s="29">
        <v>1172272</v>
      </c>
      <c r="AR263" s="29">
        <v>3238</v>
      </c>
      <c r="AS263" s="29">
        <v>570</v>
      </c>
      <c r="AT263" s="29">
        <v>191415</v>
      </c>
      <c r="AU263" s="50">
        <v>3918943</v>
      </c>
    </row>
    <row r="264" spans="1:47" ht="27.75" customHeight="1">
      <c r="A264" s="26" t="s">
        <v>731</v>
      </c>
      <c r="B264" s="27">
        <v>5</v>
      </c>
      <c r="C264" s="28" t="s">
        <v>732</v>
      </c>
      <c r="D264" s="29">
        <v>233</v>
      </c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50">
        <v>233</v>
      </c>
    </row>
    <row r="265" spans="1:47" ht="27.75" customHeight="1">
      <c r="A265" s="26" t="s">
        <v>733</v>
      </c>
      <c r="B265" s="27">
        <v>3</v>
      </c>
      <c r="C265" s="28" t="s">
        <v>734</v>
      </c>
      <c r="D265" s="29">
        <v>400</v>
      </c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50">
        <v>400</v>
      </c>
    </row>
    <row r="266" spans="1:47" ht="27.75" customHeight="1">
      <c r="A266" s="26" t="s">
        <v>739</v>
      </c>
      <c r="B266" s="27">
        <v>2</v>
      </c>
      <c r="C266" s="28" t="s">
        <v>740</v>
      </c>
      <c r="D266" s="29">
        <v>1768238</v>
      </c>
      <c r="E266" s="29">
        <v>7194</v>
      </c>
      <c r="F266" s="29">
        <v>494</v>
      </c>
      <c r="G266" s="29"/>
      <c r="H266" s="29">
        <v>941</v>
      </c>
      <c r="I266" s="29">
        <v>1640</v>
      </c>
      <c r="J266" s="29">
        <v>1102</v>
      </c>
      <c r="K266" s="29">
        <v>3829</v>
      </c>
      <c r="L266" s="29"/>
      <c r="M266" s="29"/>
      <c r="N266" s="29">
        <v>694</v>
      </c>
      <c r="O266" s="29"/>
      <c r="P266" s="29"/>
      <c r="Q266" s="29"/>
      <c r="R266" s="29">
        <v>29223</v>
      </c>
      <c r="S266" s="29"/>
      <c r="T266" s="29">
        <v>274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>
        <v>13224</v>
      </c>
      <c r="AI266" s="29">
        <v>2146</v>
      </c>
      <c r="AJ266" s="29"/>
      <c r="AK266" s="29"/>
      <c r="AL266" s="29"/>
      <c r="AM266" s="29">
        <v>2175</v>
      </c>
      <c r="AN266" s="29">
        <v>115140</v>
      </c>
      <c r="AO266" s="29">
        <v>2106</v>
      </c>
      <c r="AP266" s="29">
        <v>22675</v>
      </c>
      <c r="AQ266" s="29">
        <v>376910</v>
      </c>
      <c r="AR266" s="29">
        <v>5372</v>
      </c>
      <c r="AS266" s="29">
        <v>4285</v>
      </c>
      <c r="AT266" s="29">
        <v>119940</v>
      </c>
      <c r="AU266" s="50">
        <v>2477602</v>
      </c>
    </row>
    <row r="267" spans="1:47" ht="27.75" customHeight="1">
      <c r="A267" s="26" t="s">
        <v>745</v>
      </c>
      <c r="B267" s="27">
        <v>3</v>
      </c>
      <c r="C267" s="28" t="s">
        <v>746</v>
      </c>
      <c r="D267" s="29">
        <v>89416</v>
      </c>
      <c r="E267" s="29">
        <v>304</v>
      </c>
      <c r="F267" s="29"/>
      <c r="G267" s="29"/>
      <c r="H267" s="29"/>
      <c r="I267" s="29">
        <v>237</v>
      </c>
      <c r="J267" s="29"/>
      <c r="K267" s="29">
        <v>1255</v>
      </c>
      <c r="L267" s="29"/>
      <c r="M267" s="29"/>
      <c r="N267" s="29"/>
      <c r="O267" s="29"/>
      <c r="P267" s="29"/>
      <c r="Q267" s="29"/>
      <c r="R267" s="29"/>
      <c r="S267" s="29"/>
      <c r="T267" s="29">
        <v>274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>
        <v>1578</v>
      </c>
      <c r="AI267" s="29">
        <v>1135</v>
      </c>
      <c r="AJ267" s="29"/>
      <c r="AK267" s="29"/>
      <c r="AL267" s="29"/>
      <c r="AM267" s="29">
        <v>280</v>
      </c>
      <c r="AN267" s="29">
        <v>1000</v>
      </c>
      <c r="AO267" s="29">
        <v>303</v>
      </c>
      <c r="AP267" s="29">
        <v>2055</v>
      </c>
      <c r="AQ267" s="29">
        <v>23703</v>
      </c>
      <c r="AR267" s="29">
        <v>3006</v>
      </c>
      <c r="AS267" s="29"/>
      <c r="AT267" s="29">
        <v>23899</v>
      </c>
      <c r="AU267" s="50">
        <v>148445</v>
      </c>
    </row>
    <row r="268" spans="1:47" ht="27.75" customHeight="1">
      <c r="A268" s="26" t="s">
        <v>747</v>
      </c>
      <c r="B268" s="27">
        <v>3</v>
      </c>
      <c r="C268" s="28" t="s">
        <v>748</v>
      </c>
      <c r="D268" s="29">
        <v>24784</v>
      </c>
      <c r="E268" s="29"/>
      <c r="F268" s="29"/>
      <c r="G268" s="29"/>
      <c r="H268" s="29"/>
      <c r="I268" s="29"/>
      <c r="J268" s="29"/>
      <c r="K268" s="29">
        <v>243</v>
      </c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>
        <v>496</v>
      </c>
      <c r="AO268" s="29"/>
      <c r="AP268" s="29">
        <v>12738</v>
      </c>
      <c r="AQ268" s="29">
        <v>22676</v>
      </c>
      <c r="AR268" s="29"/>
      <c r="AS268" s="29">
        <v>1789</v>
      </c>
      <c r="AT268" s="29">
        <v>13789</v>
      </c>
      <c r="AU268" s="50">
        <v>76515</v>
      </c>
    </row>
    <row r="269" spans="1:47" ht="27.75" customHeight="1">
      <c r="A269" s="26" t="s">
        <v>749</v>
      </c>
      <c r="B269" s="27">
        <v>3</v>
      </c>
      <c r="C269" s="28" t="s">
        <v>750</v>
      </c>
      <c r="D269" s="29">
        <v>830</v>
      </c>
      <c r="E269" s="29"/>
      <c r="F269" s="29"/>
      <c r="G269" s="29"/>
      <c r="H269" s="29"/>
      <c r="I269" s="29"/>
      <c r="J269" s="29"/>
      <c r="K269" s="29">
        <v>333</v>
      </c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>
        <v>300</v>
      </c>
      <c r="AR269" s="29">
        <v>981</v>
      </c>
      <c r="AS269" s="29"/>
      <c r="AT269" s="29">
        <v>524</v>
      </c>
      <c r="AU269" s="50">
        <v>2968</v>
      </c>
    </row>
    <row r="270" spans="1:47" ht="27.75" customHeight="1">
      <c r="A270" s="26" t="s">
        <v>753</v>
      </c>
      <c r="B270" s="27">
        <v>3</v>
      </c>
      <c r="C270" s="28" t="s">
        <v>754</v>
      </c>
      <c r="D270" s="29">
        <v>1554836</v>
      </c>
      <c r="E270" s="29">
        <v>4949</v>
      </c>
      <c r="F270" s="29"/>
      <c r="G270" s="29"/>
      <c r="H270" s="29"/>
      <c r="I270" s="29">
        <v>270</v>
      </c>
      <c r="J270" s="29">
        <v>208</v>
      </c>
      <c r="K270" s="29">
        <v>263</v>
      </c>
      <c r="L270" s="29"/>
      <c r="M270" s="29"/>
      <c r="N270" s="29"/>
      <c r="O270" s="29"/>
      <c r="P270" s="29"/>
      <c r="Q270" s="29"/>
      <c r="R270" s="29">
        <v>29223</v>
      </c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>
        <v>7838</v>
      </c>
      <c r="AI270" s="29">
        <v>1011</v>
      </c>
      <c r="AJ270" s="29"/>
      <c r="AK270" s="29"/>
      <c r="AL270" s="29"/>
      <c r="AM270" s="29">
        <v>1454</v>
      </c>
      <c r="AN270" s="29">
        <v>900</v>
      </c>
      <c r="AO270" s="29">
        <v>1235</v>
      </c>
      <c r="AP270" s="29">
        <v>1428</v>
      </c>
      <c r="AQ270" s="29">
        <v>315921</v>
      </c>
      <c r="AR270" s="29">
        <v>1385</v>
      </c>
      <c r="AS270" s="29"/>
      <c r="AT270" s="29">
        <v>69296</v>
      </c>
      <c r="AU270" s="50">
        <v>1990217</v>
      </c>
    </row>
    <row r="271" spans="1:47" ht="27.75" customHeight="1">
      <c r="A271" s="26" t="s">
        <v>757</v>
      </c>
      <c r="B271" s="27">
        <v>4</v>
      </c>
      <c r="C271" s="28" t="s">
        <v>758</v>
      </c>
      <c r="D271" s="29">
        <v>156642</v>
      </c>
      <c r="E271" s="29">
        <v>4731</v>
      </c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>
        <v>11998</v>
      </c>
      <c r="AR271" s="29"/>
      <c r="AS271" s="29"/>
      <c r="AT271" s="29"/>
      <c r="AU271" s="50">
        <v>173371</v>
      </c>
    </row>
    <row r="272" spans="1:47" ht="27.75" customHeight="1">
      <c r="A272" s="26" t="s">
        <v>759</v>
      </c>
      <c r="B272" s="27">
        <v>3</v>
      </c>
      <c r="C272" s="28" t="s">
        <v>760</v>
      </c>
      <c r="D272" s="29">
        <v>7460</v>
      </c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50">
        <v>7460</v>
      </c>
    </row>
    <row r="273" spans="1:47" ht="27.75" customHeight="1">
      <c r="A273" s="26" t="s">
        <v>763</v>
      </c>
      <c r="B273" s="27">
        <v>3</v>
      </c>
      <c r="C273" s="28" t="s">
        <v>764</v>
      </c>
      <c r="D273" s="29">
        <v>556</v>
      </c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>
        <v>214</v>
      </c>
      <c r="AO273" s="29"/>
      <c r="AP273" s="29"/>
      <c r="AQ273" s="29"/>
      <c r="AR273" s="29"/>
      <c r="AS273" s="29"/>
      <c r="AT273" s="29"/>
      <c r="AU273" s="50">
        <v>770</v>
      </c>
    </row>
    <row r="274" spans="1:47" ht="27.75" customHeight="1">
      <c r="A274" s="26" t="s">
        <v>765</v>
      </c>
      <c r="B274" s="27">
        <v>4</v>
      </c>
      <c r="C274" s="28" t="s">
        <v>766</v>
      </c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>
        <v>214</v>
      </c>
      <c r="AO274" s="29"/>
      <c r="AP274" s="29"/>
      <c r="AQ274" s="29"/>
      <c r="AR274" s="29"/>
      <c r="AS274" s="29"/>
      <c r="AT274" s="29"/>
      <c r="AU274" s="50">
        <v>214</v>
      </c>
    </row>
    <row r="275" spans="1:47" ht="27.75" customHeight="1">
      <c r="A275" s="26" t="s">
        <v>769</v>
      </c>
      <c r="B275" s="27">
        <v>3</v>
      </c>
      <c r="C275" s="28" t="s">
        <v>770</v>
      </c>
      <c r="D275" s="29">
        <v>63722</v>
      </c>
      <c r="E275" s="29"/>
      <c r="F275" s="29"/>
      <c r="G275" s="29"/>
      <c r="H275" s="29">
        <v>941</v>
      </c>
      <c r="I275" s="29">
        <v>254</v>
      </c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>
        <v>608</v>
      </c>
      <c r="AI275" s="29"/>
      <c r="AJ275" s="29"/>
      <c r="AK275" s="29"/>
      <c r="AL275" s="29"/>
      <c r="AM275" s="29">
        <v>441</v>
      </c>
      <c r="AN275" s="29">
        <v>112324</v>
      </c>
      <c r="AO275" s="29"/>
      <c r="AP275" s="29">
        <v>3046</v>
      </c>
      <c r="AQ275" s="29">
        <v>9539</v>
      </c>
      <c r="AR275" s="29"/>
      <c r="AS275" s="29"/>
      <c r="AT275" s="29">
        <v>10084</v>
      </c>
      <c r="AU275" s="50">
        <v>200959</v>
      </c>
    </row>
    <row r="276" spans="1:47" ht="27.75" customHeight="1">
      <c r="A276" s="26" t="s">
        <v>771</v>
      </c>
      <c r="B276" s="27">
        <v>4</v>
      </c>
      <c r="C276" s="28" t="s">
        <v>772</v>
      </c>
      <c r="D276" s="29">
        <v>56110</v>
      </c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>
        <v>112324</v>
      </c>
      <c r="AO276" s="29"/>
      <c r="AP276" s="29"/>
      <c r="AQ276" s="29">
        <v>8090</v>
      </c>
      <c r="AR276" s="29"/>
      <c r="AS276" s="29"/>
      <c r="AT276" s="29">
        <v>10084</v>
      </c>
      <c r="AU276" s="50">
        <v>186608</v>
      </c>
    </row>
    <row r="277" spans="1:47" ht="27.75" customHeight="1">
      <c r="A277" s="26" t="s">
        <v>775</v>
      </c>
      <c r="B277" s="27">
        <v>3</v>
      </c>
      <c r="C277" s="28" t="s">
        <v>776</v>
      </c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>
        <v>774</v>
      </c>
      <c r="AR277" s="29"/>
      <c r="AS277" s="29"/>
      <c r="AT277" s="29"/>
      <c r="AU277" s="50">
        <v>774</v>
      </c>
    </row>
    <row r="278" spans="1:47" ht="27.75" customHeight="1">
      <c r="A278" s="26" t="s">
        <v>785</v>
      </c>
      <c r="B278" s="27">
        <v>3</v>
      </c>
      <c r="C278" s="28" t="s">
        <v>786</v>
      </c>
      <c r="D278" s="29">
        <v>16731</v>
      </c>
      <c r="E278" s="29"/>
      <c r="F278" s="29"/>
      <c r="G278" s="29"/>
      <c r="H278" s="29"/>
      <c r="I278" s="29">
        <v>611</v>
      </c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50">
        <v>17342</v>
      </c>
    </row>
    <row r="279" spans="1:47" ht="27.75" customHeight="1">
      <c r="A279" s="26" t="s">
        <v>789</v>
      </c>
      <c r="B279" s="27">
        <v>4</v>
      </c>
      <c r="C279" s="28" t="s">
        <v>790</v>
      </c>
      <c r="D279" s="29">
        <v>16731</v>
      </c>
      <c r="E279" s="29"/>
      <c r="F279" s="29"/>
      <c r="G279" s="29"/>
      <c r="H279" s="29"/>
      <c r="I279" s="29">
        <v>611</v>
      </c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50">
        <v>17342</v>
      </c>
    </row>
    <row r="280" spans="1:47" ht="27.75" customHeight="1">
      <c r="A280" s="19" t="s">
        <v>793</v>
      </c>
      <c r="B280" s="20">
        <v>1</v>
      </c>
      <c r="C280" s="21" t="s">
        <v>794</v>
      </c>
      <c r="D280" s="22">
        <v>5811433</v>
      </c>
      <c r="E280" s="22">
        <v>272100</v>
      </c>
      <c r="F280" s="22">
        <v>158493</v>
      </c>
      <c r="G280" s="22"/>
      <c r="H280" s="22">
        <v>37629</v>
      </c>
      <c r="I280" s="22">
        <v>375514</v>
      </c>
      <c r="J280" s="22">
        <v>342999</v>
      </c>
      <c r="K280" s="22">
        <v>359500</v>
      </c>
      <c r="L280" s="22">
        <v>1417</v>
      </c>
      <c r="M280" s="22">
        <v>81650</v>
      </c>
      <c r="N280" s="22">
        <v>125108</v>
      </c>
      <c r="O280" s="22">
        <v>4293</v>
      </c>
      <c r="P280" s="22">
        <v>76567</v>
      </c>
      <c r="Q280" s="22">
        <v>122394</v>
      </c>
      <c r="R280" s="22">
        <v>876</v>
      </c>
      <c r="S280" s="22">
        <v>800</v>
      </c>
      <c r="T280" s="22">
        <v>13880</v>
      </c>
      <c r="U280" s="22">
        <v>600</v>
      </c>
      <c r="V280" s="22">
        <v>27473</v>
      </c>
      <c r="W280" s="22">
        <v>4513</v>
      </c>
      <c r="X280" s="22">
        <v>53387</v>
      </c>
      <c r="Y280" s="22">
        <v>4096</v>
      </c>
      <c r="Z280" s="22">
        <v>18216</v>
      </c>
      <c r="AA280" s="22">
        <v>13181</v>
      </c>
      <c r="AB280" s="22">
        <v>2342</v>
      </c>
      <c r="AC280" s="22">
        <v>1255</v>
      </c>
      <c r="AD280" s="22">
        <v>992</v>
      </c>
      <c r="AE280" s="22">
        <v>11357</v>
      </c>
      <c r="AF280" s="22">
        <v>6642</v>
      </c>
      <c r="AG280" s="22">
        <v>2014</v>
      </c>
      <c r="AH280" s="22">
        <v>524828</v>
      </c>
      <c r="AI280" s="22">
        <v>39315</v>
      </c>
      <c r="AJ280" s="22">
        <v>38115</v>
      </c>
      <c r="AK280" s="22">
        <v>7040</v>
      </c>
      <c r="AL280" s="22">
        <v>3456</v>
      </c>
      <c r="AM280" s="22">
        <v>257763</v>
      </c>
      <c r="AN280" s="22">
        <v>1288689</v>
      </c>
      <c r="AO280" s="22">
        <v>49713</v>
      </c>
      <c r="AP280" s="22">
        <v>596587</v>
      </c>
      <c r="AQ280" s="22">
        <v>2833494</v>
      </c>
      <c r="AR280" s="22">
        <v>267993</v>
      </c>
      <c r="AS280" s="22">
        <v>98557</v>
      </c>
      <c r="AT280" s="22">
        <v>344384</v>
      </c>
      <c r="AU280" s="47">
        <v>14280655</v>
      </c>
    </row>
    <row r="281" spans="1:47" ht="27.75" customHeight="1">
      <c r="A281" s="26" t="s">
        <v>795</v>
      </c>
      <c r="B281" s="27">
        <v>2</v>
      </c>
      <c r="C281" s="28" t="s">
        <v>796</v>
      </c>
      <c r="D281" s="29">
        <v>5811433</v>
      </c>
      <c r="E281" s="29">
        <v>272100</v>
      </c>
      <c r="F281" s="29">
        <v>158493</v>
      </c>
      <c r="G281" s="29"/>
      <c r="H281" s="29">
        <v>37629</v>
      </c>
      <c r="I281" s="29">
        <v>375514</v>
      </c>
      <c r="J281" s="29">
        <v>342999</v>
      </c>
      <c r="K281" s="29">
        <v>359500</v>
      </c>
      <c r="L281" s="29">
        <v>1417</v>
      </c>
      <c r="M281" s="29">
        <v>81650</v>
      </c>
      <c r="N281" s="29">
        <v>125108</v>
      </c>
      <c r="O281" s="29">
        <v>4293</v>
      </c>
      <c r="P281" s="29">
        <v>76567</v>
      </c>
      <c r="Q281" s="29">
        <v>122394</v>
      </c>
      <c r="R281" s="29">
        <v>876</v>
      </c>
      <c r="S281" s="29">
        <v>800</v>
      </c>
      <c r="T281" s="29">
        <v>13880</v>
      </c>
      <c r="U281" s="29">
        <v>600</v>
      </c>
      <c r="V281" s="29">
        <v>27473</v>
      </c>
      <c r="W281" s="29">
        <v>4513</v>
      </c>
      <c r="X281" s="29">
        <v>53387</v>
      </c>
      <c r="Y281" s="29">
        <v>4096</v>
      </c>
      <c r="Z281" s="29">
        <v>18216</v>
      </c>
      <c r="AA281" s="29">
        <v>13181</v>
      </c>
      <c r="AB281" s="29">
        <v>2342</v>
      </c>
      <c r="AC281" s="29">
        <v>1255</v>
      </c>
      <c r="AD281" s="29">
        <v>992</v>
      </c>
      <c r="AE281" s="29">
        <v>11357</v>
      </c>
      <c r="AF281" s="29">
        <v>6642</v>
      </c>
      <c r="AG281" s="29">
        <v>2014</v>
      </c>
      <c r="AH281" s="29">
        <v>524828</v>
      </c>
      <c r="AI281" s="29">
        <v>39315</v>
      </c>
      <c r="AJ281" s="29">
        <v>38115</v>
      </c>
      <c r="AK281" s="29">
        <v>7040</v>
      </c>
      <c r="AL281" s="29">
        <v>3456</v>
      </c>
      <c r="AM281" s="29">
        <v>257763</v>
      </c>
      <c r="AN281" s="29">
        <v>1288689</v>
      </c>
      <c r="AO281" s="29">
        <v>49713</v>
      </c>
      <c r="AP281" s="29">
        <v>596587</v>
      </c>
      <c r="AQ281" s="29">
        <v>2833494</v>
      </c>
      <c r="AR281" s="29">
        <v>267993</v>
      </c>
      <c r="AS281" s="29">
        <v>98557</v>
      </c>
      <c r="AT281" s="29">
        <v>344384</v>
      </c>
      <c r="AU281" s="50">
        <v>14280655</v>
      </c>
    </row>
    <row r="282" spans="1:47" ht="27.75" customHeight="1" thickBot="1">
      <c r="A282" s="102" t="s">
        <v>879</v>
      </c>
      <c r="B282" s="103"/>
      <c r="C282" s="103"/>
      <c r="D282" s="62">
        <f>SUM(D7,D19,D21,D30,D36,D38,D59,D148,D246,D280)</f>
        <v>280688665</v>
      </c>
      <c r="E282" s="62">
        <f aca="true" t="shared" si="0" ref="E282:AU282">SUM(E7,E19,E21,E30,E36,E38,E59,E148,E246,E280)</f>
        <v>8372857</v>
      </c>
      <c r="F282" s="62">
        <f t="shared" si="0"/>
        <v>4101321</v>
      </c>
      <c r="G282" s="62">
        <f t="shared" si="0"/>
        <v>131550</v>
      </c>
      <c r="H282" s="62">
        <f t="shared" si="0"/>
        <v>3428211</v>
      </c>
      <c r="I282" s="62">
        <f t="shared" si="0"/>
        <v>4592543</v>
      </c>
      <c r="J282" s="62">
        <f t="shared" si="0"/>
        <v>15379902</v>
      </c>
      <c r="K282" s="62">
        <f t="shared" si="0"/>
        <v>26853585</v>
      </c>
      <c r="L282" s="62">
        <f t="shared" si="0"/>
        <v>280172</v>
      </c>
      <c r="M282" s="62">
        <f t="shared" si="0"/>
        <v>1044629</v>
      </c>
      <c r="N282" s="62">
        <f t="shared" si="0"/>
        <v>10312932</v>
      </c>
      <c r="O282" s="62">
        <f t="shared" si="0"/>
        <v>98448</v>
      </c>
      <c r="P282" s="62">
        <f t="shared" si="0"/>
        <v>1386458</v>
      </c>
      <c r="Q282" s="62">
        <f t="shared" si="0"/>
        <v>4296484</v>
      </c>
      <c r="R282" s="62">
        <f t="shared" si="0"/>
        <v>96022</v>
      </c>
      <c r="S282" s="62">
        <f t="shared" si="0"/>
        <v>2904643</v>
      </c>
      <c r="T282" s="62">
        <f t="shared" si="0"/>
        <v>10527937</v>
      </c>
      <c r="U282" s="62">
        <f t="shared" si="0"/>
        <v>12541146</v>
      </c>
      <c r="V282" s="62">
        <f t="shared" si="0"/>
        <v>1945125</v>
      </c>
      <c r="W282" s="62">
        <f t="shared" si="0"/>
        <v>1037340</v>
      </c>
      <c r="X282" s="62">
        <f t="shared" si="0"/>
        <v>445161</v>
      </c>
      <c r="Y282" s="62">
        <f t="shared" si="0"/>
        <v>442324</v>
      </c>
      <c r="Z282" s="62">
        <f t="shared" si="0"/>
        <v>574202</v>
      </c>
      <c r="AA282" s="62">
        <f t="shared" si="0"/>
        <v>523695</v>
      </c>
      <c r="AB282" s="62">
        <f t="shared" si="0"/>
        <v>38301</v>
      </c>
      <c r="AC282" s="62">
        <f t="shared" si="0"/>
        <v>109469</v>
      </c>
      <c r="AD282" s="62">
        <f t="shared" si="0"/>
        <v>30884</v>
      </c>
      <c r="AE282" s="62">
        <f t="shared" si="0"/>
        <v>374280</v>
      </c>
      <c r="AF282" s="62">
        <f t="shared" si="0"/>
        <v>144859</v>
      </c>
      <c r="AG282" s="62">
        <f t="shared" si="0"/>
        <v>23187</v>
      </c>
      <c r="AH282" s="62">
        <f t="shared" si="0"/>
        <v>22444334</v>
      </c>
      <c r="AI282" s="62">
        <f t="shared" si="0"/>
        <v>2063899</v>
      </c>
      <c r="AJ282" s="62">
        <f t="shared" si="0"/>
        <v>782263</v>
      </c>
      <c r="AK282" s="62">
        <f t="shared" si="0"/>
        <v>459257</v>
      </c>
      <c r="AL282" s="62">
        <f t="shared" si="0"/>
        <v>84762</v>
      </c>
      <c r="AM282" s="62">
        <f t="shared" si="0"/>
        <v>7412453</v>
      </c>
      <c r="AN282" s="62">
        <f t="shared" si="0"/>
        <v>31062430</v>
      </c>
      <c r="AO282" s="62">
        <f t="shared" si="0"/>
        <v>7700517</v>
      </c>
      <c r="AP282" s="62">
        <f t="shared" si="0"/>
        <v>41909673</v>
      </c>
      <c r="AQ282" s="62">
        <f t="shared" si="0"/>
        <v>161204194</v>
      </c>
      <c r="AR282" s="62">
        <f t="shared" si="0"/>
        <v>2759809</v>
      </c>
      <c r="AS282" s="62">
        <f t="shared" si="0"/>
        <v>1284351</v>
      </c>
      <c r="AT282" s="62">
        <f t="shared" si="0"/>
        <v>42824406</v>
      </c>
      <c r="AU282" s="63">
        <f t="shared" si="0"/>
        <v>714718680</v>
      </c>
    </row>
  </sheetData>
  <sheetProtection/>
  <autoFilter ref="A6:AU282"/>
  <mergeCells count="5">
    <mergeCell ref="A4:A6"/>
    <mergeCell ref="B4:B6"/>
    <mergeCell ref="C4:C6"/>
    <mergeCell ref="D4:AT4"/>
    <mergeCell ref="A282:C282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8" scale="26" r:id="rId1"/>
  <headerFoot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38"/>
  <sheetViews>
    <sheetView view="pageBreakPreview" zoomScale="6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J333" sqref="BJ333"/>
    </sheetView>
  </sheetViews>
  <sheetFormatPr defaultColWidth="9.140625" defaultRowHeight="15"/>
  <cols>
    <col min="1" max="1" width="10.7109375" style="64" customWidth="1"/>
    <col min="2" max="2" width="5.421875" style="64" bestFit="1" customWidth="1"/>
    <col min="3" max="3" width="40.140625" style="25" bestFit="1" customWidth="1"/>
    <col min="4" max="4" width="13.7109375" style="59" bestFit="1" customWidth="1"/>
    <col min="5" max="5" width="12.421875" style="59" bestFit="1" customWidth="1"/>
    <col min="6" max="6" width="13.7109375" style="59" bestFit="1" customWidth="1"/>
    <col min="7" max="7" width="13.421875" style="59" bestFit="1" customWidth="1"/>
    <col min="8" max="9" width="13.7109375" style="59" bestFit="1" customWidth="1"/>
    <col min="10" max="10" width="15.421875" style="59" bestFit="1" customWidth="1"/>
    <col min="11" max="11" width="13.7109375" style="59" bestFit="1" customWidth="1"/>
    <col min="12" max="12" width="15.421875" style="59" bestFit="1" customWidth="1"/>
    <col min="13" max="13" width="12.421875" style="59" bestFit="1" customWidth="1"/>
    <col min="14" max="15" width="13.7109375" style="59" bestFit="1" customWidth="1"/>
    <col min="16" max="16" width="11.28125" style="59" bestFit="1" customWidth="1"/>
    <col min="17" max="18" width="13.421875" style="59" bestFit="1" customWidth="1"/>
    <col min="19" max="20" width="11.28125" style="59" bestFit="1" customWidth="1"/>
    <col min="21" max="21" width="11.421875" style="59" bestFit="1" customWidth="1"/>
    <col min="22" max="22" width="12.421875" style="59" bestFit="1" customWidth="1"/>
    <col min="23" max="23" width="13.8515625" style="59" bestFit="1" customWidth="1"/>
    <col min="24" max="24" width="13.421875" style="59" bestFit="1" customWidth="1"/>
    <col min="25" max="25" width="13.7109375" style="59" bestFit="1" customWidth="1"/>
    <col min="26" max="26" width="12.421875" style="59" bestFit="1" customWidth="1"/>
    <col min="27" max="27" width="12.421875" style="59" customWidth="1"/>
    <col min="28" max="28" width="17.140625" style="59" bestFit="1" customWidth="1"/>
    <col min="29" max="29" width="11.28125" style="59" bestFit="1" customWidth="1"/>
    <col min="30" max="30" width="13.7109375" style="59" bestFit="1" customWidth="1"/>
    <col min="31" max="31" width="19.140625" style="59" bestFit="1" customWidth="1"/>
    <col min="32" max="32" width="27.421875" style="59" bestFit="1" customWidth="1"/>
    <col min="33" max="33" width="13.421875" style="59" bestFit="1" customWidth="1"/>
    <col min="34" max="34" width="7.421875" style="59" bestFit="1" customWidth="1"/>
    <col min="35" max="35" width="11.140625" style="59" customWidth="1"/>
    <col min="36" max="37" width="13.7109375" style="59" bestFit="1" customWidth="1"/>
    <col min="38" max="38" width="12.421875" style="59" bestFit="1" customWidth="1"/>
    <col min="39" max="39" width="11.421875" style="59" bestFit="1" customWidth="1"/>
    <col min="40" max="40" width="12.421875" style="59" bestFit="1" customWidth="1"/>
    <col min="41" max="41" width="11.28125" style="59" bestFit="1" customWidth="1"/>
    <col min="42" max="42" width="11.421875" style="59" bestFit="1" customWidth="1"/>
    <col min="43" max="43" width="13.7109375" style="59" bestFit="1" customWidth="1"/>
    <col min="44" max="44" width="11.421875" style="59" bestFit="1" customWidth="1"/>
    <col min="45" max="45" width="11.421875" style="59" customWidth="1"/>
    <col min="46" max="46" width="17.57421875" style="59" bestFit="1" customWidth="1"/>
    <col min="47" max="47" width="11.421875" style="59" bestFit="1" customWidth="1"/>
    <col min="48" max="48" width="15.421875" style="59" bestFit="1" customWidth="1"/>
    <col min="49" max="49" width="13.421875" style="59" bestFit="1" customWidth="1"/>
    <col min="50" max="50" width="11.28125" style="59" bestFit="1" customWidth="1"/>
    <col min="51" max="51" width="13.421875" style="59" bestFit="1" customWidth="1"/>
    <col min="52" max="52" width="17.57421875" style="59" bestFit="1" customWidth="1"/>
    <col min="53" max="53" width="12.421875" style="59" bestFit="1" customWidth="1"/>
    <col min="54" max="54" width="15.421875" style="59" bestFit="1" customWidth="1"/>
    <col min="55" max="55" width="11.421875" style="59" bestFit="1" customWidth="1"/>
    <col min="56" max="56" width="13.7109375" style="59" bestFit="1" customWidth="1"/>
    <col min="57" max="57" width="11.421875" style="59" bestFit="1" customWidth="1"/>
    <col min="58" max="58" width="9.421875" style="59" bestFit="1" customWidth="1"/>
    <col min="59" max="59" width="12.28125" style="59" bestFit="1" customWidth="1"/>
    <col min="60" max="60" width="15.421875" style="59" bestFit="1" customWidth="1"/>
    <col min="61" max="16384" width="9.00390625" style="25" customWidth="1"/>
  </cols>
  <sheetData>
    <row r="1" spans="1:3" ht="30" customHeight="1">
      <c r="A1" s="65" t="s">
        <v>1006</v>
      </c>
      <c r="B1" s="7"/>
      <c r="C1" s="6"/>
    </row>
    <row r="2" spans="1:3" ht="30" customHeight="1">
      <c r="A2" s="7" t="s">
        <v>0</v>
      </c>
      <c r="B2" s="7"/>
      <c r="C2" s="6"/>
    </row>
    <row r="3" spans="1:3" ht="30" customHeight="1" thickBot="1">
      <c r="A3" s="7" t="s">
        <v>873</v>
      </c>
      <c r="B3" s="7"/>
      <c r="C3" s="8" t="s">
        <v>1</v>
      </c>
    </row>
    <row r="4" spans="1:60" ht="30" customHeight="1">
      <c r="A4" s="108" t="s">
        <v>1005</v>
      </c>
      <c r="B4" s="111" t="s">
        <v>4</v>
      </c>
      <c r="C4" s="111" t="s">
        <v>1008</v>
      </c>
      <c r="D4" s="105" t="s">
        <v>874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66"/>
      <c r="X4" s="104" t="s">
        <v>875</v>
      </c>
      <c r="Y4" s="105"/>
      <c r="Z4" s="105"/>
      <c r="AA4" s="66"/>
      <c r="AB4" s="104" t="s">
        <v>876</v>
      </c>
      <c r="AC4" s="105"/>
      <c r="AD4" s="105"/>
      <c r="AE4" s="105"/>
      <c r="AF4" s="105"/>
      <c r="AG4" s="105"/>
      <c r="AH4" s="105"/>
      <c r="AI4" s="114"/>
      <c r="AJ4" s="104" t="s">
        <v>877</v>
      </c>
      <c r="AK4" s="105"/>
      <c r="AL4" s="105"/>
      <c r="AM4" s="105"/>
      <c r="AN4" s="105"/>
      <c r="AO4" s="105"/>
      <c r="AP4" s="105"/>
      <c r="AQ4" s="105"/>
      <c r="AR4" s="105"/>
      <c r="AS4" s="66"/>
      <c r="AT4" s="104" t="s">
        <v>878</v>
      </c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66"/>
      <c r="BH4" s="67"/>
    </row>
    <row r="5" spans="1:60" ht="30" customHeight="1">
      <c r="A5" s="109"/>
      <c r="B5" s="112"/>
      <c r="C5" s="112"/>
      <c r="D5" s="14">
        <v>203</v>
      </c>
      <c r="E5" s="14">
        <v>204</v>
      </c>
      <c r="F5" s="14">
        <v>205</v>
      </c>
      <c r="G5" s="14">
        <v>206</v>
      </c>
      <c r="H5" s="14">
        <v>207</v>
      </c>
      <c r="I5" s="14">
        <v>208</v>
      </c>
      <c r="J5" s="14">
        <v>209</v>
      </c>
      <c r="K5" s="14">
        <v>210</v>
      </c>
      <c r="L5" s="14">
        <v>213</v>
      </c>
      <c r="M5" s="14">
        <v>217</v>
      </c>
      <c r="N5" s="14">
        <v>218</v>
      </c>
      <c r="O5" s="14">
        <v>220</v>
      </c>
      <c r="P5" s="14">
        <v>221</v>
      </c>
      <c r="Q5" s="14">
        <v>222</v>
      </c>
      <c r="R5" s="14">
        <v>225</v>
      </c>
      <c r="S5" s="14">
        <v>230</v>
      </c>
      <c r="T5" s="14">
        <v>233</v>
      </c>
      <c r="U5" s="14">
        <v>241</v>
      </c>
      <c r="V5" s="14">
        <v>242</v>
      </c>
      <c r="W5" s="15" t="s">
        <v>1010</v>
      </c>
      <c r="X5" s="14">
        <v>201</v>
      </c>
      <c r="Y5" s="14">
        <v>202</v>
      </c>
      <c r="Z5" s="14">
        <v>215</v>
      </c>
      <c r="AA5" s="15" t="s">
        <v>1010</v>
      </c>
      <c r="AB5" s="14">
        <v>219</v>
      </c>
      <c r="AC5" s="14">
        <v>228</v>
      </c>
      <c r="AD5" s="14">
        <v>234</v>
      </c>
      <c r="AE5" s="14">
        <v>243</v>
      </c>
      <c r="AF5" s="14">
        <v>244</v>
      </c>
      <c r="AG5" s="14">
        <v>247</v>
      </c>
      <c r="AH5" s="14">
        <v>248</v>
      </c>
      <c r="AI5" s="68" t="s">
        <v>3</v>
      </c>
      <c r="AJ5" s="14">
        <v>223</v>
      </c>
      <c r="AK5" s="14">
        <v>227</v>
      </c>
      <c r="AL5" s="14">
        <v>231</v>
      </c>
      <c r="AM5" s="14">
        <v>232</v>
      </c>
      <c r="AN5" s="14">
        <v>235</v>
      </c>
      <c r="AO5" s="14">
        <v>236</v>
      </c>
      <c r="AP5" s="14">
        <v>237</v>
      </c>
      <c r="AQ5" s="14">
        <v>245</v>
      </c>
      <c r="AR5" s="14">
        <v>246</v>
      </c>
      <c r="AS5" s="68" t="s">
        <v>3</v>
      </c>
      <c r="AT5" s="14">
        <v>150</v>
      </c>
      <c r="AU5" s="14">
        <v>151</v>
      </c>
      <c r="AV5" s="14">
        <v>152</v>
      </c>
      <c r="AW5" s="14">
        <v>153</v>
      </c>
      <c r="AX5" s="14">
        <v>154</v>
      </c>
      <c r="AY5" s="14">
        <v>155</v>
      </c>
      <c r="AZ5" s="14">
        <v>156</v>
      </c>
      <c r="BA5" s="14">
        <v>157</v>
      </c>
      <c r="BB5" s="14">
        <v>224</v>
      </c>
      <c r="BC5" s="14">
        <v>229</v>
      </c>
      <c r="BD5" s="14">
        <v>238</v>
      </c>
      <c r="BE5" s="14">
        <v>239</v>
      </c>
      <c r="BF5" s="14">
        <v>240</v>
      </c>
      <c r="BG5" s="68" t="s">
        <v>3</v>
      </c>
      <c r="BH5" s="42" t="s">
        <v>879</v>
      </c>
    </row>
    <row r="6" spans="1:60" ht="49.5" customHeight="1">
      <c r="A6" s="110"/>
      <c r="B6" s="113"/>
      <c r="C6" s="113"/>
      <c r="D6" s="14" t="s">
        <v>880</v>
      </c>
      <c r="E6" s="14" t="s">
        <v>881</v>
      </c>
      <c r="F6" s="14" t="s">
        <v>882</v>
      </c>
      <c r="G6" s="14" t="s">
        <v>883</v>
      </c>
      <c r="H6" s="14" t="s">
        <v>884</v>
      </c>
      <c r="I6" s="14" t="s">
        <v>885</v>
      </c>
      <c r="J6" s="14" t="s">
        <v>886</v>
      </c>
      <c r="K6" s="14" t="s">
        <v>887</v>
      </c>
      <c r="L6" s="14" t="s">
        <v>888</v>
      </c>
      <c r="M6" s="14" t="s">
        <v>889</v>
      </c>
      <c r="N6" s="14" t="s">
        <v>890</v>
      </c>
      <c r="O6" s="14" t="s">
        <v>891</v>
      </c>
      <c r="P6" s="14" t="s">
        <v>892</v>
      </c>
      <c r="Q6" s="14" t="s">
        <v>893</v>
      </c>
      <c r="R6" s="14" t="s">
        <v>894</v>
      </c>
      <c r="S6" s="14" t="s">
        <v>895</v>
      </c>
      <c r="T6" s="14" t="s">
        <v>896</v>
      </c>
      <c r="U6" s="14" t="s">
        <v>897</v>
      </c>
      <c r="V6" s="14" t="s">
        <v>898</v>
      </c>
      <c r="W6" s="18"/>
      <c r="X6" s="14" t="s">
        <v>899</v>
      </c>
      <c r="Y6" s="14" t="s">
        <v>900</v>
      </c>
      <c r="Z6" s="14" t="s">
        <v>901</v>
      </c>
      <c r="AA6" s="18"/>
      <c r="AB6" s="14" t="s">
        <v>902</v>
      </c>
      <c r="AC6" s="14" t="s">
        <v>903</v>
      </c>
      <c r="AD6" s="14" t="s">
        <v>904</v>
      </c>
      <c r="AE6" s="43" t="s">
        <v>1031</v>
      </c>
      <c r="AF6" s="43" t="s">
        <v>1032</v>
      </c>
      <c r="AG6" s="14" t="s">
        <v>905</v>
      </c>
      <c r="AH6" s="14" t="s">
        <v>906</v>
      </c>
      <c r="AI6" s="18"/>
      <c r="AJ6" s="14" t="s">
        <v>907</v>
      </c>
      <c r="AK6" s="14" t="s">
        <v>908</v>
      </c>
      <c r="AL6" s="14" t="s">
        <v>909</v>
      </c>
      <c r="AM6" s="14" t="s">
        <v>910</v>
      </c>
      <c r="AN6" s="14" t="s">
        <v>911</v>
      </c>
      <c r="AO6" s="14" t="s">
        <v>912</v>
      </c>
      <c r="AP6" s="14" t="s">
        <v>913</v>
      </c>
      <c r="AQ6" s="14" t="s">
        <v>914</v>
      </c>
      <c r="AR6" s="14" t="s">
        <v>915</v>
      </c>
      <c r="AS6" s="18"/>
      <c r="AT6" s="14" t="s">
        <v>916</v>
      </c>
      <c r="AU6" s="14" t="s">
        <v>917</v>
      </c>
      <c r="AV6" s="14" t="s">
        <v>918</v>
      </c>
      <c r="AW6" s="14" t="s">
        <v>919</v>
      </c>
      <c r="AX6" s="14" t="s">
        <v>920</v>
      </c>
      <c r="AY6" s="14" t="s">
        <v>921</v>
      </c>
      <c r="AZ6" s="14" t="s">
        <v>922</v>
      </c>
      <c r="BA6" s="14" t="s">
        <v>923</v>
      </c>
      <c r="BB6" s="14" t="s">
        <v>924</v>
      </c>
      <c r="BC6" s="14" t="s">
        <v>925</v>
      </c>
      <c r="BD6" s="14" t="s">
        <v>926</v>
      </c>
      <c r="BE6" s="14" t="s">
        <v>927</v>
      </c>
      <c r="BF6" s="14" t="s">
        <v>928</v>
      </c>
      <c r="BG6" s="69"/>
      <c r="BH6" s="44"/>
    </row>
    <row r="7" spans="1:60" ht="30" customHeight="1">
      <c r="A7" s="19" t="s">
        <v>30</v>
      </c>
      <c r="B7" s="20">
        <v>1</v>
      </c>
      <c r="C7" s="21" t="s">
        <v>31</v>
      </c>
      <c r="D7" s="22">
        <v>12229</v>
      </c>
      <c r="E7" s="22">
        <v>28088</v>
      </c>
      <c r="F7" s="22">
        <v>103504</v>
      </c>
      <c r="G7" s="22">
        <v>843</v>
      </c>
      <c r="H7" s="22">
        <v>290948</v>
      </c>
      <c r="I7" s="22">
        <v>37385</v>
      </c>
      <c r="J7" s="22"/>
      <c r="K7" s="22">
        <v>357811</v>
      </c>
      <c r="L7" s="22">
        <v>775254</v>
      </c>
      <c r="M7" s="22">
        <v>5590</v>
      </c>
      <c r="N7" s="22">
        <v>106151</v>
      </c>
      <c r="O7" s="22">
        <v>724877</v>
      </c>
      <c r="P7" s="22"/>
      <c r="Q7" s="22">
        <v>818</v>
      </c>
      <c r="R7" s="22">
        <v>12626</v>
      </c>
      <c r="S7" s="22"/>
      <c r="T7" s="22">
        <v>4511</v>
      </c>
      <c r="U7" s="22"/>
      <c r="V7" s="22"/>
      <c r="W7" s="22">
        <f>SUM(D7:V7)</f>
        <v>2460635</v>
      </c>
      <c r="X7" s="22"/>
      <c r="Y7" s="22"/>
      <c r="Z7" s="22">
        <v>12838</v>
      </c>
      <c r="AA7" s="22">
        <f>SUM(X7:Z7)</f>
        <v>12838</v>
      </c>
      <c r="AB7" s="22"/>
      <c r="AC7" s="22"/>
      <c r="AD7" s="22"/>
      <c r="AE7" s="22"/>
      <c r="AF7" s="22"/>
      <c r="AG7" s="22"/>
      <c r="AH7" s="22"/>
      <c r="AI7" s="22">
        <f>SUM(AB7:AH7)</f>
        <v>0</v>
      </c>
      <c r="AJ7" s="22">
        <v>11023</v>
      </c>
      <c r="AK7" s="22"/>
      <c r="AL7" s="22"/>
      <c r="AM7" s="22"/>
      <c r="AN7" s="22"/>
      <c r="AO7" s="22"/>
      <c r="AP7" s="22">
        <v>895</v>
      </c>
      <c r="AQ7" s="22">
        <v>28274</v>
      </c>
      <c r="AR7" s="22"/>
      <c r="AS7" s="22">
        <f>SUM(AJ7:AR7)</f>
        <v>40192</v>
      </c>
      <c r="AT7" s="22"/>
      <c r="AU7" s="22"/>
      <c r="AV7" s="22"/>
      <c r="AW7" s="22">
        <v>64775</v>
      </c>
      <c r="AX7" s="22"/>
      <c r="AY7" s="22"/>
      <c r="AZ7" s="22"/>
      <c r="BA7" s="22"/>
      <c r="BB7" s="22">
        <v>237133</v>
      </c>
      <c r="BC7" s="22"/>
      <c r="BD7" s="22">
        <v>51851</v>
      </c>
      <c r="BE7" s="22"/>
      <c r="BF7" s="22"/>
      <c r="BG7" s="23">
        <f>SUM(AT7:BF7)</f>
        <v>353759</v>
      </c>
      <c r="BH7" s="47">
        <v>2867424</v>
      </c>
    </row>
    <row r="8" spans="1:60" ht="30" customHeight="1">
      <c r="A8" s="26" t="s">
        <v>39</v>
      </c>
      <c r="B8" s="27">
        <v>2</v>
      </c>
      <c r="C8" s="28" t="s">
        <v>40</v>
      </c>
      <c r="D8" s="29"/>
      <c r="E8" s="29"/>
      <c r="F8" s="29"/>
      <c r="G8" s="29"/>
      <c r="H8" s="29">
        <v>5514</v>
      </c>
      <c r="I8" s="29"/>
      <c r="J8" s="29"/>
      <c r="K8" s="29"/>
      <c r="L8" s="29">
        <v>32063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>
        <f aca="true" t="shared" si="0" ref="W8:W71">SUM(D8:V8)</f>
        <v>37577</v>
      </c>
      <c r="X8" s="29"/>
      <c r="Y8" s="29"/>
      <c r="Z8" s="29"/>
      <c r="AA8" s="29">
        <f aca="true" t="shared" si="1" ref="AA8:AA71">SUM(X8:Z8)</f>
        <v>0</v>
      </c>
      <c r="AB8" s="29"/>
      <c r="AC8" s="29"/>
      <c r="AD8" s="29"/>
      <c r="AE8" s="29"/>
      <c r="AF8" s="29"/>
      <c r="AG8" s="29"/>
      <c r="AH8" s="29"/>
      <c r="AI8" s="29">
        <f aca="true" t="shared" si="2" ref="AI8:AI71">SUM(AB8:AH8)</f>
        <v>0</v>
      </c>
      <c r="AJ8" s="29"/>
      <c r="AK8" s="29"/>
      <c r="AL8" s="29"/>
      <c r="AM8" s="29"/>
      <c r="AN8" s="29"/>
      <c r="AO8" s="29"/>
      <c r="AP8" s="29"/>
      <c r="AQ8" s="29"/>
      <c r="AR8" s="29"/>
      <c r="AS8" s="29">
        <f aca="true" t="shared" si="3" ref="AS8:AS71">SUM(AJ8:AR8)</f>
        <v>0</v>
      </c>
      <c r="AT8" s="29"/>
      <c r="AU8" s="29"/>
      <c r="AV8" s="29"/>
      <c r="AW8" s="29"/>
      <c r="AX8" s="29"/>
      <c r="AY8" s="29"/>
      <c r="AZ8" s="29"/>
      <c r="BA8" s="29"/>
      <c r="BB8" s="29">
        <v>19602</v>
      </c>
      <c r="BC8" s="29"/>
      <c r="BD8" s="29"/>
      <c r="BE8" s="29"/>
      <c r="BF8" s="29"/>
      <c r="BG8" s="30">
        <f aca="true" t="shared" si="4" ref="BG8:BG71">SUM(AT8:BF8)</f>
        <v>19602</v>
      </c>
      <c r="BH8" s="50">
        <v>57179</v>
      </c>
    </row>
    <row r="9" spans="1:60" ht="30" customHeight="1">
      <c r="A9" s="26" t="s">
        <v>41</v>
      </c>
      <c r="B9" s="27">
        <v>3</v>
      </c>
      <c r="C9" s="28" t="s">
        <v>1013</v>
      </c>
      <c r="D9" s="29"/>
      <c r="E9" s="29"/>
      <c r="F9" s="29"/>
      <c r="G9" s="29"/>
      <c r="H9" s="29">
        <v>5514</v>
      </c>
      <c r="I9" s="29"/>
      <c r="J9" s="29"/>
      <c r="K9" s="29"/>
      <c r="L9" s="29">
        <v>32063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>
        <f t="shared" si="0"/>
        <v>37577</v>
      </c>
      <c r="X9" s="29"/>
      <c r="Y9" s="29"/>
      <c r="Z9" s="29"/>
      <c r="AA9" s="29">
        <f t="shared" si="1"/>
        <v>0</v>
      </c>
      <c r="AB9" s="29"/>
      <c r="AC9" s="29"/>
      <c r="AD9" s="29"/>
      <c r="AE9" s="29"/>
      <c r="AF9" s="29"/>
      <c r="AG9" s="29"/>
      <c r="AH9" s="29"/>
      <c r="AI9" s="29">
        <f t="shared" si="2"/>
        <v>0</v>
      </c>
      <c r="AJ9" s="29"/>
      <c r="AK9" s="29"/>
      <c r="AL9" s="29"/>
      <c r="AM9" s="29"/>
      <c r="AN9" s="29"/>
      <c r="AO9" s="29"/>
      <c r="AP9" s="29"/>
      <c r="AQ9" s="29"/>
      <c r="AR9" s="29"/>
      <c r="AS9" s="29">
        <f t="shared" si="3"/>
        <v>0</v>
      </c>
      <c r="AT9" s="29"/>
      <c r="AU9" s="29"/>
      <c r="AV9" s="29"/>
      <c r="AW9" s="29"/>
      <c r="AX9" s="29"/>
      <c r="AY9" s="29"/>
      <c r="AZ9" s="29"/>
      <c r="BA9" s="29"/>
      <c r="BB9" s="29">
        <v>19602</v>
      </c>
      <c r="BC9" s="29"/>
      <c r="BD9" s="29"/>
      <c r="BE9" s="29"/>
      <c r="BF9" s="29"/>
      <c r="BG9" s="30">
        <f t="shared" si="4"/>
        <v>19602</v>
      </c>
      <c r="BH9" s="50">
        <v>57179</v>
      </c>
    </row>
    <row r="10" spans="1:60" ht="30" customHeight="1">
      <c r="A10" s="26" t="s">
        <v>42</v>
      </c>
      <c r="B10" s="27">
        <v>4</v>
      </c>
      <c r="C10" s="28" t="s">
        <v>43</v>
      </c>
      <c r="D10" s="29"/>
      <c r="E10" s="29"/>
      <c r="F10" s="29"/>
      <c r="G10" s="29"/>
      <c r="H10" s="29">
        <v>5514</v>
      </c>
      <c r="I10" s="29"/>
      <c r="J10" s="29"/>
      <c r="K10" s="29"/>
      <c r="L10" s="29">
        <v>32063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>
        <f t="shared" si="0"/>
        <v>37577</v>
      </c>
      <c r="X10" s="29"/>
      <c r="Y10" s="29"/>
      <c r="Z10" s="29"/>
      <c r="AA10" s="29">
        <f t="shared" si="1"/>
        <v>0</v>
      </c>
      <c r="AB10" s="29"/>
      <c r="AC10" s="29"/>
      <c r="AD10" s="29"/>
      <c r="AE10" s="29"/>
      <c r="AF10" s="29"/>
      <c r="AG10" s="29"/>
      <c r="AH10" s="29"/>
      <c r="AI10" s="29">
        <f t="shared" si="2"/>
        <v>0</v>
      </c>
      <c r="AJ10" s="29"/>
      <c r="AK10" s="29"/>
      <c r="AL10" s="29"/>
      <c r="AM10" s="29"/>
      <c r="AN10" s="29"/>
      <c r="AO10" s="29"/>
      <c r="AP10" s="29"/>
      <c r="AQ10" s="29"/>
      <c r="AR10" s="29"/>
      <c r="AS10" s="29">
        <f t="shared" si="3"/>
        <v>0</v>
      </c>
      <c r="AT10" s="29"/>
      <c r="AU10" s="29"/>
      <c r="AV10" s="29"/>
      <c r="AW10" s="29"/>
      <c r="AX10" s="29"/>
      <c r="AY10" s="29"/>
      <c r="AZ10" s="29"/>
      <c r="BA10" s="29"/>
      <c r="BB10" s="29">
        <v>19602</v>
      </c>
      <c r="BC10" s="29"/>
      <c r="BD10" s="29"/>
      <c r="BE10" s="29"/>
      <c r="BF10" s="29"/>
      <c r="BG10" s="30">
        <f t="shared" si="4"/>
        <v>19602</v>
      </c>
      <c r="BH10" s="50">
        <v>57179</v>
      </c>
    </row>
    <row r="11" spans="1:60" ht="30" customHeight="1">
      <c r="A11" s="26" t="s">
        <v>50</v>
      </c>
      <c r="B11" s="27">
        <v>2</v>
      </c>
      <c r="C11" s="28" t="s">
        <v>51</v>
      </c>
      <c r="D11" s="29"/>
      <c r="E11" s="29">
        <v>2938</v>
      </c>
      <c r="F11" s="29">
        <v>738</v>
      </c>
      <c r="G11" s="29"/>
      <c r="H11" s="29">
        <v>41421</v>
      </c>
      <c r="I11" s="29"/>
      <c r="J11" s="29"/>
      <c r="K11" s="29">
        <v>3237</v>
      </c>
      <c r="L11" s="29">
        <v>19296</v>
      </c>
      <c r="M11" s="29">
        <v>3028</v>
      </c>
      <c r="N11" s="29">
        <v>38878</v>
      </c>
      <c r="O11" s="29">
        <v>93332</v>
      </c>
      <c r="P11" s="29"/>
      <c r="Q11" s="29">
        <v>535</v>
      </c>
      <c r="R11" s="29"/>
      <c r="S11" s="29"/>
      <c r="T11" s="29"/>
      <c r="U11" s="29"/>
      <c r="V11" s="29"/>
      <c r="W11" s="29">
        <f t="shared" si="0"/>
        <v>203403</v>
      </c>
      <c r="X11" s="29"/>
      <c r="Y11" s="29"/>
      <c r="Z11" s="29"/>
      <c r="AA11" s="29">
        <f t="shared" si="1"/>
        <v>0</v>
      </c>
      <c r="AB11" s="29"/>
      <c r="AC11" s="29"/>
      <c r="AD11" s="29"/>
      <c r="AE11" s="29"/>
      <c r="AF11" s="29"/>
      <c r="AG11" s="29"/>
      <c r="AH11" s="29"/>
      <c r="AI11" s="29">
        <f t="shared" si="2"/>
        <v>0</v>
      </c>
      <c r="AJ11" s="29"/>
      <c r="AK11" s="29"/>
      <c r="AL11" s="29"/>
      <c r="AM11" s="29"/>
      <c r="AN11" s="29"/>
      <c r="AO11" s="29"/>
      <c r="AP11" s="29"/>
      <c r="AQ11" s="29"/>
      <c r="AR11" s="29"/>
      <c r="AS11" s="29">
        <f t="shared" si="3"/>
        <v>0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30">
        <f t="shared" si="4"/>
        <v>0</v>
      </c>
      <c r="BH11" s="50">
        <v>203403</v>
      </c>
    </row>
    <row r="12" spans="1:60" ht="30" customHeight="1">
      <c r="A12" s="26" t="s">
        <v>52</v>
      </c>
      <c r="B12" s="27">
        <v>3</v>
      </c>
      <c r="C12" s="28" t="s">
        <v>53</v>
      </c>
      <c r="D12" s="29"/>
      <c r="E12" s="29"/>
      <c r="F12" s="29"/>
      <c r="G12" s="29"/>
      <c r="H12" s="29">
        <v>4329</v>
      </c>
      <c r="I12" s="29"/>
      <c r="J12" s="29"/>
      <c r="K12" s="29"/>
      <c r="L12" s="29"/>
      <c r="M12" s="29"/>
      <c r="N12" s="29">
        <v>37300</v>
      </c>
      <c r="O12" s="29">
        <v>92901</v>
      </c>
      <c r="P12" s="29"/>
      <c r="Q12" s="29"/>
      <c r="R12" s="29"/>
      <c r="S12" s="29"/>
      <c r="T12" s="29"/>
      <c r="U12" s="29"/>
      <c r="V12" s="29"/>
      <c r="W12" s="29">
        <f t="shared" si="0"/>
        <v>134530</v>
      </c>
      <c r="X12" s="29"/>
      <c r="Y12" s="29"/>
      <c r="Z12" s="29"/>
      <c r="AA12" s="29">
        <f t="shared" si="1"/>
        <v>0</v>
      </c>
      <c r="AB12" s="29"/>
      <c r="AC12" s="29"/>
      <c r="AD12" s="29"/>
      <c r="AE12" s="29"/>
      <c r="AF12" s="29"/>
      <c r="AG12" s="29"/>
      <c r="AH12" s="29"/>
      <c r="AI12" s="29">
        <f t="shared" si="2"/>
        <v>0</v>
      </c>
      <c r="AJ12" s="29"/>
      <c r="AK12" s="29"/>
      <c r="AL12" s="29"/>
      <c r="AM12" s="29"/>
      <c r="AN12" s="29"/>
      <c r="AO12" s="29"/>
      <c r="AP12" s="29"/>
      <c r="AQ12" s="29"/>
      <c r="AR12" s="29"/>
      <c r="AS12" s="29">
        <f t="shared" si="3"/>
        <v>0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30">
        <f t="shared" si="4"/>
        <v>0</v>
      </c>
      <c r="BH12" s="50">
        <v>134530</v>
      </c>
    </row>
    <row r="13" spans="1:60" ht="30" customHeight="1">
      <c r="A13" s="26" t="s">
        <v>56</v>
      </c>
      <c r="B13" s="27">
        <v>2</v>
      </c>
      <c r="C13" s="28" t="s">
        <v>57</v>
      </c>
      <c r="D13" s="29"/>
      <c r="E13" s="29">
        <v>4838</v>
      </c>
      <c r="F13" s="29">
        <v>1842</v>
      </c>
      <c r="G13" s="29">
        <v>843</v>
      </c>
      <c r="H13" s="29">
        <v>45455</v>
      </c>
      <c r="I13" s="29"/>
      <c r="J13" s="29"/>
      <c r="K13" s="29">
        <v>1073</v>
      </c>
      <c r="L13" s="29">
        <v>1213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>
        <f t="shared" si="0"/>
        <v>55264</v>
      </c>
      <c r="X13" s="29"/>
      <c r="Y13" s="29"/>
      <c r="Z13" s="29"/>
      <c r="AA13" s="29">
        <f t="shared" si="1"/>
        <v>0</v>
      </c>
      <c r="AB13" s="29"/>
      <c r="AC13" s="29"/>
      <c r="AD13" s="29"/>
      <c r="AE13" s="29"/>
      <c r="AF13" s="29"/>
      <c r="AG13" s="29"/>
      <c r="AH13" s="29"/>
      <c r="AI13" s="29">
        <f t="shared" si="2"/>
        <v>0</v>
      </c>
      <c r="AJ13" s="29">
        <v>3008</v>
      </c>
      <c r="AK13" s="29"/>
      <c r="AL13" s="29"/>
      <c r="AM13" s="29"/>
      <c r="AN13" s="29"/>
      <c r="AO13" s="29"/>
      <c r="AP13" s="29"/>
      <c r="AQ13" s="29"/>
      <c r="AR13" s="29"/>
      <c r="AS13" s="29">
        <f t="shared" si="3"/>
        <v>3008</v>
      </c>
      <c r="AT13" s="29"/>
      <c r="AU13" s="29"/>
      <c r="AV13" s="29"/>
      <c r="AW13" s="29"/>
      <c r="AX13" s="29"/>
      <c r="AY13" s="29"/>
      <c r="AZ13" s="29"/>
      <c r="BA13" s="29"/>
      <c r="BB13" s="29">
        <v>738</v>
      </c>
      <c r="BC13" s="29"/>
      <c r="BD13" s="29"/>
      <c r="BE13" s="29"/>
      <c r="BF13" s="29"/>
      <c r="BG13" s="30">
        <f t="shared" si="4"/>
        <v>738</v>
      </c>
      <c r="BH13" s="50">
        <v>59010</v>
      </c>
    </row>
    <row r="14" spans="1:60" ht="30" customHeight="1">
      <c r="A14" s="26" t="s">
        <v>58</v>
      </c>
      <c r="B14" s="27">
        <v>3</v>
      </c>
      <c r="C14" s="28" t="s">
        <v>59</v>
      </c>
      <c r="D14" s="29"/>
      <c r="E14" s="29">
        <v>4838</v>
      </c>
      <c r="F14" s="29"/>
      <c r="G14" s="29"/>
      <c r="H14" s="29">
        <v>44646</v>
      </c>
      <c r="I14" s="29"/>
      <c r="J14" s="29"/>
      <c r="K14" s="29"/>
      <c r="L14" s="29">
        <v>468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>
        <f t="shared" si="0"/>
        <v>49952</v>
      </c>
      <c r="X14" s="29"/>
      <c r="Y14" s="29"/>
      <c r="Z14" s="29"/>
      <c r="AA14" s="29">
        <f t="shared" si="1"/>
        <v>0</v>
      </c>
      <c r="AB14" s="29"/>
      <c r="AC14" s="29"/>
      <c r="AD14" s="29"/>
      <c r="AE14" s="29"/>
      <c r="AF14" s="29"/>
      <c r="AG14" s="29"/>
      <c r="AH14" s="29"/>
      <c r="AI14" s="29">
        <f t="shared" si="2"/>
        <v>0</v>
      </c>
      <c r="AJ14" s="29"/>
      <c r="AK14" s="29"/>
      <c r="AL14" s="29"/>
      <c r="AM14" s="29"/>
      <c r="AN14" s="29"/>
      <c r="AO14" s="29"/>
      <c r="AP14" s="29"/>
      <c r="AQ14" s="29"/>
      <c r="AR14" s="29"/>
      <c r="AS14" s="29">
        <f t="shared" si="3"/>
        <v>0</v>
      </c>
      <c r="AT14" s="29"/>
      <c r="AU14" s="29"/>
      <c r="AV14" s="29"/>
      <c r="AW14" s="29"/>
      <c r="AX14" s="29"/>
      <c r="AY14" s="29"/>
      <c r="AZ14" s="29"/>
      <c r="BA14" s="29"/>
      <c r="BB14" s="29">
        <v>738</v>
      </c>
      <c r="BC14" s="29"/>
      <c r="BD14" s="29"/>
      <c r="BE14" s="29"/>
      <c r="BF14" s="29"/>
      <c r="BG14" s="30">
        <f t="shared" si="4"/>
        <v>738</v>
      </c>
      <c r="BH14" s="50">
        <v>50690</v>
      </c>
    </row>
    <row r="15" spans="1:60" ht="30" customHeight="1">
      <c r="A15" s="26" t="s">
        <v>61</v>
      </c>
      <c r="B15" s="27">
        <v>3</v>
      </c>
      <c r="C15" s="28" t="s">
        <v>62</v>
      </c>
      <c r="D15" s="29"/>
      <c r="E15" s="29"/>
      <c r="F15" s="29">
        <v>1842</v>
      </c>
      <c r="G15" s="29">
        <v>843</v>
      </c>
      <c r="H15" s="29">
        <v>809</v>
      </c>
      <c r="I15" s="29"/>
      <c r="J15" s="29"/>
      <c r="K15" s="29">
        <v>1073</v>
      </c>
      <c r="L15" s="29">
        <v>745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>
        <f t="shared" si="0"/>
        <v>5312</v>
      </c>
      <c r="X15" s="29"/>
      <c r="Y15" s="29"/>
      <c r="Z15" s="29"/>
      <c r="AA15" s="29">
        <f t="shared" si="1"/>
        <v>0</v>
      </c>
      <c r="AB15" s="29"/>
      <c r="AC15" s="29"/>
      <c r="AD15" s="29"/>
      <c r="AE15" s="29"/>
      <c r="AF15" s="29"/>
      <c r="AG15" s="29"/>
      <c r="AH15" s="29"/>
      <c r="AI15" s="29">
        <f t="shared" si="2"/>
        <v>0</v>
      </c>
      <c r="AJ15" s="29">
        <v>3008</v>
      </c>
      <c r="AK15" s="29"/>
      <c r="AL15" s="29"/>
      <c r="AM15" s="29"/>
      <c r="AN15" s="29"/>
      <c r="AO15" s="29"/>
      <c r="AP15" s="29"/>
      <c r="AQ15" s="29"/>
      <c r="AR15" s="29"/>
      <c r="AS15" s="29">
        <f t="shared" si="3"/>
        <v>3008</v>
      </c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30">
        <f t="shared" si="4"/>
        <v>0</v>
      </c>
      <c r="BH15" s="50">
        <v>8320</v>
      </c>
    </row>
    <row r="16" spans="1:60" ht="30" customHeight="1">
      <c r="A16" s="26" t="s">
        <v>1017</v>
      </c>
      <c r="B16" s="27">
        <v>4</v>
      </c>
      <c r="C16" s="28" t="s">
        <v>1018</v>
      </c>
      <c r="D16" s="29"/>
      <c r="E16" s="29"/>
      <c r="F16" s="29"/>
      <c r="G16" s="29">
        <v>843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>
        <f t="shared" si="0"/>
        <v>843</v>
      </c>
      <c r="X16" s="29"/>
      <c r="Y16" s="29"/>
      <c r="Z16" s="29"/>
      <c r="AA16" s="29">
        <f t="shared" si="1"/>
        <v>0</v>
      </c>
      <c r="AB16" s="29"/>
      <c r="AC16" s="29"/>
      <c r="AD16" s="29"/>
      <c r="AE16" s="29"/>
      <c r="AF16" s="29"/>
      <c r="AG16" s="29"/>
      <c r="AH16" s="29"/>
      <c r="AI16" s="29">
        <f t="shared" si="2"/>
        <v>0</v>
      </c>
      <c r="AJ16" s="29"/>
      <c r="AK16" s="29"/>
      <c r="AL16" s="29"/>
      <c r="AM16" s="29"/>
      <c r="AN16" s="29"/>
      <c r="AO16" s="29"/>
      <c r="AP16" s="29"/>
      <c r="AQ16" s="29"/>
      <c r="AR16" s="29"/>
      <c r="AS16" s="29">
        <f t="shared" si="3"/>
        <v>0</v>
      </c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>
        <f t="shared" si="4"/>
        <v>0</v>
      </c>
      <c r="BH16" s="50">
        <v>843</v>
      </c>
    </row>
    <row r="17" spans="1:60" ht="30" customHeight="1">
      <c r="A17" s="26" t="s">
        <v>63</v>
      </c>
      <c r="B17" s="27">
        <v>2</v>
      </c>
      <c r="C17" s="28" t="s">
        <v>64</v>
      </c>
      <c r="D17" s="29"/>
      <c r="E17" s="29"/>
      <c r="F17" s="29"/>
      <c r="G17" s="29"/>
      <c r="H17" s="29"/>
      <c r="I17" s="29"/>
      <c r="J17" s="29"/>
      <c r="K17" s="29">
        <v>329</v>
      </c>
      <c r="L17" s="29"/>
      <c r="M17" s="29">
        <v>207</v>
      </c>
      <c r="N17" s="29">
        <v>859</v>
      </c>
      <c r="O17" s="29">
        <v>3766</v>
      </c>
      <c r="P17" s="29"/>
      <c r="Q17" s="29">
        <v>283</v>
      </c>
      <c r="R17" s="29"/>
      <c r="S17" s="29"/>
      <c r="T17" s="29"/>
      <c r="U17" s="29"/>
      <c r="V17" s="29"/>
      <c r="W17" s="29">
        <f t="shared" si="0"/>
        <v>5444</v>
      </c>
      <c r="X17" s="29"/>
      <c r="Y17" s="29"/>
      <c r="Z17" s="29"/>
      <c r="AA17" s="29">
        <f t="shared" si="1"/>
        <v>0</v>
      </c>
      <c r="AB17" s="29"/>
      <c r="AC17" s="29"/>
      <c r="AD17" s="29"/>
      <c r="AE17" s="29"/>
      <c r="AF17" s="29"/>
      <c r="AG17" s="29"/>
      <c r="AH17" s="29"/>
      <c r="AI17" s="29">
        <f t="shared" si="2"/>
        <v>0</v>
      </c>
      <c r="AJ17" s="29"/>
      <c r="AK17" s="29"/>
      <c r="AL17" s="29"/>
      <c r="AM17" s="29"/>
      <c r="AN17" s="29"/>
      <c r="AO17" s="29"/>
      <c r="AP17" s="29"/>
      <c r="AQ17" s="29"/>
      <c r="AR17" s="29"/>
      <c r="AS17" s="29">
        <f t="shared" si="3"/>
        <v>0</v>
      </c>
      <c r="AT17" s="29"/>
      <c r="AU17" s="29"/>
      <c r="AV17" s="29"/>
      <c r="AW17" s="29"/>
      <c r="AX17" s="29"/>
      <c r="AY17" s="29"/>
      <c r="AZ17" s="29"/>
      <c r="BA17" s="29"/>
      <c r="BB17" s="29">
        <v>11700</v>
      </c>
      <c r="BC17" s="29"/>
      <c r="BD17" s="29"/>
      <c r="BE17" s="29"/>
      <c r="BF17" s="29"/>
      <c r="BG17" s="30">
        <f t="shared" si="4"/>
        <v>11700</v>
      </c>
      <c r="BH17" s="50">
        <v>17144</v>
      </c>
    </row>
    <row r="18" spans="1:60" ht="30" customHeight="1">
      <c r="A18" s="26" t="s">
        <v>65</v>
      </c>
      <c r="B18" s="27">
        <v>2</v>
      </c>
      <c r="C18" s="28" t="s">
        <v>66</v>
      </c>
      <c r="D18" s="29"/>
      <c r="E18" s="29">
        <v>432</v>
      </c>
      <c r="F18" s="29">
        <v>7177</v>
      </c>
      <c r="G18" s="29"/>
      <c r="H18" s="29">
        <v>5233</v>
      </c>
      <c r="I18" s="29">
        <v>204</v>
      </c>
      <c r="J18" s="29"/>
      <c r="K18" s="29">
        <v>53952</v>
      </c>
      <c r="L18" s="29">
        <v>544734</v>
      </c>
      <c r="M18" s="29">
        <v>959</v>
      </c>
      <c r="N18" s="29">
        <v>8608</v>
      </c>
      <c r="O18" s="29">
        <v>1385</v>
      </c>
      <c r="P18" s="29"/>
      <c r="Q18" s="29"/>
      <c r="R18" s="29">
        <v>11436</v>
      </c>
      <c r="S18" s="29"/>
      <c r="T18" s="29">
        <v>4511</v>
      </c>
      <c r="U18" s="29"/>
      <c r="V18" s="29"/>
      <c r="W18" s="29">
        <f t="shared" si="0"/>
        <v>638631</v>
      </c>
      <c r="X18" s="29"/>
      <c r="Y18" s="29"/>
      <c r="Z18" s="29">
        <v>1601</v>
      </c>
      <c r="AA18" s="29">
        <f t="shared" si="1"/>
        <v>1601</v>
      </c>
      <c r="AB18" s="29"/>
      <c r="AC18" s="29"/>
      <c r="AD18" s="29"/>
      <c r="AE18" s="29"/>
      <c r="AF18" s="29"/>
      <c r="AG18" s="29"/>
      <c r="AH18" s="29"/>
      <c r="AI18" s="29">
        <f t="shared" si="2"/>
        <v>0</v>
      </c>
      <c r="AJ18" s="29"/>
      <c r="AK18" s="29"/>
      <c r="AL18" s="29"/>
      <c r="AM18" s="29"/>
      <c r="AN18" s="29"/>
      <c r="AO18" s="29"/>
      <c r="AP18" s="29">
        <v>895</v>
      </c>
      <c r="AQ18" s="29">
        <v>25301</v>
      </c>
      <c r="AR18" s="29"/>
      <c r="AS18" s="29">
        <f t="shared" si="3"/>
        <v>26196</v>
      </c>
      <c r="AT18" s="29"/>
      <c r="AU18" s="29"/>
      <c r="AV18" s="29"/>
      <c r="AW18" s="29"/>
      <c r="AX18" s="29"/>
      <c r="AY18" s="29"/>
      <c r="AZ18" s="29"/>
      <c r="BA18" s="29"/>
      <c r="BB18" s="29">
        <v>183988</v>
      </c>
      <c r="BC18" s="29"/>
      <c r="BD18" s="29">
        <v>51851</v>
      </c>
      <c r="BE18" s="29"/>
      <c r="BF18" s="29"/>
      <c r="BG18" s="30">
        <f t="shared" si="4"/>
        <v>235839</v>
      </c>
      <c r="BH18" s="50">
        <v>902267</v>
      </c>
    </row>
    <row r="19" spans="1:60" ht="30" customHeight="1">
      <c r="A19" s="26" t="s">
        <v>67</v>
      </c>
      <c r="B19" s="27">
        <v>3</v>
      </c>
      <c r="C19" s="28" t="s">
        <v>68</v>
      </c>
      <c r="D19" s="29"/>
      <c r="E19" s="29"/>
      <c r="F19" s="29">
        <v>6969</v>
      </c>
      <c r="G19" s="29"/>
      <c r="H19" s="29">
        <v>3206</v>
      </c>
      <c r="I19" s="29">
        <v>204</v>
      </c>
      <c r="J19" s="29"/>
      <c r="K19" s="29">
        <v>47044</v>
      </c>
      <c r="L19" s="29">
        <v>535206</v>
      </c>
      <c r="M19" s="29"/>
      <c r="N19" s="29">
        <v>7094</v>
      </c>
      <c r="O19" s="29">
        <v>1385</v>
      </c>
      <c r="P19" s="29"/>
      <c r="Q19" s="29"/>
      <c r="R19" s="29">
        <v>11436</v>
      </c>
      <c r="S19" s="29"/>
      <c r="T19" s="29">
        <v>4511</v>
      </c>
      <c r="U19" s="29"/>
      <c r="V19" s="29"/>
      <c r="W19" s="29">
        <f t="shared" si="0"/>
        <v>617055</v>
      </c>
      <c r="X19" s="29"/>
      <c r="Y19" s="29"/>
      <c r="Z19" s="29">
        <v>1601</v>
      </c>
      <c r="AA19" s="29">
        <f t="shared" si="1"/>
        <v>1601</v>
      </c>
      <c r="AB19" s="29"/>
      <c r="AC19" s="29"/>
      <c r="AD19" s="29"/>
      <c r="AE19" s="29"/>
      <c r="AF19" s="29"/>
      <c r="AG19" s="29"/>
      <c r="AH19" s="29"/>
      <c r="AI19" s="29">
        <f t="shared" si="2"/>
        <v>0</v>
      </c>
      <c r="AJ19" s="29"/>
      <c r="AK19" s="29"/>
      <c r="AL19" s="29"/>
      <c r="AM19" s="29"/>
      <c r="AN19" s="29"/>
      <c r="AO19" s="29"/>
      <c r="AP19" s="29">
        <v>895</v>
      </c>
      <c r="AQ19" s="29">
        <v>25301</v>
      </c>
      <c r="AR19" s="29"/>
      <c r="AS19" s="29">
        <f t="shared" si="3"/>
        <v>26196</v>
      </c>
      <c r="AT19" s="29"/>
      <c r="AU19" s="29"/>
      <c r="AV19" s="29"/>
      <c r="AW19" s="29"/>
      <c r="AX19" s="29"/>
      <c r="AY19" s="29"/>
      <c r="AZ19" s="29"/>
      <c r="BA19" s="29"/>
      <c r="BB19" s="29">
        <v>432</v>
      </c>
      <c r="BC19" s="29"/>
      <c r="BD19" s="29"/>
      <c r="BE19" s="29"/>
      <c r="BF19" s="29"/>
      <c r="BG19" s="30">
        <f t="shared" si="4"/>
        <v>432</v>
      </c>
      <c r="BH19" s="50">
        <v>645284</v>
      </c>
    </row>
    <row r="20" spans="1:60" ht="30" customHeight="1">
      <c r="A20" s="26" t="s">
        <v>69</v>
      </c>
      <c r="B20" s="27">
        <v>2</v>
      </c>
      <c r="C20" s="28" t="s">
        <v>70</v>
      </c>
      <c r="D20" s="29">
        <v>990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>
        <f t="shared" si="0"/>
        <v>990</v>
      </c>
      <c r="X20" s="29"/>
      <c r="Y20" s="29"/>
      <c r="Z20" s="29"/>
      <c r="AA20" s="29">
        <f t="shared" si="1"/>
        <v>0</v>
      </c>
      <c r="AB20" s="29"/>
      <c r="AC20" s="29"/>
      <c r="AD20" s="29"/>
      <c r="AE20" s="29"/>
      <c r="AF20" s="29"/>
      <c r="AG20" s="29"/>
      <c r="AH20" s="29"/>
      <c r="AI20" s="29">
        <f t="shared" si="2"/>
        <v>0</v>
      </c>
      <c r="AJ20" s="29"/>
      <c r="AK20" s="29"/>
      <c r="AL20" s="29"/>
      <c r="AM20" s="29"/>
      <c r="AN20" s="29"/>
      <c r="AO20" s="29"/>
      <c r="AP20" s="29"/>
      <c r="AQ20" s="29"/>
      <c r="AR20" s="29"/>
      <c r="AS20" s="29">
        <f t="shared" si="3"/>
        <v>0</v>
      </c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30">
        <f t="shared" si="4"/>
        <v>0</v>
      </c>
      <c r="BH20" s="50">
        <v>990</v>
      </c>
    </row>
    <row r="21" spans="1:60" ht="30" customHeight="1">
      <c r="A21" s="26" t="s">
        <v>71</v>
      </c>
      <c r="B21" s="27">
        <v>3</v>
      </c>
      <c r="C21" s="28" t="s">
        <v>72</v>
      </c>
      <c r="D21" s="29">
        <v>990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>
        <f t="shared" si="0"/>
        <v>990</v>
      </c>
      <c r="X21" s="29"/>
      <c r="Y21" s="29"/>
      <c r="Z21" s="29"/>
      <c r="AA21" s="29">
        <f t="shared" si="1"/>
        <v>0</v>
      </c>
      <c r="AB21" s="29"/>
      <c r="AC21" s="29"/>
      <c r="AD21" s="29"/>
      <c r="AE21" s="29"/>
      <c r="AF21" s="29"/>
      <c r="AG21" s="29"/>
      <c r="AH21" s="29"/>
      <c r="AI21" s="29">
        <f t="shared" si="2"/>
        <v>0</v>
      </c>
      <c r="AJ21" s="29"/>
      <c r="AK21" s="29"/>
      <c r="AL21" s="29"/>
      <c r="AM21" s="29"/>
      <c r="AN21" s="29"/>
      <c r="AO21" s="29"/>
      <c r="AP21" s="29"/>
      <c r="AQ21" s="29"/>
      <c r="AR21" s="29"/>
      <c r="AS21" s="29">
        <f t="shared" si="3"/>
        <v>0</v>
      </c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30">
        <f t="shared" si="4"/>
        <v>0</v>
      </c>
      <c r="BH21" s="50">
        <v>990</v>
      </c>
    </row>
    <row r="22" spans="1:60" ht="30" customHeight="1">
      <c r="A22" s="26" t="s">
        <v>73</v>
      </c>
      <c r="B22" s="27">
        <v>2</v>
      </c>
      <c r="C22" s="28" t="s">
        <v>74</v>
      </c>
      <c r="D22" s="29">
        <v>11239</v>
      </c>
      <c r="E22" s="29">
        <v>19880</v>
      </c>
      <c r="F22" s="29">
        <v>93747</v>
      </c>
      <c r="G22" s="29"/>
      <c r="H22" s="29">
        <v>193325</v>
      </c>
      <c r="I22" s="29">
        <v>37181</v>
      </c>
      <c r="J22" s="29"/>
      <c r="K22" s="29">
        <v>299220</v>
      </c>
      <c r="L22" s="29">
        <v>177948</v>
      </c>
      <c r="M22" s="29">
        <v>1396</v>
      </c>
      <c r="N22" s="29">
        <v>57806</v>
      </c>
      <c r="O22" s="29">
        <v>626394</v>
      </c>
      <c r="P22" s="29"/>
      <c r="Q22" s="29"/>
      <c r="R22" s="29">
        <v>1190</v>
      </c>
      <c r="S22" s="29"/>
      <c r="T22" s="29"/>
      <c r="U22" s="29"/>
      <c r="V22" s="29"/>
      <c r="W22" s="29">
        <f t="shared" si="0"/>
        <v>1519326</v>
      </c>
      <c r="X22" s="29"/>
      <c r="Y22" s="29"/>
      <c r="Z22" s="29">
        <v>11237</v>
      </c>
      <c r="AA22" s="29">
        <f t="shared" si="1"/>
        <v>11237</v>
      </c>
      <c r="AB22" s="29"/>
      <c r="AC22" s="29"/>
      <c r="AD22" s="29"/>
      <c r="AE22" s="29"/>
      <c r="AF22" s="29"/>
      <c r="AG22" s="29"/>
      <c r="AH22" s="29"/>
      <c r="AI22" s="29">
        <f t="shared" si="2"/>
        <v>0</v>
      </c>
      <c r="AJ22" s="29">
        <v>8015</v>
      </c>
      <c r="AK22" s="29"/>
      <c r="AL22" s="29"/>
      <c r="AM22" s="29"/>
      <c r="AN22" s="29"/>
      <c r="AO22" s="29"/>
      <c r="AP22" s="29"/>
      <c r="AQ22" s="29">
        <v>2973</v>
      </c>
      <c r="AR22" s="29"/>
      <c r="AS22" s="29">
        <f t="shared" si="3"/>
        <v>10988</v>
      </c>
      <c r="AT22" s="29"/>
      <c r="AU22" s="29"/>
      <c r="AV22" s="29"/>
      <c r="AW22" s="29">
        <v>64775</v>
      </c>
      <c r="AX22" s="29"/>
      <c r="AY22" s="29"/>
      <c r="AZ22" s="29"/>
      <c r="BA22" s="29"/>
      <c r="BB22" s="29">
        <v>21105</v>
      </c>
      <c r="BC22" s="29"/>
      <c r="BD22" s="29"/>
      <c r="BE22" s="29"/>
      <c r="BF22" s="29"/>
      <c r="BG22" s="30">
        <f t="shared" si="4"/>
        <v>85880</v>
      </c>
      <c r="BH22" s="50">
        <v>1627431</v>
      </c>
    </row>
    <row r="23" spans="1:60" ht="30" customHeight="1">
      <c r="A23" s="19" t="s">
        <v>75</v>
      </c>
      <c r="B23" s="20">
        <v>1</v>
      </c>
      <c r="C23" s="21" t="s">
        <v>76</v>
      </c>
      <c r="D23" s="22">
        <v>7954</v>
      </c>
      <c r="E23" s="22">
        <v>4468</v>
      </c>
      <c r="F23" s="22">
        <v>186487</v>
      </c>
      <c r="G23" s="22"/>
      <c r="H23" s="22">
        <v>10350</v>
      </c>
      <c r="I23" s="22">
        <v>3444</v>
      </c>
      <c r="J23" s="22">
        <v>679</v>
      </c>
      <c r="K23" s="22">
        <v>119261</v>
      </c>
      <c r="L23" s="22">
        <v>2602</v>
      </c>
      <c r="M23" s="22">
        <v>707</v>
      </c>
      <c r="N23" s="22">
        <v>2852</v>
      </c>
      <c r="O23" s="22">
        <v>4495</v>
      </c>
      <c r="P23" s="22"/>
      <c r="Q23" s="22"/>
      <c r="R23" s="22"/>
      <c r="S23" s="22"/>
      <c r="T23" s="22"/>
      <c r="U23" s="22"/>
      <c r="V23" s="22"/>
      <c r="W23" s="22">
        <f t="shared" si="0"/>
        <v>343299</v>
      </c>
      <c r="X23" s="22"/>
      <c r="Y23" s="22"/>
      <c r="Z23" s="22">
        <v>2096</v>
      </c>
      <c r="AA23" s="22">
        <f t="shared" si="1"/>
        <v>2096</v>
      </c>
      <c r="AB23" s="22"/>
      <c r="AC23" s="22"/>
      <c r="AD23" s="22"/>
      <c r="AE23" s="22"/>
      <c r="AF23" s="22"/>
      <c r="AG23" s="22"/>
      <c r="AH23" s="22"/>
      <c r="AI23" s="22">
        <f t="shared" si="2"/>
        <v>0</v>
      </c>
      <c r="AJ23" s="22"/>
      <c r="AK23" s="22"/>
      <c r="AL23" s="22"/>
      <c r="AM23" s="22"/>
      <c r="AN23" s="22"/>
      <c r="AO23" s="22"/>
      <c r="AP23" s="22"/>
      <c r="AQ23" s="22"/>
      <c r="AR23" s="22"/>
      <c r="AS23" s="22">
        <f t="shared" si="3"/>
        <v>0</v>
      </c>
      <c r="AT23" s="22"/>
      <c r="AU23" s="22"/>
      <c r="AV23" s="22"/>
      <c r="AW23" s="22"/>
      <c r="AX23" s="22"/>
      <c r="AY23" s="22"/>
      <c r="AZ23" s="22"/>
      <c r="BA23" s="22"/>
      <c r="BB23" s="22">
        <v>92072</v>
      </c>
      <c r="BC23" s="22"/>
      <c r="BD23" s="22"/>
      <c r="BE23" s="22">
        <v>531</v>
      </c>
      <c r="BF23" s="22"/>
      <c r="BG23" s="23">
        <f t="shared" si="4"/>
        <v>92603</v>
      </c>
      <c r="BH23" s="47">
        <v>437998</v>
      </c>
    </row>
    <row r="24" spans="1:60" ht="30" customHeight="1">
      <c r="A24" s="26" t="s">
        <v>77</v>
      </c>
      <c r="B24" s="27">
        <v>2</v>
      </c>
      <c r="C24" s="28" t="s">
        <v>78</v>
      </c>
      <c r="D24" s="29">
        <v>7954</v>
      </c>
      <c r="E24" s="29">
        <v>4468</v>
      </c>
      <c r="F24" s="29">
        <v>186487</v>
      </c>
      <c r="G24" s="29"/>
      <c r="H24" s="29">
        <v>10350</v>
      </c>
      <c r="I24" s="29"/>
      <c r="J24" s="29">
        <v>679</v>
      </c>
      <c r="K24" s="29">
        <v>7094</v>
      </c>
      <c r="L24" s="29">
        <v>2602</v>
      </c>
      <c r="M24" s="29">
        <v>707</v>
      </c>
      <c r="N24" s="29">
        <v>2852</v>
      </c>
      <c r="O24" s="29">
        <v>4495</v>
      </c>
      <c r="P24" s="29"/>
      <c r="Q24" s="29"/>
      <c r="R24" s="29"/>
      <c r="S24" s="29"/>
      <c r="T24" s="29"/>
      <c r="U24" s="29"/>
      <c r="V24" s="29"/>
      <c r="W24" s="29">
        <f t="shared" si="0"/>
        <v>227688</v>
      </c>
      <c r="X24" s="29"/>
      <c r="Y24" s="29"/>
      <c r="Z24" s="29">
        <v>2096</v>
      </c>
      <c r="AA24" s="29">
        <f t="shared" si="1"/>
        <v>2096</v>
      </c>
      <c r="AB24" s="29"/>
      <c r="AC24" s="29"/>
      <c r="AD24" s="29"/>
      <c r="AE24" s="29"/>
      <c r="AF24" s="29"/>
      <c r="AG24" s="29"/>
      <c r="AH24" s="29"/>
      <c r="AI24" s="29">
        <f t="shared" si="2"/>
        <v>0</v>
      </c>
      <c r="AJ24" s="29"/>
      <c r="AK24" s="29"/>
      <c r="AL24" s="29"/>
      <c r="AM24" s="29"/>
      <c r="AN24" s="29"/>
      <c r="AO24" s="29"/>
      <c r="AP24" s="29"/>
      <c r="AQ24" s="29"/>
      <c r="AR24" s="29"/>
      <c r="AS24" s="29">
        <f t="shared" si="3"/>
        <v>0</v>
      </c>
      <c r="AT24" s="29"/>
      <c r="AU24" s="29"/>
      <c r="AV24" s="29"/>
      <c r="AW24" s="29"/>
      <c r="AX24" s="29"/>
      <c r="AY24" s="29"/>
      <c r="AZ24" s="29"/>
      <c r="BA24" s="29"/>
      <c r="BB24" s="29">
        <v>92072</v>
      </c>
      <c r="BC24" s="29"/>
      <c r="BD24" s="29"/>
      <c r="BE24" s="29">
        <v>531</v>
      </c>
      <c r="BF24" s="29"/>
      <c r="BG24" s="30">
        <f t="shared" si="4"/>
        <v>92603</v>
      </c>
      <c r="BH24" s="50">
        <v>322387</v>
      </c>
    </row>
    <row r="25" spans="1:60" ht="30" customHeight="1">
      <c r="A25" s="26" t="s">
        <v>929</v>
      </c>
      <c r="B25" s="27">
        <v>2</v>
      </c>
      <c r="C25" s="28" t="s">
        <v>930</v>
      </c>
      <c r="D25" s="29"/>
      <c r="E25" s="29"/>
      <c r="F25" s="29"/>
      <c r="G25" s="29"/>
      <c r="H25" s="29"/>
      <c r="I25" s="29">
        <v>3444</v>
      </c>
      <c r="J25" s="29"/>
      <c r="K25" s="29">
        <v>112167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>
        <f t="shared" si="0"/>
        <v>115611</v>
      </c>
      <c r="X25" s="29"/>
      <c r="Y25" s="29"/>
      <c r="Z25" s="29"/>
      <c r="AA25" s="29">
        <f t="shared" si="1"/>
        <v>0</v>
      </c>
      <c r="AB25" s="29"/>
      <c r="AC25" s="29"/>
      <c r="AD25" s="29"/>
      <c r="AE25" s="29"/>
      <c r="AF25" s="29"/>
      <c r="AG25" s="29"/>
      <c r="AH25" s="29"/>
      <c r="AI25" s="29">
        <f t="shared" si="2"/>
        <v>0</v>
      </c>
      <c r="AJ25" s="29"/>
      <c r="AK25" s="29"/>
      <c r="AL25" s="29"/>
      <c r="AM25" s="29"/>
      <c r="AN25" s="29"/>
      <c r="AO25" s="29"/>
      <c r="AP25" s="29"/>
      <c r="AQ25" s="29"/>
      <c r="AR25" s="29"/>
      <c r="AS25" s="29">
        <f t="shared" si="3"/>
        <v>0</v>
      </c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30">
        <f t="shared" si="4"/>
        <v>0</v>
      </c>
      <c r="BH25" s="50">
        <v>115611</v>
      </c>
    </row>
    <row r="26" spans="1:60" ht="30" customHeight="1">
      <c r="A26" s="26" t="s">
        <v>931</v>
      </c>
      <c r="B26" s="27">
        <v>3</v>
      </c>
      <c r="C26" s="28" t="s">
        <v>932</v>
      </c>
      <c r="D26" s="29"/>
      <c r="E26" s="29"/>
      <c r="F26" s="29"/>
      <c r="G26" s="29"/>
      <c r="H26" s="29"/>
      <c r="I26" s="29">
        <v>3444</v>
      </c>
      <c r="J26" s="29"/>
      <c r="K26" s="29">
        <v>112167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>
        <f t="shared" si="0"/>
        <v>115611</v>
      </c>
      <c r="X26" s="29"/>
      <c r="Y26" s="29"/>
      <c r="Z26" s="29"/>
      <c r="AA26" s="29">
        <f t="shared" si="1"/>
        <v>0</v>
      </c>
      <c r="AB26" s="29"/>
      <c r="AC26" s="29"/>
      <c r="AD26" s="29"/>
      <c r="AE26" s="29"/>
      <c r="AF26" s="29"/>
      <c r="AG26" s="29"/>
      <c r="AH26" s="29"/>
      <c r="AI26" s="29">
        <f t="shared" si="2"/>
        <v>0</v>
      </c>
      <c r="AJ26" s="29"/>
      <c r="AK26" s="29"/>
      <c r="AL26" s="29"/>
      <c r="AM26" s="29"/>
      <c r="AN26" s="29"/>
      <c r="AO26" s="29"/>
      <c r="AP26" s="29"/>
      <c r="AQ26" s="29"/>
      <c r="AR26" s="29"/>
      <c r="AS26" s="29">
        <f t="shared" si="3"/>
        <v>0</v>
      </c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30">
        <f t="shared" si="4"/>
        <v>0</v>
      </c>
      <c r="BH26" s="50">
        <v>115611</v>
      </c>
    </row>
    <row r="27" spans="1:60" ht="30" customHeight="1">
      <c r="A27" s="19" t="s">
        <v>79</v>
      </c>
      <c r="B27" s="20">
        <v>1</v>
      </c>
      <c r="C27" s="21" t="s">
        <v>1019</v>
      </c>
      <c r="D27" s="22"/>
      <c r="E27" s="22">
        <v>9212</v>
      </c>
      <c r="F27" s="22">
        <v>789059</v>
      </c>
      <c r="G27" s="22"/>
      <c r="H27" s="22">
        <v>213948</v>
      </c>
      <c r="I27" s="22">
        <v>297790</v>
      </c>
      <c r="J27" s="22">
        <v>1044</v>
      </c>
      <c r="K27" s="22">
        <v>165992</v>
      </c>
      <c r="L27" s="22">
        <v>1048820</v>
      </c>
      <c r="M27" s="22">
        <v>67695</v>
      </c>
      <c r="N27" s="22">
        <v>10000</v>
      </c>
      <c r="O27" s="22">
        <v>148938</v>
      </c>
      <c r="P27" s="22"/>
      <c r="Q27" s="22">
        <v>119504</v>
      </c>
      <c r="R27" s="22">
        <v>98900</v>
      </c>
      <c r="S27" s="22">
        <v>2706</v>
      </c>
      <c r="T27" s="22"/>
      <c r="U27" s="22"/>
      <c r="V27" s="22"/>
      <c r="W27" s="22">
        <f t="shared" si="0"/>
        <v>2973608</v>
      </c>
      <c r="X27" s="22"/>
      <c r="Y27" s="22"/>
      <c r="Z27" s="22">
        <v>46141</v>
      </c>
      <c r="AA27" s="22">
        <f t="shared" si="1"/>
        <v>46141</v>
      </c>
      <c r="AB27" s="22"/>
      <c r="AC27" s="22"/>
      <c r="AD27" s="22">
        <v>32864</v>
      </c>
      <c r="AE27" s="22"/>
      <c r="AF27" s="22"/>
      <c r="AG27" s="22"/>
      <c r="AH27" s="22"/>
      <c r="AI27" s="22">
        <f t="shared" si="2"/>
        <v>32864</v>
      </c>
      <c r="AJ27" s="22">
        <v>168519</v>
      </c>
      <c r="AK27" s="22">
        <v>4202</v>
      </c>
      <c r="AL27" s="22">
        <v>60346</v>
      </c>
      <c r="AM27" s="22"/>
      <c r="AN27" s="22"/>
      <c r="AO27" s="22"/>
      <c r="AP27" s="22"/>
      <c r="AQ27" s="22">
        <v>32187</v>
      </c>
      <c r="AR27" s="22">
        <v>6718</v>
      </c>
      <c r="AS27" s="22">
        <f t="shared" si="3"/>
        <v>271972</v>
      </c>
      <c r="AT27" s="22"/>
      <c r="AU27" s="22"/>
      <c r="AV27" s="22"/>
      <c r="AW27" s="22"/>
      <c r="AX27" s="22"/>
      <c r="AY27" s="22"/>
      <c r="AZ27" s="22"/>
      <c r="BA27" s="22"/>
      <c r="BB27" s="22">
        <v>82420</v>
      </c>
      <c r="BC27" s="22"/>
      <c r="BD27" s="22"/>
      <c r="BE27" s="22"/>
      <c r="BF27" s="22"/>
      <c r="BG27" s="23">
        <f t="shared" si="4"/>
        <v>82420</v>
      </c>
      <c r="BH27" s="47">
        <v>3407005</v>
      </c>
    </row>
    <row r="28" spans="1:60" ht="30" customHeight="1">
      <c r="A28" s="26" t="s">
        <v>82</v>
      </c>
      <c r="B28" s="27">
        <v>2</v>
      </c>
      <c r="C28" s="28" t="s">
        <v>83</v>
      </c>
      <c r="D28" s="29"/>
      <c r="E28" s="29"/>
      <c r="F28" s="29">
        <v>1349</v>
      </c>
      <c r="G28" s="29"/>
      <c r="H28" s="29"/>
      <c r="I28" s="29"/>
      <c r="J28" s="29"/>
      <c r="K28" s="29">
        <v>952</v>
      </c>
      <c r="L28" s="29">
        <v>43013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>
        <f t="shared" si="0"/>
        <v>45314</v>
      </c>
      <c r="X28" s="29"/>
      <c r="Y28" s="29"/>
      <c r="Z28" s="29"/>
      <c r="AA28" s="29">
        <f t="shared" si="1"/>
        <v>0</v>
      </c>
      <c r="AB28" s="29"/>
      <c r="AC28" s="29"/>
      <c r="AD28" s="29"/>
      <c r="AE28" s="29"/>
      <c r="AF28" s="29"/>
      <c r="AG28" s="29"/>
      <c r="AH28" s="29"/>
      <c r="AI28" s="29">
        <f t="shared" si="2"/>
        <v>0</v>
      </c>
      <c r="AJ28" s="29"/>
      <c r="AK28" s="29"/>
      <c r="AL28" s="29"/>
      <c r="AM28" s="29"/>
      <c r="AN28" s="29"/>
      <c r="AO28" s="29"/>
      <c r="AP28" s="29"/>
      <c r="AQ28" s="29"/>
      <c r="AR28" s="29"/>
      <c r="AS28" s="29">
        <f t="shared" si="3"/>
        <v>0</v>
      </c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30">
        <f t="shared" si="4"/>
        <v>0</v>
      </c>
      <c r="BH28" s="50">
        <v>45314</v>
      </c>
    </row>
    <row r="29" spans="1:60" ht="30" customHeight="1">
      <c r="A29" s="26" t="s">
        <v>84</v>
      </c>
      <c r="B29" s="27">
        <v>2</v>
      </c>
      <c r="C29" s="28" t="s">
        <v>85</v>
      </c>
      <c r="D29" s="29"/>
      <c r="E29" s="29"/>
      <c r="F29" s="29">
        <v>133460</v>
      </c>
      <c r="G29" s="29"/>
      <c r="H29" s="29"/>
      <c r="I29" s="29">
        <v>178289</v>
      </c>
      <c r="J29" s="29">
        <v>1044</v>
      </c>
      <c r="K29" s="29">
        <v>5946</v>
      </c>
      <c r="L29" s="29">
        <v>277771</v>
      </c>
      <c r="M29" s="29">
        <v>67695</v>
      </c>
      <c r="N29" s="29"/>
      <c r="O29" s="29">
        <v>145325</v>
      </c>
      <c r="P29" s="29"/>
      <c r="Q29" s="29">
        <v>6168</v>
      </c>
      <c r="R29" s="29"/>
      <c r="S29" s="29"/>
      <c r="T29" s="29"/>
      <c r="U29" s="29"/>
      <c r="V29" s="29"/>
      <c r="W29" s="29">
        <f t="shared" si="0"/>
        <v>815698</v>
      </c>
      <c r="X29" s="29"/>
      <c r="Y29" s="29"/>
      <c r="Z29" s="29"/>
      <c r="AA29" s="29">
        <f t="shared" si="1"/>
        <v>0</v>
      </c>
      <c r="AB29" s="29"/>
      <c r="AC29" s="29"/>
      <c r="AD29" s="29">
        <v>14363</v>
      </c>
      <c r="AE29" s="29"/>
      <c r="AF29" s="29"/>
      <c r="AG29" s="29"/>
      <c r="AH29" s="29"/>
      <c r="AI29" s="29">
        <f t="shared" si="2"/>
        <v>14363</v>
      </c>
      <c r="AJ29" s="29">
        <v>97056</v>
      </c>
      <c r="AK29" s="29"/>
      <c r="AL29" s="29">
        <v>60346</v>
      </c>
      <c r="AM29" s="29"/>
      <c r="AN29" s="29"/>
      <c r="AO29" s="29"/>
      <c r="AP29" s="29"/>
      <c r="AQ29" s="29">
        <v>32187</v>
      </c>
      <c r="AR29" s="29">
        <v>6718</v>
      </c>
      <c r="AS29" s="29">
        <f t="shared" si="3"/>
        <v>196307</v>
      </c>
      <c r="AT29" s="29"/>
      <c r="AU29" s="29"/>
      <c r="AV29" s="29"/>
      <c r="AW29" s="29"/>
      <c r="AX29" s="29"/>
      <c r="AY29" s="29"/>
      <c r="AZ29" s="29"/>
      <c r="BA29" s="29"/>
      <c r="BB29" s="29">
        <v>72988</v>
      </c>
      <c r="BC29" s="29"/>
      <c r="BD29" s="29"/>
      <c r="BE29" s="29"/>
      <c r="BF29" s="29"/>
      <c r="BG29" s="30">
        <f t="shared" si="4"/>
        <v>72988</v>
      </c>
      <c r="BH29" s="50">
        <v>1099356</v>
      </c>
    </row>
    <row r="30" spans="1:60" ht="30" customHeight="1">
      <c r="A30" s="26" t="s">
        <v>86</v>
      </c>
      <c r="B30" s="27">
        <v>3</v>
      </c>
      <c r="C30" s="28" t="s">
        <v>87</v>
      </c>
      <c r="D30" s="29"/>
      <c r="E30" s="29"/>
      <c r="F30" s="29">
        <v>133460</v>
      </c>
      <c r="G30" s="29"/>
      <c r="H30" s="29"/>
      <c r="I30" s="29">
        <v>178289</v>
      </c>
      <c r="J30" s="29">
        <v>1044</v>
      </c>
      <c r="K30" s="29">
        <v>5946</v>
      </c>
      <c r="L30" s="29">
        <v>277771</v>
      </c>
      <c r="M30" s="29">
        <v>67695</v>
      </c>
      <c r="N30" s="29"/>
      <c r="O30" s="29">
        <v>145325</v>
      </c>
      <c r="P30" s="29"/>
      <c r="Q30" s="29">
        <v>6168</v>
      </c>
      <c r="R30" s="29"/>
      <c r="S30" s="29"/>
      <c r="T30" s="29"/>
      <c r="U30" s="29"/>
      <c r="V30" s="29"/>
      <c r="W30" s="29">
        <f t="shared" si="0"/>
        <v>815698</v>
      </c>
      <c r="X30" s="29"/>
      <c r="Y30" s="29"/>
      <c r="Z30" s="29"/>
      <c r="AA30" s="29">
        <f t="shared" si="1"/>
        <v>0</v>
      </c>
      <c r="AB30" s="29"/>
      <c r="AC30" s="29"/>
      <c r="AD30" s="29"/>
      <c r="AE30" s="29"/>
      <c r="AF30" s="29"/>
      <c r="AG30" s="29"/>
      <c r="AH30" s="29"/>
      <c r="AI30" s="29">
        <f t="shared" si="2"/>
        <v>0</v>
      </c>
      <c r="AJ30" s="29">
        <v>97056</v>
      </c>
      <c r="AK30" s="29"/>
      <c r="AL30" s="29">
        <v>60346</v>
      </c>
      <c r="AM30" s="29"/>
      <c r="AN30" s="29"/>
      <c r="AO30" s="29"/>
      <c r="AP30" s="29"/>
      <c r="AQ30" s="29">
        <v>32187</v>
      </c>
      <c r="AR30" s="29">
        <v>6718</v>
      </c>
      <c r="AS30" s="29">
        <f t="shared" si="3"/>
        <v>196307</v>
      </c>
      <c r="AT30" s="29"/>
      <c r="AU30" s="29"/>
      <c r="AV30" s="29"/>
      <c r="AW30" s="29"/>
      <c r="AX30" s="29"/>
      <c r="AY30" s="29"/>
      <c r="AZ30" s="29"/>
      <c r="BA30" s="29"/>
      <c r="BB30" s="29">
        <v>72988</v>
      </c>
      <c r="BC30" s="29"/>
      <c r="BD30" s="29"/>
      <c r="BE30" s="29"/>
      <c r="BF30" s="29"/>
      <c r="BG30" s="30">
        <f t="shared" si="4"/>
        <v>72988</v>
      </c>
      <c r="BH30" s="50">
        <v>1084993</v>
      </c>
    </row>
    <row r="31" spans="1:60" ht="30" customHeight="1">
      <c r="A31" s="26" t="s">
        <v>88</v>
      </c>
      <c r="B31" s="27">
        <v>2</v>
      </c>
      <c r="C31" s="28" t="s">
        <v>89</v>
      </c>
      <c r="D31" s="29"/>
      <c r="E31" s="29"/>
      <c r="F31" s="29"/>
      <c r="G31" s="29"/>
      <c r="H31" s="29">
        <v>314</v>
      </c>
      <c r="I31" s="29"/>
      <c r="J31" s="29"/>
      <c r="K31" s="29">
        <v>5920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>
        <f t="shared" si="0"/>
        <v>6234</v>
      </c>
      <c r="X31" s="29"/>
      <c r="Y31" s="29"/>
      <c r="Z31" s="29"/>
      <c r="AA31" s="29">
        <f t="shared" si="1"/>
        <v>0</v>
      </c>
      <c r="AB31" s="29"/>
      <c r="AC31" s="29"/>
      <c r="AD31" s="29"/>
      <c r="AE31" s="29"/>
      <c r="AF31" s="29"/>
      <c r="AG31" s="29"/>
      <c r="AH31" s="29"/>
      <c r="AI31" s="29">
        <f t="shared" si="2"/>
        <v>0</v>
      </c>
      <c r="AJ31" s="29"/>
      <c r="AK31" s="29"/>
      <c r="AL31" s="29"/>
      <c r="AM31" s="29"/>
      <c r="AN31" s="29"/>
      <c r="AO31" s="29"/>
      <c r="AP31" s="29"/>
      <c r="AQ31" s="29"/>
      <c r="AR31" s="29"/>
      <c r="AS31" s="29">
        <f t="shared" si="3"/>
        <v>0</v>
      </c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30">
        <f t="shared" si="4"/>
        <v>0</v>
      </c>
      <c r="BH31" s="50">
        <v>6234</v>
      </c>
    </row>
    <row r="32" spans="1:60" ht="30" customHeight="1">
      <c r="A32" s="26" t="s">
        <v>90</v>
      </c>
      <c r="B32" s="27">
        <v>3</v>
      </c>
      <c r="C32" s="28" t="s">
        <v>91</v>
      </c>
      <c r="D32" s="29"/>
      <c r="E32" s="29"/>
      <c r="F32" s="29"/>
      <c r="G32" s="29"/>
      <c r="H32" s="29"/>
      <c r="I32" s="29"/>
      <c r="J32" s="29"/>
      <c r="K32" s="29">
        <v>5920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>
        <f t="shared" si="0"/>
        <v>5920</v>
      </c>
      <c r="X32" s="29"/>
      <c r="Y32" s="29"/>
      <c r="Z32" s="29"/>
      <c r="AA32" s="29">
        <f t="shared" si="1"/>
        <v>0</v>
      </c>
      <c r="AB32" s="29"/>
      <c r="AC32" s="29"/>
      <c r="AD32" s="29"/>
      <c r="AE32" s="29"/>
      <c r="AF32" s="29"/>
      <c r="AG32" s="29"/>
      <c r="AH32" s="29"/>
      <c r="AI32" s="29">
        <f t="shared" si="2"/>
        <v>0</v>
      </c>
      <c r="AJ32" s="29"/>
      <c r="AK32" s="29"/>
      <c r="AL32" s="29"/>
      <c r="AM32" s="29"/>
      <c r="AN32" s="29"/>
      <c r="AO32" s="29"/>
      <c r="AP32" s="29"/>
      <c r="AQ32" s="29"/>
      <c r="AR32" s="29"/>
      <c r="AS32" s="29">
        <f t="shared" si="3"/>
        <v>0</v>
      </c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30">
        <f t="shared" si="4"/>
        <v>0</v>
      </c>
      <c r="BH32" s="50">
        <v>5920</v>
      </c>
    </row>
    <row r="33" spans="1:60" ht="30" customHeight="1">
      <c r="A33" s="26" t="s">
        <v>92</v>
      </c>
      <c r="B33" s="27">
        <v>4</v>
      </c>
      <c r="C33" s="28" t="s">
        <v>93</v>
      </c>
      <c r="D33" s="29"/>
      <c r="E33" s="29"/>
      <c r="F33" s="29"/>
      <c r="G33" s="29"/>
      <c r="H33" s="29"/>
      <c r="I33" s="29"/>
      <c r="J33" s="29"/>
      <c r="K33" s="29">
        <v>5920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>
        <f t="shared" si="0"/>
        <v>5920</v>
      </c>
      <c r="X33" s="29"/>
      <c r="Y33" s="29"/>
      <c r="Z33" s="29"/>
      <c r="AA33" s="29">
        <f t="shared" si="1"/>
        <v>0</v>
      </c>
      <c r="AB33" s="29"/>
      <c r="AC33" s="29"/>
      <c r="AD33" s="29"/>
      <c r="AE33" s="29"/>
      <c r="AF33" s="29"/>
      <c r="AG33" s="29"/>
      <c r="AH33" s="29"/>
      <c r="AI33" s="29">
        <f t="shared" si="2"/>
        <v>0</v>
      </c>
      <c r="AJ33" s="29"/>
      <c r="AK33" s="29"/>
      <c r="AL33" s="29"/>
      <c r="AM33" s="29"/>
      <c r="AN33" s="29"/>
      <c r="AO33" s="29"/>
      <c r="AP33" s="29"/>
      <c r="AQ33" s="29"/>
      <c r="AR33" s="29"/>
      <c r="AS33" s="29">
        <f t="shared" si="3"/>
        <v>0</v>
      </c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30">
        <f t="shared" si="4"/>
        <v>0</v>
      </c>
      <c r="BH33" s="50">
        <v>5920</v>
      </c>
    </row>
    <row r="34" spans="1:60" ht="30" customHeight="1">
      <c r="A34" s="26" t="s">
        <v>96</v>
      </c>
      <c r="B34" s="27">
        <v>2</v>
      </c>
      <c r="C34" s="28" t="s">
        <v>97</v>
      </c>
      <c r="D34" s="29"/>
      <c r="E34" s="29">
        <v>8396</v>
      </c>
      <c r="F34" s="29">
        <v>623078</v>
      </c>
      <c r="G34" s="29"/>
      <c r="H34" s="29">
        <v>171259</v>
      </c>
      <c r="I34" s="29">
        <v>102300</v>
      </c>
      <c r="J34" s="29"/>
      <c r="K34" s="29"/>
      <c r="L34" s="29">
        <v>665335</v>
      </c>
      <c r="M34" s="29"/>
      <c r="N34" s="29"/>
      <c r="O34" s="29">
        <v>312</v>
      </c>
      <c r="P34" s="29"/>
      <c r="Q34" s="29">
        <v>110570</v>
      </c>
      <c r="R34" s="29">
        <v>92826</v>
      </c>
      <c r="S34" s="29"/>
      <c r="T34" s="29"/>
      <c r="U34" s="29"/>
      <c r="V34" s="29"/>
      <c r="W34" s="29">
        <f t="shared" si="0"/>
        <v>1774076</v>
      </c>
      <c r="X34" s="29"/>
      <c r="Y34" s="29"/>
      <c r="Z34" s="29"/>
      <c r="AA34" s="29">
        <f t="shared" si="1"/>
        <v>0</v>
      </c>
      <c r="AB34" s="29"/>
      <c r="AC34" s="29"/>
      <c r="AD34" s="29">
        <v>15289</v>
      </c>
      <c r="AE34" s="29"/>
      <c r="AF34" s="29"/>
      <c r="AG34" s="29"/>
      <c r="AH34" s="29"/>
      <c r="AI34" s="29">
        <f t="shared" si="2"/>
        <v>15289</v>
      </c>
      <c r="AJ34" s="29"/>
      <c r="AK34" s="29"/>
      <c r="AL34" s="29"/>
      <c r="AM34" s="29"/>
      <c r="AN34" s="29"/>
      <c r="AO34" s="29"/>
      <c r="AP34" s="29"/>
      <c r="AQ34" s="29"/>
      <c r="AR34" s="29"/>
      <c r="AS34" s="29">
        <f t="shared" si="3"/>
        <v>0</v>
      </c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30">
        <f t="shared" si="4"/>
        <v>0</v>
      </c>
      <c r="BH34" s="50">
        <v>1789365</v>
      </c>
    </row>
    <row r="35" spans="1:60" ht="30" customHeight="1">
      <c r="A35" s="26" t="s">
        <v>98</v>
      </c>
      <c r="B35" s="27">
        <v>3</v>
      </c>
      <c r="C35" s="28" t="s">
        <v>99</v>
      </c>
      <c r="D35" s="29"/>
      <c r="E35" s="29"/>
      <c r="F35" s="29">
        <v>7924</v>
      </c>
      <c r="G35" s="29"/>
      <c r="H35" s="29">
        <v>171259</v>
      </c>
      <c r="I35" s="29">
        <v>102300</v>
      </c>
      <c r="J35" s="29"/>
      <c r="K35" s="29"/>
      <c r="L35" s="29">
        <v>645775</v>
      </c>
      <c r="M35" s="29"/>
      <c r="N35" s="29"/>
      <c r="O35" s="29"/>
      <c r="P35" s="29"/>
      <c r="Q35" s="29">
        <v>110570</v>
      </c>
      <c r="R35" s="29">
        <v>92586</v>
      </c>
      <c r="S35" s="29"/>
      <c r="T35" s="29"/>
      <c r="U35" s="29"/>
      <c r="V35" s="29"/>
      <c r="W35" s="29">
        <f t="shared" si="0"/>
        <v>1130414</v>
      </c>
      <c r="X35" s="29"/>
      <c r="Y35" s="29"/>
      <c r="Z35" s="29"/>
      <c r="AA35" s="29">
        <f t="shared" si="1"/>
        <v>0</v>
      </c>
      <c r="AB35" s="29"/>
      <c r="AC35" s="29"/>
      <c r="AD35" s="29"/>
      <c r="AE35" s="29"/>
      <c r="AF35" s="29"/>
      <c r="AG35" s="29"/>
      <c r="AH35" s="29"/>
      <c r="AI35" s="29">
        <f t="shared" si="2"/>
        <v>0</v>
      </c>
      <c r="AJ35" s="29"/>
      <c r="AK35" s="29"/>
      <c r="AL35" s="29"/>
      <c r="AM35" s="29"/>
      <c r="AN35" s="29"/>
      <c r="AO35" s="29"/>
      <c r="AP35" s="29"/>
      <c r="AQ35" s="29"/>
      <c r="AR35" s="29"/>
      <c r="AS35" s="29">
        <f t="shared" si="3"/>
        <v>0</v>
      </c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30">
        <f t="shared" si="4"/>
        <v>0</v>
      </c>
      <c r="BH35" s="50">
        <v>1130414</v>
      </c>
    </row>
    <row r="36" spans="1:60" ht="30" customHeight="1">
      <c r="A36" s="26" t="s">
        <v>100</v>
      </c>
      <c r="B36" s="27">
        <v>4</v>
      </c>
      <c r="C36" s="28" t="s">
        <v>101</v>
      </c>
      <c r="D36" s="29"/>
      <c r="E36" s="29"/>
      <c r="F36" s="29">
        <v>5289</v>
      </c>
      <c r="G36" s="29"/>
      <c r="H36" s="29">
        <v>171259</v>
      </c>
      <c r="I36" s="29">
        <v>102300</v>
      </c>
      <c r="J36" s="29"/>
      <c r="K36" s="29"/>
      <c r="L36" s="29">
        <v>645775</v>
      </c>
      <c r="M36" s="29"/>
      <c r="N36" s="29"/>
      <c r="O36" s="29"/>
      <c r="P36" s="29"/>
      <c r="Q36" s="29">
        <v>110570</v>
      </c>
      <c r="R36" s="29">
        <v>92586</v>
      </c>
      <c r="S36" s="29"/>
      <c r="T36" s="29"/>
      <c r="U36" s="29"/>
      <c r="V36" s="29"/>
      <c r="W36" s="29">
        <f t="shared" si="0"/>
        <v>1127779</v>
      </c>
      <c r="X36" s="29"/>
      <c r="Y36" s="29"/>
      <c r="Z36" s="29"/>
      <c r="AA36" s="29">
        <f t="shared" si="1"/>
        <v>0</v>
      </c>
      <c r="AB36" s="29"/>
      <c r="AC36" s="29"/>
      <c r="AD36" s="29"/>
      <c r="AE36" s="29"/>
      <c r="AF36" s="29"/>
      <c r="AG36" s="29"/>
      <c r="AH36" s="29"/>
      <c r="AI36" s="29">
        <f t="shared" si="2"/>
        <v>0</v>
      </c>
      <c r="AJ36" s="29"/>
      <c r="AK36" s="29"/>
      <c r="AL36" s="29"/>
      <c r="AM36" s="29"/>
      <c r="AN36" s="29"/>
      <c r="AO36" s="29"/>
      <c r="AP36" s="29"/>
      <c r="AQ36" s="29"/>
      <c r="AR36" s="29"/>
      <c r="AS36" s="29">
        <f t="shared" si="3"/>
        <v>0</v>
      </c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30">
        <f t="shared" si="4"/>
        <v>0</v>
      </c>
      <c r="BH36" s="50">
        <v>1127779</v>
      </c>
    </row>
    <row r="37" spans="1:60" ht="30" customHeight="1">
      <c r="A37" s="26" t="s">
        <v>104</v>
      </c>
      <c r="B37" s="27">
        <v>2</v>
      </c>
      <c r="C37" s="28" t="s">
        <v>105</v>
      </c>
      <c r="D37" s="29"/>
      <c r="E37" s="29">
        <v>816</v>
      </c>
      <c r="F37" s="29">
        <v>3557</v>
      </c>
      <c r="G37" s="29"/>
      <c r="H37" s="29">
        <v>524</v>
      </c>
      <c r="I37" s="29"/>
      <c r="J37" s="29"/>
      <c r="K37" s="29">
        <v>53018</v>
      </c>
      <c r="L37" s="29">
        <v>19075</v>
      </c>
      <c r="M37" s="29"/>
      <c r="N37" s="29"/>
      <c r="O37" s="29"/>
      <c r="P37" s="29"/>
      <c r="Q37" s="29">
        <v>2766</v>
      </c>
      <c r="R37" s="29">
        <v>6074</v>
      </c>
      <c r="S37" s="29"/>
      <c r="T37" s="29"/>
      <c r="U37" s="29"/>
      <c r="V37" s="29"/>
      <c r="W37" s="29">
        <f t="shared" si="0"/>
        <v>85830</v>
      </c>
      <c r="X37" s="29"/>
      <c r="Y37" s="29"/>
      <c r="Z37" s="29">
        <v>46141</v>
      </c>
      <c r="AA37" s="29">
        <f t="shared" si="1"/>
        <v>46141</v>
      </c>
      <c r="AB37" s="29"/>
      <c r="AC37" s="29"/>
      <c r="AD37" s="29"/>
      <c r="AE37" s="29"/>
      <c r="AF37" s="29"/>
      <c r="AG37" s="29"/>
      <c r="AH37" s="29"/>
      <c r="AI37" s="29">
        <f t="shared" si="2"/>
        <v>0</v>
      </c>
      <c r="AJ37" s="29">
        <v>71463</v>
      </c>
      <c r="AK37" s="29">
        <v>4202</v>
      </c>
      <c r="AL37" s="29"/>
      <c r="AM37" s="29"/>
      <c r="AN37" s="29"/>
      <c r="AO37" s="29"/>
      <c r="AP37" s="29"/>
      <c r="AQ37" s="29"/>
      <c r="AR37" s="29"/>
      <c r="AS37" s="29">
        <f t="shared" si="3"/>
        <v>75665</v>
      </c>
      <c r="AT37" s="29"/>
      <c r="AU37" s="29"/>
      <c r="AV37" s="29"/>
      <c r="AW37" s="29"/>
      <c r="AX37" s="29"/>
      <c r="AY37" s="29"/>
      <c r="AZ37" s="29"/>
      <c r="BA37" s="29"/>
      <c r="BB37" s="29">
        <v>4596</v>
      </c>
      <c r="BC37" s="29"/>
      <c r="BD37" s="29"/>
      <c r="BE37" s="29"/>
      <c r="BF37" s="29"/>
      <c r="BG37" s="30">
        <f t="shared" si="4"/>
        <v>4596</v>
      </c>
      <c r="BH37" s="50">
        <v>212232</v>
      </c>
    </row>
    <row r="38" spans="1:60" ht="30" customHeight="1">
      <c r="A38" s="26" t="s">
        <v>106</v>
      </c>
      <c r="B38" s="27">
        <v>3</v>
      </c>
      <c r="C38" s="28" t="s">
        <v>107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>
        <f t="shared" si="0"/>
        <v>0</v>
      </c>
      <c r="X38" s="29"/>
      <c r="Y38" s="29"/>
      <c r="Z38" s="29"/>
      <c r="AA38" s="29">
        <f t="shared" si="1"/>
        <v>0</v>
      </c>
      <c r="AB38" s="29"/>
      <c r="AC38" s="29"/>
      <c r="AD38" s="29"/>
      <c r="AE38" s="29"/>
      <c r="AF38" s="29"/>
      <c r="AG38" s="29"/>
      <c r="AH38" s="29"/>
      <c r="AI38" s="29">
        <f t="shared" si="2"/>
        <v>0</v>
      </c>
      <c r="AJ38" s="29">
        <v>35651</v>
      </c>
      <c r="AK38" s="29">
        <v>832</v>
      </c>
      <c r="AL38" s="29"/>
      <c r="AM38" s="29"/>
      <c r="AN38" s="29"/>
      <c r="AO38" s="29"/>
      <c r="AP38" s="29"/>
      <c r="AQ38" s="29"/>
      <c r="AR38" s="29"/>
      <c r="AS38" s="29">
        <f t="shared" si="3"/>
        <v>36483</v>
      </c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30">
        <f t="shared" si="4"/>
        <v>0</v>
      </c>
      <c r="BH38" s="50">
        <v>36483</v>
      </c>
    </row>
    <row r="39" spans="1:60" ht="30" customHeight="1">
      <c r="A39" s="26" t="s">
        <v>108</v>
      </c>
      <c r="B39" s="27">
        <v>2</v>
      </c>
      <c r="C39" s="28" t="s">
        <v>109</v>
      </c>
      <c r="D39" s="29"/>
      <c r="E39" s="29"/>
      <c r="F39" s="29">
        <v>3558</v>
      </c>
      <c r="G39" s="29"/>
      <c r="H39" s="29"/>
      <c r="I39" s="29">
        <v>17201</v>
      </c>
      <c r="J39" s="29"/>
      <c r="K39" s="29"/>
      <c r="L39" s="29">
        <v>19705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>
        <f t="shared" si="0"/>
        <v>40464</v>
      </c>
      <c r="X39" s="29"/>
      <c r="Y39" s="29"/>
      <c r="Z39" s="29"/>
      <c r="AA39" s="29">
        <f t="shared" si="1"/>
        <v>0</v>
      </c>
      <c r="AB39" s="29"/>
      <c r="AC39" s="29"/>
      <c r="AD39" s="29"/>
      <c r="AE39" s="29"/>
      <c r="AF39" s="29"/>
      <c r="AG39" s="29"/>
      <c r="AH39" s="29"/>
      <c r="AI39" s="29">
        <f t="shared" si="2"/>
        <v>0</v>
      </c>
      <c r="AJ39" s="29"/>
      <c r="AK39" s="29"/>
      <c r="AL39" s="29"/>
      <c r="AM39" s="29"/>
      <c r="AN39" s="29"/>
      <c r="AO39" s="29"/>
      <c r="AP39" s="29"/>
      <c r="AQ39" s="29"/>
      <c r="AR39" s="29"/>
      <c r="AS39" s="29">
        <f t="shared" si="3"/>
        <v>0</v>
      </c>
      <c r="AT39" s="29"/>
      <c r="AU39" s="29"/>
      <c r="AV39" s="29"/>
      <c r="AW39" s="29"/>
      <c r="AX39" s="29"/>
      <c r="AY39" s="29"/>
      <c r="AZ39" s="29"/>
      <c r="BA39" s="29"/>
      <c r="BB39" s="29">
        <v>2700</v>
      </c>
      <c r="BC39" s="29"/>
      <c r="BD39" s="29"/>
      <c r="BE39" s="29"/>
      <c r="BF39" s="29"/>
      <c r="BG39" s="30">
        <f t="shared" si="4"/>
        <v>2700</v>
      </c>
      <c r="BH39" s="50">
        <v>43164</v>
      </c>
    </row>
    <row r="40" spans="1:60" ht="30" customHeight="1">
      <c r="A40" s="26" t="s">
        <v>112</v>
      </c>
      <c r="B40" s="27">
        <v>2</v>
      </c>
      <c r="C40" s="28" t="s">
        <v>113</v>
      </c>
      <c r="D40" s="29"/>
      <c r="E40" s="29"/>
      <c r="F40" s="29">
        <v>24057</v>
      </c>
      <c r="G40" s="29"/>
      <c r="H40" s="29">
        <v>41851</v>
      </c>
      <c r="I40" s="29"/>
      <c r="J40" s="29"/>
      <c r="K40" s="29">
        <v>100156</v>
      </c>
      <c r="L40" s="29">
        <v>23921</v>
      </c>
      <c r="M40" s="29"/>
      <c r="N40" s="29">
        <v>10000</v>
      </c>
      <c r="O40" s="29">
        <v>3301</v>
      </c>
      <c r="P40" s="29"/>
      <c r="Q40" s="29"/>
      <c r="R40" s="29"/>
      <c r="S40" s="29">
        <v>2706</v>
      </c>
      <c r="T40" s="29"/>
      <c r="U40" s="29"/>
      <c r="V40" s="29"/>
      <c r="W40" s="29">
        <f t="shared" si="0"/>
        <v>205992</v>
      </c>
      <c r="X40" s="29"/>
      <c r="Y40" s="29"/>
      <c r="Z40" s="29"/>
      <c r="AA40" s="29">
        <f t="shared" si="1"/>
        <v>0</v>
      </c>
      <c r="AB40" s="29"/>
      <c r="AC40" s="29"/>
      <c r="AD40" s="29">
        <v>3212</v>
      </c>
      <c r="AE40" s="29"/>
      <c r="AF40" s="29"/>
      <c r="AG40" s="29"/>
      <c r="AH40" s="29"/>
      <c r="AI40" s="29">
        <f t="shared" si="2"/>
        <v>3212</v>
      </c>
      <c r="AJ40" s="29"/>
      <c r="AK40" s="29"/>
      <c r="AL40" s="29"/>
      <c r="AM40" s="29"/>
      <c r="AN40" s="29"/>
      <c r="AO40" s="29"/>
      <c r="AP40" s="29"/>
      <c r="AQ40" s="29"/>
      <c r="AR40" s="29"/>
      <c r="AS40" s="29">
        <f t="shared" si="3"/>
        <v>0</v>
      </c>
      <c r="AT40" s="29"/>
      <c r="AU40" s="29"/>
      <c r="AV40" s="29"/>
      <c r="AW40" s="29"/>
      <c r="AX40" s="29"/>
      <c r="AY40" s="29"/>
      <c r="AZ40" s="29"/>
      <c r="BA40" s="29"/>
      <c r="BB40" s="29">
        <v>2136</v>
      </c>
      <c r="BC40" s="29"/>
      <c r="BD40" s="29"/>
      <c r="BE40" s="29"/>
      <c r="BF40" s="29"/>
      <c r="BG40" s="30">
        <f t="shared" si="4"/>
        <v>2136</v>
      </c>
      <c r="BH40" s="50">
        <v>211340</v>
      </c>
    </row>
    <row r="41" spans="1:60" ht="30" customHeight="1">
      <c r="A41" s="26" t="s">
        <v>114</v>
      </c>
      <c r="B41" s="27">
        <v>3</v>
      </c>
      <c r="C41" s="28" t="s">
        <v>115</v>
      </c>
      <c r="D41" s="29"/>
      <c r="E41" s="29"/>
      <c r="F41" s="29"/>
      <c r="G41" s="29"/>
      <c r="H41" s="29">
        <v>5422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>
        <f t="shared" si="0"/>
        <v>5422</v>
      </c>
      <c r="X41" s="29"/>
      <c r="Y41" s="29"/>
      <c r="Z41" s="29"/>
      <c r="AA41" s="29">
        <f t="shared" si="1"/>
        <v>0</v>
      </c>
      <c r="AB41" s="29"/>
      <c r="AC41" s="29"/>
      <c r="AD41" s="29"/>
      <c r="AE41" s="29"/>
      <c r="AF41" s="29"/>
      <c r="AG41" s="29"/>
      <c r="AH41" s="29"/>
      <c r="AI41" s="29">
        <f t="shared" si="2"/>
        <v>0</v>
      </c>
      <c r="AJ41" s="29"/>
      <c r="AK41" s="29"/>
      <c r="AL41" s="29"/>
      <c r="AM41" s="29"/>
      <c r="AN41" s="29"/>
      <c r="AO41" s="29"/>
      <c r="AP41" s="29"/>
      <c r="AQ41" s="29"/>
      <c r="AR41" s="29"/>
      <c r="AS41" s="29">
        <f t="shared" si="3"/>
        <v>0</v>
      </c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30">
        <f t="shared" si="4"/>
        <v>0</v>
      </c>
      <c r="BH41" s="50">
        <v>5422</v>
      </c>
    </row>
    <row r="42" spans="1:60" ht="30" customHeight="1">
      <c r="A42" s="19" t="s">
        <v>116</v>
      </c>
      <c r="B42" s="20">
        <v>1</v>
      </c>
      <c r="C42" s="21" t="s">
        <v>117</v>
      </c>
      <c r="D42" s="22">
        <v>66706</v>
      </c>
      <c r="E42" s="22"/>
      <c r="F42" s="22">
        <v>266452</v>
      </c>
      <c r="G42" s="22"/>
      <c r="H42" s="22">
        <v>1049635</v>
      </c>
      <c r="I42" s="22">
        <v>22904</v>
      </c>
      <c r="J42" s="22"/>
      <c r="K42" s="22">
        <v>43783</v>
      </c>
      <c r="L42" s="22">
        <v>238865</v>
      </c>
      <c r="M42" s="22"/>
      <c r="N42" s="22">
        <v>2827</v>
      </c>
      <c r="O42" s="22">
        <v>11008</v>
      </c>
      <c r="P42" s="22"/>
      <c r="Q42" s="22">
        <v>5311</v>
      </c>
      <c r="R42" s="22">
        <v>3162</v>
      </c>
      <c r="S42" s="22"/>
      <c r="T42" s="22"/>
      <c r="U42" s="22"/>
      <c r="V42" s="22">
        <v>29063</v>
      </c>
      <c r="W42" s="22">
        <f t="shared" si="0"/>
        <v>1739716</v>
      </c>
      <c r="X42" s="22"/>
      <c r="Y42" s="22"/>
      <c r="Z42" s="22"/>
      <c r="AA42" s="22">
        <f t="shared" si="1"/>
        <v>0</v>
      </c>
      <c r="AB42" s="22"/>
      <c r="AC42" s="22"/>
      <c r="AD42" s="22">
        <v>100429</v>
      </c>
      <c r="AE42" s="22"/>
      <c r="AF42" s="22"/>
      <c r="AG42" s="22">
        <v>1911</v>
      </c>
      <c r="AH42" s="22"/>
      <c r="AI42" s="22">
        <f t="shared" si="2"/>
        <v>102340</v>
      </c>
      <c r="AJ42" s="22">
        <v>12243</v>
      </c>
      <c r="AK42" s="22">
        <v>17477</v>
      </c>
      <c r="AL42" s="22">
        <v>21668</v>
      </c>
      <c r="AM42" s="22"/>
      <c r="AN42" s="22">
        <v>2217</v>
      </c>
      <c r="AO42" s="22"/>
      <c r="AP42" s="22">
        <v>495</v>
      </c>
      <c r="AQ42" s="22">
        <v>16244</v>
      </c>
      <c r="AR42" s="22"/>
      <c r="AS42" s="22">
        <f t="shared" si="3"/>
        <v>70344</v>
      </c>
      <c r="AT42" s="22"/>
      <c r="AU42" s="22"/>
      <c r="AV42" s="22"/>
      <c r="AW42" s="22">
        <v>56584</v>
      </c>
      <c r="AX42" s="22"/>
      <c r="AY42" s="22">
        <v>702</v>
      </c>
      <c r="AZ42" s="22">
        <v>1137</v>
      </c>
      <c r="BA42" s="22">
        <v>6060</v>
      </c>
      <c r="BB42" s="22">
        <v>239336</v>
      </c>
      <c r="BC42" s="22"/>
      <c r="BD42" s="22">
        <v>10017</v>
      </c>
      <c r="BE42" s="22"/>
      <c r="BF42" s="22"/>
      <c r="BG42" s="23">
        <f t="shared" si="4"/>
        <v>313836</v>
      </c>
      <c r="BH42" s="47">
        <v>2226236</v>
      </c>
    </row>
    <row r="43" spans="1:60" ht="30" customHeight="1">
      <c r="A43" s="26" t="s">
        <v>118</v>
      </c>
      <c r="B43" s="27">
        <v>2</v>
      </c>
      <c r="C43" s="28" t="s">
        <v>119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>
        <f t="shared" si="0"/>
        <v>0</v>
      </c>
      <c r="X43" s="29"/>
      <c r="Y43" s="29"/>
      <c r="Z43" s="29"/>
      <c r="AA43" s="29">
        <f t="shared" si="1"/>
        <v>0</v>
      </c>
      <c r="AB43" s="29"/>
      <c r="AC43" s="29"/>
      <c r="AD43" s="29"/>
      <c r="AE43" s="29"/>
      <c r="AF43" s="29"/>
      <c r="AG43" s="29"/>
      <c r="AH43" s="29"/>
      <c r="AI43" s="29">
        <f t="shared" si="2"/>
        <v>0</v>
      </c>
      <c r="AJ43" s="29"/>
      <c r="AK43" s="29">
        <v>1791</v>
      </c>
      <c r="AL43" s="29"/>
      <c r="AM43" s="29"/>
      <c r="AN43" s="29"/>
      <c r="AO43" s="29"/>
      <c r="AP43" s="29"/>
      <c r="AQ43" s="29"/>
      <c r="AR43" s="29"/>
      <c r="AS43" s="29">
        <f t="shared" si="3"/>
        <v>1791</v>
      </c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30">
        <f t="shared" si="4"/>
        <v>0</v>
      </c>
      <c r="BH43" s="50">
        <v>1791</v>
      </c>
    </row>
    <row r="44" spans="1:60" ht="30" customHeight="1">
      <c r="A44" s="26" t="s">
        <v>120</v>
      </c>
      <c r="B44" s="27">
        <v>3</v>
      </c>
      <c r="C44" s="28" t="s">
        <v>121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>
        <f t="shared" si="0"/>
        <v>0</v>
      </c>
      <c r="X44" s="29"/>
      <c r="Y44" s="29"/>
      <c r="Z44" s="29"/>
      <c r="AA44" s="29">
        <f t="shared" si="1"/>
        <v>0</v>
      </c>
      <c r="AB44" s="29"/>
      <c r="AC44" s="29"/>
      <c r="AD44" s="29"/>
      <c r="AE44" s="29"/>
      <c r="AF44" s="29"/>
      <c r="AG44" s="29"/>
      <c r="AH44" s="29"/>
      <c r="AI44" s="29">
        <f t="shared" si="2"/>
        <v>0</v>
      </c>
      <c r="AJ44" s="29"/>
      <c r="AK44" s="29">
        <v>1791</v>
      </c>
      <c r="AL44" s="29"/>
      <c r="AM44" s="29"/>
      <c r="AN44" s="29"/>
      <c r="AO44" s="29"/>
      <c r="AP44" s="29"/>
      <c r="AQ44" s="29"/>
      <c r="AR44" s="29"/>
      <c r="AS44" s="29">
        <f t="shared" si="3"/>
        <v>1791</v>
      </c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30">
        <f t="shared" si="4"/>
        <v>0</v>
      </c>
      <c r="BH44" s="50">
        <v>1791</v>
      </c>
    </row>
    <row r="45" spans="1:60" ht="30" customHeight="1">
      <c r="A45" s="26" t="s">
        <v>122</v>
      </c>
      <c r="B45" s="27">
        <v>2</v>
      </c>
      <c r="C45" s="28" t="s">
        <v>123</v>
      </c>
      <c r="D45" s="29">
        <v>66706</v>
      </c>
      <c r="E45" s="29"/>
      <c r="F45" s="29">
        <v>266452</v>
      </c>
      <c r="G45" s="29"/>
      <c r="H45" s="29">
        <v>1049635</v>
      </c>
      <c r="I45" s="29">
        <v>22904</v>
      </c>
      <c r="J45" s="29"/>
      <c r="K45" s="29">
        <v>43783</v>
      </c>
      <c r="L45" s="29">
        <v>238865</v>
      </c>
      <c r="M45" s="29"/>
      <c r="N45" s="29">
        <v>2827</v>
      </c>
      <c r="O45" s="29">
        <v>11008</v>
      </c>
      <c r="P45" s="29"/>
      <c r="Q45" s="29">
        <v>5311</v>
      </c>
      <c r="R45" s="29">
        <v>3162</v>
      </c>
      <c r="S45" s="29"/>
      <c r="T45" s="29"/>
      <c r="U45" s="29"/>
      <c r="V45" s="29">
        <v>29063</v>
      </c>
      <c r="W45" s="29">
        <f t="shared" si="0"/>
        <v>1739716</v>
      </c>
      <c r="X45" s="29"/>
      <c r="Y45" s="29"/>
      <c r="Z45" s="29"/>
      <c r="AA45" s="29">
        <f t="shared" si="1"/>
        <v>0</v>
      </c>
      <c r="AB45" s="29"/>
      <c r="AC45" s="29"/>
      <c r="AD45" s="29">
        <v>100429</v>
      </c>
      <c r="AE45" s="29"/>
      <c r="AF45" s="29"/>
      <c r="AG45" s="29">
        <v>1911</v>
      </c>
      <c r="AH45" s="29"/>
      <c r="AI45" s="29">
        <f t="shared" si="2"/>
        <v>102340</v>
      </c>
      <c r="AJ45" s="29">
        <v>12243</v>
      </c>
      <c r="AK45" s="29">
        <v>15686</v>
      </c>
      <c r="AL45" s="29">
        <v>21668</v>
      </c>
      <c r="AM45" s="29"/>
      <c r="AN45" s="29">
        <v>2217</v>
      </c>
      <c r="AO45" s="29"/>
      <c r="AP45" s="29">
        <v>495</v>
      </c>
      <c r="AQ45" s="29">
        <v>16244</v>
      </c>
      <c r="AR45" s="29"/>
      <c r="AS45" s="29">
        <f t="shared" si="3"/>
        <v>68553</v>
      </c>
      <c r="AT45" s="29"/>
      <c r="AU45" s="29"/>
      <c r="AV45" s="29"/>
      <c r="AW45" s="29">
        <v>56584</v>
      </c>
      <c r="AX45" s="29"/>
      <c r="AY45" s="29">
        <v>702</v>
      </c>
      <c r="AZ45" s="29">
        <v>1137</v>
      </c>
      <c r="BA45" s="29">
        <v>6060</v>
      </c>
      <c r="BB45" s="29">
        <v>239336</v>
      </c>
      <c r="BC45" s="29"/>
      <c r="BD45" s="29">
        <v>10017</v>
      </c>
      <c r="BE45" s="29"/>
      <c r="BF45" s="29"/>
      <c r="BG45" s="30">
        <f t="shared" si="4"/>
        <v>313836</v>
      </c>
      <c r="BH45" s="50">
        <v>2224445</v>
      </c>
    </row>
    <row r="46" spans="1:60" ht="30" customHeight="1">
      <c r="A46" s="26" t="s">
        <v>124</v>
      </c>
      <c r="B46" s="27">
        <v>3</v>
      </c>
      <c r="C46" s="28" t="s">
        <v>125</v>
      </c>
      <c r="D46" s="29">
        <v>66706</v>
      </c>
      <c r="E46" s="29"/>
      <c r="F46" s="29">
        <v>266452</v>
      </c>
      <c r="G46" s="29"/>
      <c r="H46" s="29">
        <v>1049635</v>
      </c>
      <c r="I46" s="29">
        <v>22904</v>
      </c>
      <c r="J46" s="29"/>
      <c r="K46" s="29">
        <v>43783</v>
      </c>
      <c r="L46" s="29">
        <v>238655</v>
      </c>
      <c r="M46" s="29"/>
      <c r="N46" s="29">
        <v>2827</v>
      </c>
      <c r="O46" s="29">
        <v>11008</v>
      </c>
      <c r="P46" s="29"/>
      <c r="Q46" s="29">
        <v>5311</v>
      </c>
      <c r="R46" s="29">
        <v>3162</v>
      </c>
      <c r="S46" s="29"/>
      <c r="T46" s="29"/>
      <c r="U46" s="29"/>
      <c r="V46" s="29">
        <v>29063</v>
      </c>
      <c r="W46" s="29">
        <f t="shared" si="0"/>
        <v>1739506</v>
      </c>
      <c r="X46" s="29"/>
      <c r="Y46" s="29"/>
      <c r="Z46" s="29"/>
      <c r="AA46" s="29">
        <f t="shared" si="1"/>
        <v>0</v>
      </c>
      <c r="AB46" s="29"/>
      <c r="AC46" s="29"/>
      <c r="AD46" s="29">
        <v>99983</v>
      </c>
      <c r="AE46" s="29"/>
      <c r="AF46" s="29"/>
      <c r="AG46" s="29">
        <v>1911</v>
      </c>
      <c r="AH46" s="29"/>
      <c r="AI46" s="29">
        <f t="shared" si="2"/>
        <v>101894</v>
      </c>
      <c r="AJ46" s="29">
        <v>12243</v>
      </c>
      <c r="AK46" s="29">
        <v>15125</v>
      </c>
      <c r="AL46" s="29">
        <v>21668</v>
      </c>
      <c r="AM46" s="29"/>
      <c r="AN46" s="29">
        <v>2217</v>
      </c>
      <c r="AO46" s="29"/>
      <c r="AP46" s="29">
        <v>495</v>
      </c>
      <c r="AQ46" s="29">
        <v>16244</v>
      </c>
      <c r="AR46" s="29"/>
      <c r="AS46" s="29">
        <f t="shared" si="3"/>
        <v>67992</v>
      </c>
      <c r="AT46" s="29"/>
      <c r="AU46" s="29"/>
      <c r="AV46" s="29"/>
      <c r="AW46" s="29">
        <v>56584</v>
      </c>
      <c r="AX46" s="29"/>
      <c r="AY46" s="29">
        <v>702</v>
      </c>
      <c r="AZ46" s="29">
        <v>1137</v>
      </c>
      <c r="BA46" s="29">
        <v>6060</v>
      </c>
      <c r="BB46" s="29">
        <v>239336</v>
      </c>
      <c r="BC46" s="29"/>
      <c r="BD46" s="29">
        <v>10017</v>
      </c>
      <c r="BE46" s="29"/>
      <c r="BF46" s="29"/>
      <c r="BG46" s="30">
        <f t="shared" si="4"/>
        <v>313836</v>
      </c>
      <c r="BH46" s="50">
        <v>2223228</v>
      </c>
    </row>
    <row r="47" spans="1:60" ht="30" customHeight="1">
      <c r="A47" s="26" t="s">
        <v>126</v>
      </c>
      <c r="B47" s="27">
        <v>4</v>
      </c>
      <c r="C47" s="28" t="s">
        <v>127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>
        <f t="shared" si="0"/>
        <v>0</v>
      </c>
      <c r="X47" s="29"/>
      <c r="Y47" s="29"/>
      <c r="Z47" s="29"/>
      <c r="AA47" s="29">
        <f t="shared" si="1"/>
        <v>0</v>
      </c>
      <c r="AB47" s="29"/>
      <c r="AC47" s="29"/>
      <c r="AD47" s="29"/>
      <c r="AE47" s="29"/>
      <c r="AF47" s="29"/>
      <c r="AG47" s="29">
        <v>840</v>
      </c>
      <c r="AH47" s="29"/>
      <c r="AI47" s="29">
        <f t="shared" si="2"/>
        <v>840</v>
      </c>
      <c r="AJ47" s="29"/>
      <c r="AK47" s="29"/>
      <c r="AL47" s="29"/>
      <c r="AM47" s="29"/>
      <c r="AN47" s="29"/>
      <c r="AO47" s="29"/>
      <c r="AP47" s="29"/>
      <c r="AQ47" s="29"/>
      <c r="AR47" s="29"/>
      <c r="AS47" s="29">
        <f t="shared" si="3"/>
        <v>0</v>
      </c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30">
        <f t="shared" si="4"/>
        <v>0</v>
      </c>
      <c r="BH47" s="50">
        <v>840</v>
      </c>
    </row>
    <row r="48" spans="1:60" ht="30" customHeight="1">
      <c r="A48" s="26" t="s">
        <v>132</v>
      </c>
      <c r="B48" s="27">
        <v>4</v>
      </c>
      <c r="C48" s="28" t="s">
        <v>133</v>
      </c>
      <c r="D48" s="29">
        <v>66706</v>
      </c>
      <c r="E48" s="29"/>
      <c r="F48" s="29">
        <v>266452</v>
      </c>
      <c r="G48" s="29"/>
      <c r="H48" s="29">
        <v>1048909</v>
      </c>
      <c r="I48" s="29">
        <v>5333</v>
      </c>
      <c r="J48" s="29"/>
      <c r="K48" s="29">
        <v>43783</v>
      </c>
      <c r="L48" s="29">
        <v>238051</v>
      </c>
      <c r="M48" s="29"/>
      <c r="N48" s="29">
        <v>770</v>
      </c>
      <c r="O48" s="29">
        <v>11008</v>
      </c>
      <c r="P48" s="29"/>
      <c r="Q48" s="29">
        <v>4426</v>
      </c>
      <c r="R48" s="29">
        <v>3162</v>
      </c>
      <c r="S48" s="29"/>
      <c r="T48" s="29"/>
      <c r="U48" s="29"/>
      <c r="V48" s="29">
        <v>29063</v>
      </c>
      <c r="W48" s="29">
        <f t="shared" si="0"/>
        <v>1717663</v>
      </c>
      <c r="X48" s="29"/>
      <c r="Y48" s="29"/>
      <c r="Z48" s="29"/>
      <c r="AA48" s="29">
        <f t="shared" si="1"/>
        <v>0</v>
      </c>
      <c r="AB48" s="29"/>
      <c r="AC48" s="29"/>
      <c r="AD48" s="29">
        <v>99983</v>
      </c>
      <c r="AE48" s="29"/>
      <c r="AF48" s="29"/>
      <c r="AG48" s="29"/>
      <c r="AH48" s="29"/>
      <c r="AI48" s="29">
        <f t="shared" si="2"/>
        <v>99983</v>
      </c>
      <c r="AJ48" s="29">
        <v>12243</v>
      </c>
      <c r="AK48" s="29">
        <v>1333</v>
      </c>
      <c r="AL48" s="29">
        <v>21668</v>
      </c>
      <c r="AM48" s="29"/>
      <c r="AN48" s="29">
        <v>2217</v>
      </c>
      <c r="AO48" s="29"/>
      <c r="AP48" s="29">
        <v>495</v>
      </c>
      <c r="AQ48" s="29">
        <v>13261</v>
      </c>
      <c r="AR48" s="29"/>
      <c r="AS48" s="29">
        <f t="shared" si="3"/>
        <v>51217</v>
      </c>
      <c r="AT48" s="29"/>
      <c r="AU48" s="29"/>
      <c r="AV48" s="29"/>
      <c r="AW48" s="29">
        <v>44353</v>
      </c>
      <c r="AX48" s="29"/>
      <c r="AY48" s="29">
        <v>235</v>
      </c>
      <c r="AZ48" s="29">
        <v>489</v>
      </c>
      <c r="BA48" s="29">
        <v>6060</v>
      </c>
      <c r="BB48" s="29">
        <v>192117</v>
      </c>
      <c r="BC48" s="29"/>
      <c r="BD48" s="29">
        <v>10017</v>
      </c>
      <c r="BE48" s="29"/>
      <c r="BF48" s="29"/>
      <c r="BG48" s="30">
        <f t="shared" si="4"/>
        <v>253271</v>
      </c>
      <c r="BH48" s="50">
        <v>2122134</v>
      </c>
    </row>
    <row r="49" spans="1:60" ht="30" customHeight="1">
      <c r="A49" s="19" t="s">
        <v>134</v>
      </c>
      <c r="B49" s="20">
        <v>1</v>
      </c>
      <c r="C49" s="21" t="s">
        <v>135</v>
      </c>
      <c r="D49" s="22">
        <v>214</v>
      </c>
      <c r="E49" s="22">
        <v>1634</v>
      </c>
      <c r="F49" s="22"/>
      <c r="G49" s="22"/>
      <c r="H49" s="22">
        <v>87980</v>
      </c>
      <c r="I49" s="22"/>
      <c r="J49" s="22"/>
      <c r="K49" s="22"/>
      <c r="L49" s="22"/>
      <c r="M49" s="22">
        <v>728</v>
      </c>
      <c r="N49" s="22"/>
      <c r="O49" s="22"/>
      <c r="P49" s="22"/>
      <c r="Q49" s="22"/>
      <c r="R49" s="22"/>
      <c r="S49" s="22"/>
      <c r="T49" s="22"/>
      <c r="U49" s="22"/>
      <c r="V49" s="22"/>
      <c r="W49" s="22">
        <f t="shared" si="0"/>
        <v>90556</v>
      </c>
      <c r="X49" s="22"/>
      <c r="Y49" s="22"/>
      <c r="Z49" s="22">
        <v>23309</v>
      </c>
      <c r="AA49" s="22">
        <f t="shared" si="1"/>
        <v>23309</v>
      </c>
      <c r="AB49" s="22"/>
      <c r="AC49" s="22"/>
      <c r="AD49" s="22">
        <v>1300</v>
      </c>
      <c r="AE49" s="22"/>
      <c r="AF49" s="22"/>
      <c r="AG49" s="22"/>
      <c r="AH49" s="22"/>
      <c r="AI49" s="22">
        <f t="shared" si="2"/>
        <v>1300</v>
      </c>
      <c r="AJ49" s="22"/>
      <c r="AK49" s="22"/>
      <c r="AL49" s="22"/>
      <c r="AM49" s="22">
        <v>2600</v>
      </c>
      <c r="AN49" s="22"/>
      <c r="AO49" s="22"/>
      <c r="AP49" s="22"/>
      <c r="AQ49" s="22"/>
      <c r="AR49" s="22"/>
      <c r="AS49" s="22">
        <f t="shared" si="3"/>
        <v>2600</v>
      </c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3">
        <f t="shared" si="4"/>
        <v>0</v>
      </c>
      <c r="BH49" s="47">
        <v>117765</v>
      </c>
    </row>
    <row r="50" spans="1:60" ht="30" customHeight="1">
      <c r="A50" s="26" t="s">
        <v>138</v>
      </c>
      <c r="B50" s="27">
        <v>2</v>
      </c>
      <c r="C50" s="28" t="s">
        <v>139</v>
      </c>
      <c r="D50" s="29"/>
      <c r="E50" s="29">
        <v>1634</v>
      </c>
      <c r="F50" s="29"/>
      <c r="G50" s="29"/>
      <c r="H50" s="29"/>
      <c r="I50" s="29"/>
      <c r="J50" s="29"/>
      <c r="K50" s="29"/>
      <c r="L50" s="29"/>
      <c r="M50" s="29">
        <v>728</v>
      </c>
      <c r="N50" s="29"/>
      <c r="O50" s="29"/>
      <c r="P50" s="29"/>
      <c r="Q50" s="29"/>
      <c r="R50" s="29"/>
      <c r="S50" s="29"/>
      <c r="T50" s="29"/>
      <c r="U50" s="29"/>
      <c r="V50" s="29"/>
      <c r="W50" s="29">
        <f t="shared" si="0"/>
        <v>2362</v>
      </c>
      <c r="X50" s="29"/>
      <c r="Y50" s="29"/>
      <c r="Z50" s="29"/>
      <c r="AA50" s="29">
        <f t="shared" si="1"/>
        <v>0</v>
      </c>
      <c r="AB50" s="29"/>
      <c r="AC50" s="29"/>
      <c r="AD50" s="29"/>
      <c r="AE50" s="29"/>
      <c r="AF50" s="29"/>
      <c r="AG50" s="29"/>
      <c r="AH50" s="29"/>
      <c r="AI50" s="29">
        <f t="shared" si="2"/>
        <v>0</v>
      </c>
      <c r="AJ50" s="29"/>
      <c r="AK50" s="29"/>
      <c r="AL50" s="29"/>
      <c r="AM50" s="29"/>
      <c r="AN50" s="29"/>
      <c r="AO50" s="29"/>
      <c r="AP50" s="29"/>
      <c r="AQ50" s="29"/>
      <c r="AR50" s="29"/>
      <c r="AS50" s="29">
        <f t="shared" si="3"/>
        <v>0</v>
      </c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30">
        <f t="shared" si="4"/>
        <v>0</v>
      </c>
      <c r="BH50" s="50">
        <v>2362</v>
      </c>
    </row>
    <row r="51" spans="1:60" ht="30" customHeight="1">
      <c r="A51" s="26" t="s">
        <v>140</v>
      </c>
      <c r="B51" s="27">
        <v>2</v>
      </c>
      <c r="C51" s="28" t="s">
        <v>141</v>
      </c>
      <c r="D51" s="29">
        <v>214</v>
      </c>
      <c r="E51" s="29"/>
      <c r="F51" s="29"/>
      <c r="G51" s="29"/>
      <c r="H51" s="29">
        <v>87980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>
        <f t="shared" si="0"/>
        <v>88194</v>
      </c>
      <c r="X51" s="29"/>
      <c r="Y51" s="29"/>
      <c r="Z51" s="29">
        <v>23309</v>
      </c>
      <c r="AA51" s="29">
        <f t="shared" si="1"/>
        <v>23309</v>
      </c>
      <c r="AB51" s="29"/>
      <c r="AC51" s="29"/>
      <c r="AD51" s="29">
        <v>1300</v>
      </c>
      <c r="AE51" s="29"/>
      <c r="AF51" s="29"/>
      <c r="AG51" s="29"/>
      <c r="AH51" s="29"/>
      <c r="AI51" s="29">
        <f t="shared" si="2"/>
        <v>1300</v>
      </c>
      <c r="AJ51" s="29"/>
      <c r="AK51" s="29"/>
      <c r="AL51" s="29"/>
      <c r="AM51" s="29">
        <v>2600</v>
      </c>
      <c r="AN51" s="29"/>
      <c r="AO51" s="29"/>
      <c r="AP51" s="29"/>
      <c r="AQ51" s="29"/>
      <c r="AR51" s="29"/>
      <c r="AS51" s="29">
        <f t="shared" si="3"/>
        <v>2600</v>
      </c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30">
        <f t="shared" si="4"/>
        <v>0</v>
      </c>
      <c r="BH51" s="50">
        <v>115403</v>
      </c>
    </row>
    <row r="52" spans="1:60" ht="30" customHeight="1">
      <c r="A52" s="19" t="s">
        <v>142</v>
      </c>
      <c r="B52" s="20">
        <v>1</v>
      </c>
      <c r="C52" s="21" t="s">
        <v>143</v>
      </c>
      <c r="D52" s="22">
        <v>549299</v>
      </c>
      <c r="E52" s="22">
        <v>1100388</v>
      </c>
      <c r="F52" s="22">
        <v>2673500</v>
      </c>
      <c r="G52" s="22">
        <v>6168622</v>
      </c>
      <c r="H52" s="22">
        <v>10047727</v>
      </c>
      <c r="I52" s="22">
        <v>10570727</v>
      </c>
      <c r="J52" s="22">
        <v>12128</v>
      </c>
      <c r="K52" s="22">
        <v>3847581</v>
      </c>
      <c r="L52" s="22">
        <v>14600414</v>
      </c>
      <c r="M52" s="22">
        <v>8059</v>
      </c>
      <c r="N52" s="22">
        <v>2602382</v>
      </c>
      <c r="O52" s="22">
        <v>1868864</v>
      </c>
      <c r="P52" s="22"/>
      <c r="Q52" s="22">
        <v>128689</v>
      </c>
      <c r="R52" s="22">
        <v>183477</v>
      </c>
      <c r="S52" s="22">
        <v>235328</v>
      </c>
      <c r="T52" s="22">
        <v>765</v>
      </c>
      <c r="U52" s="22">
        <v>393</v>
      </c>
      <c r="V52" s="22">
        <v>86280</v>
      </c>
      <c r="W52" s="22">
        <f t="shared" si="0"/>
        <v>54684623</v>
      </c>
      <c r="X52" s="22">
        <v>652</v>
      </c>
      <c r="Y52" s="22">
        <v>26130</v>
      </c>
      <c r="Z52" s="22">
        <v>1226111</v>
      </c>
      <c r="AA52" s="22">
        <f t="shared" si="1"/>
        <v>1252893</v>
      </c>
      <c r="AB52" s="22"/>
      <c r="AC52" s="22">
        <v>20978</v>
      </c>
      <c r="AD52" s="22">
        <v>1669316</v>
      </c>
      <c r="AE52" s="22"/>
      <c r="AF52" s="22">
        <v>2492</v>
      </c>
      <c r="AG52" s="22"/>
      <c r="AH52" s="22"/>
      <c r="AI52" s="22">
        <f t="shared" si="2"/>
        <v>1692786</v>
      </c>
      <c r="AJ52" s="22">
        <v>2681755</v>
      </c>
      <c r="AK52" s="22">
        <v>695368</v>
      </c>
      <c r="AL52" s="22">
        <v>30377</v>
      </c>
      <c r="AM52" s="22">
        <v>443651</v>
      </c>
      <c r="AN52" s="22"/>
      <c r="AO52" s="22">
        <v>5334</v>
      </c>
      <c r="AP52" s="22">
        <v>63903</v>
      </c>
      <c r="AQ52" s="22">
        <v>973559</v>
      </c>
      <c r="AR52" s="22">
        <v>42513</v>
      </c>
      <c r="AS52" s="22">
        <f t="shared" si="3"/>
        <v>4936460</v>
      </c>
      <c r="AT52" s="22">
        <v>5129</v>
      </c>
      <c r="AU52" s="22"/>
      <c r="AV52" s="22">
        <v>447</v>
      </c>
      <c r="AW52" s="22">
        <v>13747</v>
      </c>
      <c r="AX52" s="22">
        <v>4875</v>
      </c>
      <c r="AY52" s="22"/>
      <c r="AZ52" s="22"/>
      <c r="BA52" s="22">
        <v>20944</v>
      </c>
      <c r="BB52" s="22">
        <v>2742746</v>
      </c>
      <c r="BC52" s="22"/>
      <c r="BD52" s="22">
        <v>11373</v>
      </c>
      <c r="BE52" s="22">
        <v>27475</v>
      </c>
      <c r="BF52" s="22">
        <v>9191</v>
      </c>
      <c r="BG52" s="23">
        <f t="shared" si="4"/>
        <v>2835927</v>
      </c>
      <c r="BH52" s="47">
        <v>65402689</v>
      </c>
    </row>
    <row r="53" spans="1:60" ht="30" customHeight="1">
      <c r="A53" s="26" t="s">
        <v>144</v>
      </c>
      <c r="B53" s="27">
        <v>2</v>
      </c>
      <c r="C53" s="28" t="s">
        <v>145</v>
      </c>
      <c r="D53" s="29">
        <v>449837</v>
      </c>
      <c r="E53" s="29">
        <v>4586</v>
      </c>
      <c r="F53" s="29">
        <v>120090</v>
      </c>
      <c r="G53" s="29">
        <v>5078638</v>
      </c>
      <c r="H53" s="29">
        <v>1278205</v>
      </c>
      <c r="I53" s="29">
        <v>540570</v>
      </c>
      <c r="J53" s="29"/>
      <c r="K53" s="29">
        <v>407661</v>
      </c>
      <c r="L53" s="29">
        <v>1303950</v>
      </c>
      <c r="M53" s="29"/>
      <c r="N53" s="29">
        <v>170682</v>
      </c>
      <c r="O53" s="29">
        <v>1036196</v>
      </c>
      <c r="P53" s="29"/>
      <c r="Q53" s="29"/>
      <c r="R53" s="29">
        <v>3443</v>
      </c>
      <c r="S53" s="29"/>
      <c r="T53" s="29"/>
      <c r="U53" s="29"/>
      <c r="V53" s="29">
        <v>75437</v>
      </c>
      <c r="W53" s="29">
        <f t="shared" si="0"/>
        <v>10469295</v>
      </c>
      <c r="X53" s="29"/>
      <c r="Y53" s="29">
        <v>7380</v>
      </c>
      <c r="Z53" s="29">
        <v>37728</v>
      </c>
      <c r="AA53" s="29">
        <f t="shared" si="1"/>
        <v>45108</v>
      </c>
      <c r="AB53" s="29"/>
      <c r="AC53" s="29"/>
      <c r="AD53" s="29">
        <v>25152</v>
      </c>
      <c r="AE53" s="29"/>
      <c r="AF53" s="29"/>
      <c r="AG53" s="29"/>
      <c r="AH53" s="29"/>
      <c r="AI53" s="29">
        <f t="shared" si="2"/>
        <v>25152</v>
      </c>
      <c r="AJ53" s="29">
        <v>1159827</v>
      </c>
      <c r="AK53" s="29">
        <v>31204</v>
      </c>
      <c r="AL53" s="29"/>
      <c r="AM53" s="29"/>
      <c r="AN53" s="29"/>
      <c r="AO53" s="29">
        <v>5334</v>
      </c>
      <c r="AP53" s="29"/>
      <c r="AQ53" s="29">
        <v>3411</v>
      </c>
      <c r="AR53" s="29"/>
      <c r="AS53" s="29">
        <f t="shared" si="3"/>
        <v>1199776</v>
      </c>
      <c r="AT53" s="29"/>
      <c r="AU53" s="29"/>
      <c r="AV53" s="29"/>
      <c r="AW53" s="29"/>
      <c r="AX53" s="29"/>
      <c r="AY53" s="29"/>
      <c r="AZ53" s="29"/>
      <c r="BA53" s="29"/>
      <c r="BB53" s="29">
        <v>65015</v>
      </c>
      <c r="BC53" s="29"/>
      <c r="BD53" s="29"/>
      <c r="BE53" s="29">
        <v>2165</v>
      </c>
      <c r="BF53" s="29"/>
      <c r="BG53" s="30">
        <f t="shared" si="4"/>
        <v>67180</v>
      </c>
      <c r="BH53" s="50">
        <v>11806511</v>
      </c>
    </row>
    <row r="54" spans="1:60" ht="30" customHeight="1">
      <c r="A54" s="26" t="s">
        <v>146</v>
      </c>
      <c r="B54" s="27">
        <v>3</v>
      </c>
      <c r="C54" s="28" t="s">
        <v>147</v>
      </c>
      <c r="D54" s="29">
        <v>322196</v>
      </c>
      <c r="E54" s="29"/>
      <c r="F54" s="29">
        <v>66770</v>
      </c>
      <c r="G54" s="29">
        <v>5078638</v>
      </c>
      <c r="H54" s="29">
        <v>1194218</v>
      </c>
      <c r="I54" s="29">
        <v>539280</v>
      </c>
      <c r="J54" s="29"/>
      <c r="K54" s="29">
        <v>273591</v>
      </c>
      <c r="L54" s="29">
        <v>1113030</v>
      </c>
      <c r="M54" s="29"/>
      <c r="N54" s="29">
        <v>7387</v>
      </c>
      <c r="O54" s="29">
        <v>838311</v>
      </c>
      <c r="P54" s="29"/>
      <c r="Q54" s="29"/>
      <c r="R54" s="29">
        <v>3443</v>
      </c>
      <c r="S54" s="29"/>
      <c r="T54" s="29"/>
      <c r="U54" s="29"/>
      <c r="V54" s="29"/>
      <c r="W54" s="29">
        <f t="shared" si="0"/>
        <v>9436864</v>
      </c>
      <c r="X54" s="29"/>
      <c r="Y54" s="29">
        <v>7380</v>
      </c>
      <c r="Z54" s="29"/>
      <c r="AA54" s="29">
        <f t="shared" si="1"/>
        <v>7380</v>
      </c>
      <c r="AB54" s="29"/>
      <c r="AC54" s="29"/>
      <c r="AD54" s="29">
        <v>5255</v>
      </c>
      <c r="AE54" s="29"/>
      <c r="AF54" s="29"/>
      <c r="AG54" s="29"/>
      <c r="AH54" s="29"/>
      <c r="AI54" s="29">
        <f t="shared" si="2"/>
        <v>5255</v>
      </c>
      <c r="AJ54" s="29">
        <v>78698</v>
      </c>
      <c r="AK54" s="29">
        <v>5793</v>
      </c>
      <c r="AL54" s="29"/>
      <c r="AM54" s="29"/>
      <c r="AN54" s="29"/>
      <c r="AO54" s="29">
        <v>5334</v>
      </c>
      <c r="AP54" s="29"/>
      <c r="AQ54" s="29">
        <v>3411</v>
      </c>
      <c r="AR54" s="29"/>
      <c r="AS54" s="29">
        <f t="shared" si="3"/>
        <v>93236</v>
      </c>
      <c r="AT54" s="29"/>
      <c r="AU54" s="29"/>
      <c r="AV54" s="29"/>
      <c r="AW54" s="29"/>
      <c r="AX54" s="29"/>
      <c r="AY54" s="29"/>
      <c r="AZ54" s="29"/>
      <c r="BA54" s="29"/>
      <c r="BB54" s="29">
        <v>55964</v>
      </c>
      <c r="BC54" s="29"/>
      <c r="BD54" s="29"/>
      <c r="BE54" s="29"/>
      <c r="BF54" s="29"/>
      <c r="BG54" s="30">
        <f t="shared" si="4"/>
        <v>55964</v>
      </c>
      <c r="BH54" s="50">
        <v>9598699</v>
      </c>
    </row>
    <row r="55" spans="1:60" ht="30" customHeight="1">
      <c r="A55" s="26" t="s">
        <v>150</v>
      </c>
      <c r="B55" s="27">
        <v>4</v>
      </c>
      <c r="C55" s="28" t="s">
        <v>151</v>
      </c>
      <c r="D55" s="29"/>
      <c r="E55" s="29"/>
      <c r="F55" s="29"/>
      <c r="G55" s="29"/>
      <c r="H55" s="29"/>
      <c r="I55" s="29"/>
      <c r="J55" s="29"/>
      <c r="K55" s="29"/>
      <c r="L55" s="29">
        <v>627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>
        <f t="shared" si="0"/>
        <v>627</v>
      </c>
      <c r="X55" s="29"/>
      <c r="Y55" s="29"/>
      <c r="Z55" s="29"/>
      <c r="AA55" s="29">
        <f t="shared" si="1"/>
        <v>0</v>
      </c>
      <c r="AB55" s="29"/>
      <c r="AC55" s="29"/>
      <c r="AD55" s="29"/>
      <c r="AE55" s="29"/>
      <c r="AF55" s="29"/>
      <c r="AG55" s="29"/>
      <c r="AH55" s="29"/>
      <c r="AI55" s="29">
        <f t="shared" si="2"/>
        <v>0</v>
      </c>
      <c r="AJ55" s="29"/>
      <c r="AK55" s="29"/>
      <c r="AL55" s="29"/>
      <c r="AM55" s="29"/>
      <c r="AN55" s="29"/>
      <c r="AO55" s="29"/>
      <c r="AP55" s="29"/>
      <c r="AQ55" s="29"/>
      <c r="AR55" s="29"/>
      <c r="AS55" s="29">
        <f t="shared" si="3"/>
        <v>0</v>
      </c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30">
        <f t="shared" si="4"/>
        <v>0</v>
      </c>
      <c r="BH55" s="50">
        <v>627</v>
      </c>
    </row>
    <row r="56" spans="1:60" ht="30" customHeight="1">
      <c r="A56" s="26" t="s">
        <v>154</v>
      </c>
      <c r="B56" s="27">
        <v>3</v>
      </c>
      <c r="C56" s="28" t="s">
        <v>155</v>
      </c>
      <c r="D56" s="29">
        <v>127641</v>
      </c>
      <c r="E56" s="29">
        <v>4586</v>
      </c>
      <c r="F56" s="29">
        <v>53320</v>
      </c>
      <c r="G56" s="29"/>
      <c r="H56" s="29">
        <v>83987</v>
      </c>
      <c r="I56" s="29">
        <v>1290</v>
      </c>
      <c r="J56" s="29"/>
      <c r="K56" s="29">
        <v>134070</v>
      </c>
      <c r="L56" s="29">
        <v>190920</v>
      </c>
      <c r="M56" s="29"/>
      <c r="N56" s="29">
        <v>163295</v>
      </c>
      <c r="O56" s="29">
        <v>197885</v>
      </c>
      <c r="P56" s="29"/>
      <c r="Q56" s="29"/>
      <c r="R56" s="29"/>
      <c r="S56" s="29"/>
      <c r="T56" s="29"/>
      <c r="U56" s="29"/>
      <c r="V56" s="29">
        <v>75437</v>
      </c>
      <c r="W56" s="29">
        <f t="shared" si="0"/>
        <v>1032431</v>
      </c>
      <c r="X56" s="29"/>
      <c r="Y56" s="29"/>
      <c r="Z56" s="29">
        <v>37728</v>
      </c>
      <c r="AA56" s="29">
        <f t="shared" si="1"/>
        <v>37728</v>
      </c>
      <c r="AB56" s="29"/>
      <c r="AC56" s="29"/>
      <c r="AD56" s="29">
        <v>19897</v>
      </c>
      <c r="AE56" s="29"/>
      <c r="AF56" s="29"/>
      <c r="AG56" s="29"/>
      <c r="AH56" s="29"/>
      <c r="AI56" s="29">
        <f t="shared" si="2"/>
        <v>19897</v>
      </c>
      <c r="AJ56" s="29">
        <v>1081129</v>
      </c>
      <c r="AK56" s="29">
        <v>25411</v>
      </c>
      <c r="AL56" s="29"/>
      <c r="AM56" s="29"/>
      <c r="AN56" s="29"/>
      <c r="AO56" s="29"/>
      <c r="AP56" s="29"/>
      <c r="AQ56" s="29"/>
      <c r="AR56" s="29"/>
      <c r="AS56" s="29">
        <f t="shared" si="3"/>
        <v>1106540</v>
      </c>
      <c r="AT56" s="29"/>
      <c r="AU56" s="29"/>
      <c r="AV56" s="29"/>
      <c r="AW56" s="29"/>
      <c r="AX56" s="29"/>
      <c r="AY56" s="29"/>
      <c r="AZ56" s="29"/>
      <c r="BA56" s="29"/>
      <c r="BB56" s="29">
        <v>9051</v>
      </c>
      <c r="BC56" s="29"/>
      <c r="BD56" s="29"/>
      <c r="BE56" s="29">
        <v>2165</v>
      </c>
      <c r="BF56" s="29"/>
      <c r="BG56" s="30">
        <f t="shared" si="4"/>
        <v>11216</v>
      </c>
      <c r="BH56" s="50">
        <v>2207812</v>
      </c>
    </row>
    <row r="57" spans="1:60" ht="30" customHeight="1">
      <c r="A57" s="26" t="s">
        <v>156</v>
      </c>
      <c r="B57" s="27">
        <v>4</v>
      </c>
      <c r="C57" s="28" t="s">
        <v>157</v>
      </c>
      <c r="D57" s="29"/>
      <c r="E57" s="29"/>
      <c r="F57" s="29"/>
      <c r="G57" s="29"/>
      <c r="H57" s="29"/>
      <c r="I57" s="29"/>
      <c r="J57" s="29"/>
      <c r="K57" s="29">
        <v>1235</v>
      </c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>
        <f t="shared" si="0"/>
        <v>1235</v>
      </c>
      <c r="X57" s="29"/>
      <c r="Y57" s="29"/>
      <c r="Z57" s="29"/>
      <c r="AA57" s="29">
        <f t="shared" si="1"/>
        <v>0</v>
      </c>
      <c r="AB57" s="29"/>
      <c r="AC57" s="29"/>
      <c r="AD57" s="29"/>
      <c r="AE57" s="29"/>
      <c r="AF57" s="29"/>
      <c r="AG57" s="29"/>
      <c r="AH57" s="29"/>
      <c r="AI57" s="29">
        <f t="shared" si="2"/>
        <v>0</v>
      </c>
      <c r="AJ57" s="29"/>
      <c r="AK57" s="29"/>
      <c r="AL57" s="29"/>
      <c r="AM57" s="29"/>
      <c r="AN57" s="29"/>
      <c r="AO57" s="29"/>
      <c r="AP57" s="29"/>
      <c r="AQ57" s="29"/>
      <c r="AR57" s="29"/>
      <c r="AS57" s="29">
        <f t="shared" si="3"/>
        <v>0</v>
      </c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30">
        <f t="shared" si="4"/>
        <v>0</v>
      </c>
      <c r="BH57" s="50">
        <v>1235</v>
      </c>
    </row>
    <row r="58" spans="1:60" ht="30" customHeight="1">
      <c r="A58" s="26" t="s">
        <v>160</v>
      </c>
      <c r="B58" s="27">
        <v>4</v>
      </c>
      <c r="C58" s="28" t="s">
        <v>161</v>
      </c>
      <c r="D58" s="29"/>
      <c r="E58" s="29"/>
      <c r="F58" s="29"/>
      <c r="G58" s="29"/>
      <c r="H58" s="29"/>
      <c r="I58" s="29"/>
      <c r="J58" s="29"/>
      <c r="K58" s="29">
        <v>296</v>
      </c>
      <c r="L58" s="29"/>
      <c r="M58" s="29"/>
      <c r="N58" s="29"/>
      <c r="O58" s="29">
        <v>561</v>
      </c>
      <c r="P58" s="29"/>
      <c r="Q58" s="29"/>
      <c r="R58" s="29"/>
      <c r="S58" s="29"/>
      <c r="T58" s="29"/>
      <c r="U58" s="29"/>
      <c r="V58" s="29"/>
      <c r="W58" s="29">
        <f t="shared" si="0"/>
        <v>857</v>
      </c>
      <c r="X58" s="29"/>
      <c r="Y58" s="29"/>
      <c r="Z58" s="29"/>
      <c r="AA58" s="29">
        <f t="shared" si="1"/>
        <v>0</v>
      </c>
      <c r="AB58" s="29"/>
      <c r="AC58" s="29"/>
      <c r="AD58" s="29"/>
      <c r="AE58" s="29"/>
      <c r="AF58" s="29"/>
      <c r="AG58" s="29"/>
      <c r="AH58" s="29"/>
      <c r="AI58" s="29">
        <f t="shared" si="2"/>
        <v>0</v>
      </c>
      <c r="AJ58" s="29">
        <v>1695</v>
      </c>
      <c r="AK58" s="29">
        <v>16329</v>
      </c>
      <c r="AL58" s="29"/>
      <c r="AM58" s="29"/>
      <c r="AN58" s="29"/>
      <c r="AO58" s="29"/>
      <c r="AP58" s="29"/>
      <c r="AQ58" s="29"/>
      <c r="AR58" s="29"/>
      <c r="AS58" s="29">
        <f t="shared" si="3"/>
        <v>18024</v>
      </c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30">
        <f t="shared" si="4"/>
        <v>0</v>
      </c>
      <c r="BH58" s="50">
        <v>18881</v>
      </c>
    </row>
    <row r="59" spans="1:60" ht="30" customHeight="1">
      <c r="A59" s="26" t="s">
        <v>164</v>
      </c>
      <c r="B59" s="27">
        <v>2</v>
      </c>
      <c r="C59" s="28" t="s">
        <v>165</v>
      </c>
      <c r="D59" s="29">
        <v>24120</v>
      </c>
      <c r="E59" s="29">
        <v>2733</v>
      </c>
      <c r="F59" s="29">
        <v>433196</v>
      </c>
      <c r="G59" s="29"/>
      <c r="H59" s="29">
        <v>340552</v>
      </c>
      <c r="I59" s="29">
        <v>301178</v>
      </c>
      <c r="J59" s="29"/>
      <c r="K59" s="29">
        <v>1483569</v>
      </c>
      <c r="L59" s="29">
        <v>654377</v>
      </c>
      <c r="M59" s="29">
        <v>3291</v>
      </c>
      <c r="N59" s="29">
        <v>584496</v>
      </c>
      <c r="O59" s="29">
        <v>24708</v>
      </c>
      <c r="P59" s="29"/>
      <c r="Q59" s="29"/>
      <c r="R59" s="29"/>
      <c r="S59" s="29"/>
      <c r="T59" s="29"/>
      <c r="U59" s="29"/>
      <c r="V59" s="29"/>
      <c r="W59" s="29">
        <f t="shared" si="0"/>
        <v>3852220</v>
      </c>
      <c r="X59" s="29"/>
      <c r="Y59" s="29"/>
      <c r="Z59" s="29">
        <v>377020</v>
      </c>
      <c r="AA59" s="29">
        <f t="shared" si="1"/>
        <v>377020</v>
      </c>
      <c r="AB59" s="29"/>
      <c r="AC59" s="29">
        <v>2833</v>
      </c>
      <c r="AD59" s="29">
        <v>451909</v>
      </c>
      <c r="AE59" s="29"/>
      <c r="AF59" s="29"/>
      <c r="AG59" s="29"/>
      <c r="AH59" s="29"/>
      <c r="AI59" s="29">
        <f t="shared" si="2"/>
        <v>454742</v>
      </c>
      <c r="AJ59" s="29">
        <v>58080</v>
      </c>
      <c r="AK59" s="29">
        <v>19622</v>
      </c>
      <c r="AL59" s="29">
        <v>7236</v>
      </c>
      <c r="AM59" s="29"/>
      <c r="AN59" s="29"/>
      <c r="AO59" s="29"/>
      <c r="AP59" s="29">
        <v>9509</v>
      </c>
      <c r="AQ59" s="29">
        <v>269372</v>
      </c>
      <c r="AR59" s="29"/>
      <c r="AS59" s="29">
        <f t="shared" si="3"/>
        <v>363819</v>
      </c>
      <c r="AT59" s="29"/>
      <c r="AU59" s="29"/>
      <c r="AV59" s="29">
        <v>447</v>
      </c>
      <c r="AW59" s="29"/>
      <c r="AX59" s="29"/>
      <c r="AY59" s="29"/>
      <c r="AZ59" s="29"/>
      <c r="BA59" s="29"/>
      <c r="BB59" s="29">
        <v>208451</v>
      </c>
      <c r="BC59" s="29"/>
      <c r="BD59" s="29"/>
      <c r="BE59" s="29">
        <v>293</v>
      </c>
      <c r="BF59" s="29"/>
      <c r="BG59" s="30">
        <f t="shared" si="4"/>
        <v>209191</v>
      </c>
      <c r="BH59" s="50">
        <v>5256992</v>
      </c>
    </row>
    <row r="60" spans="1:60" ht="30" customHeight="1">
      <c r="A60" s="26" t="s">
        <v>166</v>
      </c>
      <c r="B60" s="27">
        <v>3</v>
      </c>
      <c r="C60" s="28" t="s">
        <v>167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>
        <v>213</v>
      </c>
      <c r="P60" s="29"/>
      <c r="Q60" s="29"/>
      <c r="R60" s="29"/>
      <c r="S60" s="29"/>
      <c r="T60" s="29"/>
      <c r="U60" s="29"/>
      <c r="V60" s="29"/>
      <c r="W60" s="29">
        <f t="shared" si="0"/>
        <v>213</v>
      </c>
      <c r="X60" s="29"/>
      <c r="Y60" s="29"/>
      <c r="Z60" s="29"/>
      <c r="AA60" s="29">
        <f t="shared" si="1"/>
        <v>0</v>
      </c>
      <c r="AB60" s="29"/>
      <c r="AC60" s="29"/>
      <c r="AD60" s="29"/>
      <c r="AE60" s="29"/>
      <c r="AF60" s="29"/>
      <c r="AG60" s="29"/>
      <c r="AH60" s="29"/>
      <c r="AI60" s="29">
        <f t="shared" si="2"/>
        <v>0</v>
      </c>
      <c r="AJ60" s="29">
        <v>265</v>
      </c>
      <c r="AK60" s="29"/>
      <c r="AL60" s="29"/>
      <c r="AM60" s="29"/>
      <c r="AN60" s="29"/>
      <c r="AO60" s="29"/>
      <c r="AP60" s="29"/>
      <c r="AQ60" s="29"/>
      <c r="AR60" s="29"/>
      <c r="AS60" s="29">
        <f t="shared" si="3"/>
        <v>265</v>
      </c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30">
        <f t="shared" si="4"/>
        <v>0</v>
      </c>
      <c r="BH60" s="50">
        <v>478</v>
      </c>
    </row>
    <row r="61" spans="1:60" ht="30" customHeight="1">
      <c r="A61" s="26" t="s">
        <v>168</v>
      </c>
      <c r="B61" s="27">
        <v>3</v>
      </c>
      <c r="C61" s="28" t="s">
        <v>169</v>
      </c>
      <c r="D61" s="29">
        <v>24120</v>
      </c>
      <c r="E61" s="29">
        <v>233</v>
      </c>
      <c r="F61" s="29">
        <v>280758</v>
      </c>
      <c r="G61" s="29"/>
      <c r="H61" s="29">
        <v>152237</v>
      </c>
      <c r="I61" s="29">
        <v>298766</v>
      </c>
      <c r="J61" s="29"/>
      <c r="K61" s="29">
        <v>153125</v>
      </c>
      <c r="L61" s="29">
        <v>308564</v>
      </c>
      <c r="M61" s="29">
        <v>3056</v>
      </c>
      <c r="N61" s="29">
        <v>21966</v>
      </c>
      <c r="O61" s="29">
        <v>24290</v>
      </c>
      <c r="P61" s="29"/>
      <c r="Q61" s="29"/>
      <c r="R61" s="29"/>
      <c r="S61" s="29"/>
      <c r="T61" s="29"/>
      <c r="U61" s="29"/>
      <c r="V61" s="29"/>
      <c r="W61" s="29">
        <f t="shared" si="0"/>
        <v>1267115</v>
      </c>
      <c r="X61" s="29"/>
      <c r="Y61" s="29"/>
      <c r="Z61" s="29">
        <v>377020</v>
      </c>
      <c r="AA61" s="29">
        <f t="shared" si="1"/>
        <v>377020</v>
      </c>
      <c r="AB61" s="29"/>
      <c r="AC61" s="29">
        <v>2833</v>
      </c>
      <c r="AD61" s="29">
        <v>444653</v>
      </c>
      <c r="AE61" s="29"/>
      <c r="AF61" s="29"/>
      <c r="AG61" s="29"/>
      <c r="AH61" s="29"/>
      <c r="AI61" s="29">
        <f t="shared" si="2"/>
        <v>447486</v>
      </c>
      <c r="AJ61" s="29">
        <v>56596</v>
      </c>
      <c r="AK61" s="29">
        <v>17818</v>
      </c>
      <c r="AL61" s="29">
        <v>7236</v>
      </c>
      <c r="AM61" s="29"/>
      <c r="AN61" s="29"/>
      <c r="AO61" s="29"/>
      <c r="AP61" s="29"/>
      <c r="AQ61" s="29">
        <v>268878</v>
      </c>
      <c r="AR61" s="29"/>
      <c r="AS61" s="29">
        <f t="shared" si="3"/>
        <v>350528</v>
      </c>
      <c r="AT61" s="29"/>
      <c r="AU61" s="29"/>
      <c r="AV61" s="29"/>
      <c r="AW61" s="29"/>
      <c r="AX61" s="29"/>
      <c r="AY61" s="29"/>
      <c r="AZ61" s="29"/>
      <c r="BA61" s="29"/>
      <c r="BB61" s="29">
        <v>200416</v>
      </c>
      <c r="BC61" s="29"/>
      <c r="BD61" s="29"/>
      <c r="BE61" s="29">
        <v>293</v>
      </c>
      <c r="BF61" s="29"/>
      <c r="BG61" s="30">
        <f t="shared" si="4"/>
        <v>200709</v>
      </c>
      <c r="BH61" s="50">
        <v>2642858</v>
      </c>
    </row>
    <row r="62" spans="1:60" ht="30" customHeight="1">
      <c r="A62" s="26" t="s">
        <v>170</v>
      </c>
      <c r="B62" s="27">
        <v>2</v>
      </c>
      <c r="C62" s="28" t="s">
        <v>171</v>
      </c>
      <c r="D62" s="29"/>
      <c r="E62" s="29"/>
      <c r="F62" s="29">
        <v>165853</v>
      </c>
      <c r="G62" s="29">
        <v>204041</v>
      </c>
      <c r="H62" s="29">
        <v>1142</v>
      </c>
      <c r="I62" s="29">
        <v>6959782</v>
      </c>
      <c r="J62" s="29"/>
      <c r="K62" s="29">
        <v>239850</v>
      </c>
      <c r="L62" s="29">
        <v>506556</v>
      </c>
      <c r="M62" s="29"/>
      <c r="N62" s="29">
        <v>1020412</v>
      </c>
      <c r="O62" s="29">
        <v>38451</v>
      </c>
      <c r="P62" s="29"/>
      <c r="Q62" s="29"/>
      <c r="R62" s="29">
        <v>730</v>
      </c>
      <c r="S62" s="29"/>
      <c r="T62" s="29"/>
      <c r="U62" s="29">
        <v>393</v>
      </c>
      <c r="V62" s="29"/>
      <c r="W62" s="29">
        <f t="shared" si="0"/>
        <v>9137210</v>
      </c>
      <c r="X62" s="29">
        <v>652</v>
      </c>
      <c r="Y62" s="29"/>
      <c r="Z62" s="29">
        <v>324</v>
      </c>
      <c r="AA62" s="29">
        <f t="shared" si="1"/>
        <v>976</v>
      </c>
      <c r="AB62" s="29"/>
      <c r="AC62" s="29"/>
      <c r="AD62" s="29"/>
      <c r="AE62" s="29"/>
      <c r="AF62" s="29"/>
      <c r="AG62" s="29"/>
      <c r="AH62" s="29"/>
      <c r="AI62" s="29">
        <f t="shared" si="2"/>
        <v>0</v>
      </c>
      <c r="AJ62" s="29"/>
      <c r="AK62" s="29"/>
      <c r="AL62" s="29">
        <v>2974</v>
      </c>
      <c r="AM62" s="29"/>
      <c r="AN62" s="29"/>
      <c r="AO62" s="29"/>
      <c r="AP62" s="29"/>
      <c r="AQ62" s="29">
        <v>540</v>
      </c>
      <c r="AR62" s="29"/>
      <c r="AS62" s="29">
        <f t="shared" si="3"/>
        <v>3514</v>
      </c>
      <c r="AT62" s="29"/>
      <c r="AU62" s="29"/>
      <c r="AV62" s="29"/>
      <c r="AW62" s="29"/>
      <c r="AX62" s="29"/>
      <c r="AY62" s="29"/>
      <c r="AZ62" s="29"/>
      <c r="BA62" s="29">
        <v>404</v>
      </c>
      <c r="BB62" s="29">
        <v>5400</v>
      </c>
      <c r="BC62" s="29"/>
      <c r="BD62" s="29"/>
      <c r="BE62" s="29"/>
      <c r="BF62" s="29"/>
      <c r="BG62" s="30">
        <f t="shared" si="4"/>
        <v>5804</v>
      </c>
      <c r="BH62" s="50">
        <v>9147504</v>
      </c>
    </row>
    <row r="63" spans="1:60" ht="30" customHeight="1">
      <c r="A63" s="26" t="s">
        <v>172</v>
      </c>
      <c r="B63" s="27">
        <v>3</v>
      </c>
      <c r="C63" s="28" t="s">
        <v>173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>
        <v>730</v>
      </c>
      <c r="S63" s="29"/>
      <c r="T63" s="29"/>
      <c r="U63" s="29"/>
      <c r="V63" s="29"/>
      <c r="W63" s="29">
        <f t="shared" si="0"/>
        <v>730</v>
      </c>
      <c r="X63" s="29"/>
      <c r="Y63" s="29"/>
      <c r="Z63" s="29"/>
      <c r="AA63" s="29">
        <f t="shared" si="1"/>
        <v>0</v>
      </c>
      <c r="AB63" s="29"/>
      <c r="AC63" s="29"/>
      <c r="AD63" s="29"/>
      <c r="AE63" s="29"/>
      <c r="AF63" s="29"/>
      <c r="AG63" s="29"/>
      <c r="AH63" s="29"/>
      <c r="AI63" s="29">
        <f t="shared" si="2"/>
        <v>0</v>
      </c>
      <c r="AJ63" s="29"/>
      <c r="AK63" s="29"/>
      <c r="AL63" s="29"/>
      <c r="AM63" s="29"/>
      <c r="AN63" s="29"/>
      <c r="AO63" s="29"/>
      <c r="AP63" s="29"/>
      <c r="AQ63" s="29"/>
      <c r="AR63" s="29"/>
      <c r="AS63" s="29">
        <f t="shared" si="3"/>
        <v>0</v>
      </c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30">
        <f t="shared" si="4"/>
        <v>0</v>
      </c>
      <c r="BH63" s="50">
        <v>730</v>
      </c>
    </row>
    <row r="64" spans="1:60" ht="30" customHeight="1">
      <c r="A64" s="26" t="s">
        <v>176</v>
      </c>
      <c r="B64" s="27">
        <v>3</v>
      </c>
      <c r="C64" s="28" t="s">
        <v>177</v>
      </c>
      <c r="D64" s="29"/>
      <c r="E64" s="29"/>
      <c r="F64" s="29"/>
      <c r="G64" s="29"/>
      <c r="H64" s="29"/>
      <c r="I64" s="29">
        <v>2485570</v>
      </c>
      <c r="J64" s="29"/>
      <c r="K64" s="29"/>
      <c r="L64" s="29"/>
      <c r="M64" s="29"/>
      <c r="N64" s="29">
        <v>1019692</v>
      </c>
      <c r="O64" s="29">
        <v>341</v>
      </c>
      <c r="P64" s="29"/>
      <c r="Q64" s="29"/>
      <c r="R64" s="29"/>
      <c r="S64" s="29"/>
      <c r="T64" s="29"/>
      <c r="U64" s="29"/>
      <c r="V64" s="29"/>
      <c r="W64" s="29">
        <f t="shared" si="0"/>
        <v>3505603</v>
      </c>
      <c r="X64" s="29"/>
      <c r="Y64" s="29"/>
      <c r="Z64" s="29"/>
      <c r="AA64" s="29">
        <f t="shared" si="1"/>
        <v>0</v>
      </c>
      <c r="AB64" s="29"/>
      <c r="AC64" s="29"/>
      <c r="AD64" s="29"/>
      <c r="AE64" s="29"/>
      <c r="AF64" s="29"/>
      <c r="AG64" s="29"/>
      <c r="AH64" s="29"/>
      <c r="AI64" s="29">
        <f t="shared" si="2"/>
        <v>0</v>
      </c>
      <c r="AJ64" s="29"/>
      <c r="AK64" s="29"/>
      <c r="AL64" s="29"/>
      <c r="AM64" s="29"/>
      <c r="AN64" s="29"/>
      <c r="AO64" s="29"/>
      <c r="AP64" s="29"/>
      <c r="AQ64" s="29"/>
      <c r="AR64" s="29"/>
      <c r="AS64" s="29">
        <f t="shared" si="3"/>
        <v>0</v>
      </c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30">
        <f t="shared" si="4"/>
        <v>0</v>
      </c>
      <c r="BH64" s="50">
        <v>3505603</v>
      </c>
    </row>
    <row r="65" spans="1:60" ht="30" customHeight="1">
      <c r="A65" s="26" t="s">
        <v>178</v>
      </c>
      <c r="B65" s="27">
        <v>3</v>
      </c>
      <c r="C65" s="28" t="s">
        <v>179</v>
      </c>
      <c r="D65" s="29"/>
      <c r="E65" s="29"/>
      <c r="F65" s="29"/>
      <c r="G65" s="29"/>
      <c r="H65" s="29"/>
      <c r="I65" s="29">
        <v>4474212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>
        <f t="shared" si="0"/>
        <v>4474212</v>
      </c>
      <c r="X65" s="29"/>
      <c r="Y65" s="29"/>
      <c r="Z65" s="29"/>
      <c r="AA65" s="29">
        <f t="shared" si="1"/>
        <v>0</v>
      </c>
      <c r="AB65" s="29"/>
      <c r="AC65" s="29"/>
      <c r="AD65" s="29"/>
      <c r="AE65" s="29"/>
      <c r="AF65" s="29"/>
      <c r="AG65" s="29"/>
      <c r="AH65" s="29"/>
      <c r="AI65" s="29">
        <f t="shared" si="2"/>
        <v>0</v>
      </c>
      <c r="AJ65" s="29"/>
      <c r="AK65" s="29"/>
      <c r="AL65" s="29"/>
      <c r="AM65" s="29"/>
      <c r="AN65" s="29"/>
      <c r="AO65" s="29"/>
      <c r="AP65" s="29"/>
      <c r="AQ65" s="29"/>
      <c r="AR65" s="29"/>
      <c r="AS65" s="29">
        <f t="shared" si="3"/>
        <v>0</v>
      </c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30">
        <f t="shared" si="4"/>
        <v>0</v>
      </c>
      <c r="BH65" s="50">
        <v>4474212</v>
      </c>
    </row>
    <row r="66" spans="1:60" ht="30" customHeight="1">
      <c r="A66" s="26" t="s">
        <v>180</v>
      </c>
      <c r="B66" s="27">
        <v>2</v>
      </c>
      <c r="C66" s="28" t="s">
        <v>181</v>
      </c>
      <c r="D66" s="29">
        <v>7487</v>
      </c>
      <c r="E66" s="29"/>
      <c r="F66" s="29">
        <v>85855</v>
      </c>
      <c r="G66" s="29"/>
      <c r="H66" s="29">
        <v>580050</v>
      </c>
      <c r="I66" s="29">
        <v>10927</v>
      </c>
      <c r="J66" s="29"/>
      <c r="K66" s="29">
        <v>621732</v>
      </c>
      <c r="L66" s="29">
        <v>710121</v>
      </c>
      <c r="M66" s="29"/>
      <c r="N66" s="29">
        <v>121858</v>
      </c>
      <c r="O66" s="29">
        <v>41532</v>
      </c>
      <c r="P66" s="29"/>
      <c r="Q66" s="29">
        <v>87118</v>
      </c>
      <c r="R66" s="29"/>
      <c r="S66" s="29"/>
      <c r="T66" s="29"/>
      <c r="U66" s="29"/>
      <c r="V66" s="29"/>
      <c r="W66" s="29">
        <f t="shared" si="0"/>
        <v>2266680</v>
      </c>
      <c r="X66" s="29"/>
      <c r="Y66" s="29"/>
      <c r="Z66" s="29">
        <v>1179</v>
      </c>
      <c r="AA66" s="29">
        <f t="shared" si="1"/>
        <v>1179</v>
      </c>
      <c r="AB66" s="29"/>
      <c r="AC66" s="29"/>
      <c r="AD66" s="29">
        <v>188755</v>
      </c>
      <c r="AE66" s="29"/>
      <c r="AF66" s="29"/>
      <c r="AG66" s="29"/>
      <c r="AH66" s="29"/>
      <c r="AI66" s="29">
        <f t="shared" si="2"/>
        <v>188755</v>
      </c>
      <c r="AJ66" s="29">
        <v>8250</v>
      </c>
      <c r="AK66" s="29">
        <v>102743</v>
      </c>
      <c r="AL66" s="29"/>
      <c r="AM66" s="29"/>
      <c r="AN66" s="29"/>
      <c r="AO66" s="29"/>
      <c r="AP66" s="29">
        <v>22342</v>
      </c>
      <c r="AQ66" s="29">
        <v>1158</v>
      </c>
      <c r="AR66" s="29"/>
      <c r="AS66" s="29">
        <f t="shared" si="3"/>
        <v>134493</v>
      </c>
      <c r="AT66" s="29"/>
      <c r="AU66" s="29"/>
      <c r="AV66" s="29"/>
      <c r="AW66" s="29">
        <v>1878</v>
      </c>
      <c r="AX66" s="29"/>
      <c r="AY66" s="29"/>
      <c r="AZ66" s="29"/>
      <c r="BA66" s="29"/>
      <c r="BB66" s="29">
        <v>381352</v>
      </c>
      <c r="BC66" s="29"/>
      <c r="BD66" s="29">
        <v>210</v>
      </c>
      <c r="BE66" s="29">
        <v>16830</v>
      </c>
      <c r="BF66" s="29"/>
      <c r="BG66" s="30">
        <f t="shared" si="4"/>
        <v>400270</v>
      </c>
      <c r="BH66" s="50">
        <v>2991377</v>
      </c>
    </row>
    <row r="67" spans="1:60" ht="30" customHeight="1">
      <c r="A67" s="26" t="s">
        <v>182</v>
      </c>
      <c r="B67" s="27">
        <v>3</v>
      </c>
      <c r="C67" s="28" t="s">
        <v>183</v>
      </c>
      <c r="D67" s="29"/>
      <c r="E67" s="29"/>
      <c r="F67" s="29"/>
      <c r="G67" s="29"/>
      <c r="H67" s="29">
        <v>98257</v>
      </c>
      <c r="I67" s="29"/>
      <c r="J67" s="29"/>
      <c r="K67" s="29">
        <v>372392</v>
      </c>
      <c r="L67" s="29">
        <v>6500</v>
      </c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>
        <f t="shared" si="0"/>
        <v>477149</v>
      </c>
      <c r="X67" s="29"/>
      <c r="Y67" s="29"/>
      <c r="Z67" s="29">
        <v>265</v>
      </c>
      <c r="AA67" s="29">
        <f t="shared" si="1"/>
        <v>265</v>
      </c>
      <c r="AB67" s="29"/>
      <c r="AC67" s="29"/>
      <c r="AD67" s="29"/>
      <c r="AE67" s="29"/>
      <c r="AF67" s="29"/>
      <c r="AG67" s="29"/>
      <c r="AH67" s="29"/>
      <c r="AI67" s="29">
        <f t="shared" si="2"/>
        <v>0</v>
      </c>
      <c r="AJ67" s="29">
        <v>5190</v>
      </c>
      <c r="AK67" s="29"/>
      <c r="AL67" s="29"/>
      <c r="AM67" s="29"/>
      <c r="AN67" s="29"/>
      <c r="AO67" s="29"/>
      <c r="AP67" s="29">
        <v>8190</v>
      </c>
      <c r="AQ67" s="29">
        <v>280</v>
      </c>
      <c r="AR67" s="29"/>
      <c r="AS67" s="29">
        <f t="shared" si="3"/>
        <v>13660</v>
      </c>
      <c r="AT67" s="29"/>
      <c r="AU67" s="29"/>
      <c r="AV67" s="29"/>
      <c r="AW67" s="29">
        <v>1878</v>
      </c>
      <c r="AX67" s="29"/>
      <c r="AY67" s="29"/>
      <c r="AZ67" s="29"/>
      <c r="BA67" s="29"/>
      <c r="BB67" s="29">
        <v>257594</v>
      </c>
      <c r="BC67" s="29"/>
      <c r="BD67" s="29">
        <v>210</v>
      </c>
      <c r="BE67" s="29">
        <v>5562</v>
      </c>
      <c r="BF67" s="29"/>
      <c r="BG67" s="30">
        <f t="shared" si="4"/>
        <v>265244</v>
      </c>
      <c r="BH67" s="50">
        <v>756318</v>
      </c>
    </row>
    <row r="68" spans="1:60" ht="30" customHeight="1">
      <c r="A68" s="26" t="s">
        <v>184</v>
      </c>
      <c r="B68" s="27">
        <v>3</v>
      </c>
      <c r="C68" s="28" t="s">
        <v>185</v>
      </c>
      <c r="D68" s="29">
        <v>7487</v>
      </c>
      <c r="E68" s="29"/>
      <c r="F68" s="29">
        <v>73399</v>
      </c>
      <c r="G68" s="29"/>
      <c r="H68" s="29"/>
      <c r="I68" s="29"/>
      <c r="J68" s="29"/>
      <c r="K68" s="29">
        <v>33776</v>
      </c>
      <c r="L68" s="29">
        <v>443291</v>
      </c>
      <c r="M68" s="29"/>
      <c r="N68" s="29"/>
      <c r="O68" s="29">
        <v>41532</v>
      </c>
      <c r="P68" s="29"/>
      <c r="Q68" s="29">
        <v>73951</v>
      </c>
      <c r="R68" s="29"/>
      <c r="S68" s="29"/>
      <c r="T68" s="29"/>
      <c r="U68" s="29"/>
      <c r="V68" s="29"/>
      <c r="W68" s="29">
        <f t="shared" si="0"/>
        <v>673436</v>
      </c>
      <c r="X68" s="29"/>
      <c r="Y68" s="29"/>
      <c r="Z68" s="29"/>
      <c r="AA68" s="29">
        <f t="shared" si="1"/>
        <v>0</v>
      </c>
      <c r="AB68" s="29"/>
      <c r="AC68" s="29"/>
      <c r="AD68" s="29">
        <v>204</v>
      </c>
      <c r="AE68" s="29"/>
      <c r="AF68" s="29"/>
      <c r="AG68" s="29"/>
      <c r="AH68" s="29"/>
      <c r="AI68" s="29">
        <f t="shared" si="2"/>
        <v>204</v>
      </c>
      <c r="AJ68" s="29">
        <v>1790</v>
      </c>
      <c r="AK68" s="29">
        <v>1263</v>
      </c>
      <c r="AL68" s="29"/>
      <c r="AM68" s="29"/>
      <c r="AN68" s="29"/>
      <c r="AO68" s="29"/>
      <c r="AP68" s="29"/>
      <c r="AQ68" s="29">
        <v>878</v>
      </c>
      <c r="AR68" s="29"/>
      <c r="AS68" s="29">
        <f t="shared" si="3"/>
        <v>3931</v>
      </c>
      <c r="AT68" s="29"/>
      <c r="AU68" s="29"/>
      <c r="AV68" s="29"/>
      <c r="AW68" s="29"/>
      <c r="AX68" s="29"/>
      <c r="AY68" s="29"/>
      <c r="AZ68" s="29"/>
      <c r="BA68" s="29"/>
      <c r="BB68" s="29">
        <v>37870</v>
      </c>
      <c r="BC68" s="29"/>
      <c r="BD68" s="29"/>
      <c r="BE68" s="29"/>
      <c r="BF68" s="29"/>
      <c r="BG68" s="30">
        <f t="shared" si="4"/>
        <v>37870</v>
      </c>
      <c r="BH68" s="50">
        <v>715441</v>
      </c>
    </row>
    <row r="69" spans="1:60" ht="30" customHeight="1">
      <c r="A69" s="26" t="s">
        <v>186</v>
      </c>
      <c r="B69" s="27">
        <v>2</v>
      </c>
      <c r="C69" s="28" t="s">
        <v>187</v>
      </c>
      <c r="D69" s="29"/>
      <c r="E69" s="29"/>
      <c r="F69" s="29"/>
      <c r="G69" s="29"/>
      <c r="H69" s="29"/>
      <c r="I69" s="29"/>
      <c r="J69" s="29"/>
      <c r="K69" s="29">
        <v>502</v>
      </c>
      <c r="L69" s="29"/>
      <c r="M69" s="29"/>
      <c r="N69" s="29">
        <v>766</v>
      </c>
      <c r="O69" s="29"/>
      <c r="P69" s="29"/>
      <c r="Q69" s="29"/>
      <c r="R69" s="29"/>
      <c r="S69" s="29"/>
      <c r="T69" s="29"/>
      <c r="U69" s="29"/>
      <c r="V69" s="29"/>
      <c r="W69" s="29">
        <f t="shared" si="0"/>
        <v>1268</v>
      </c>
      <c r="X69" s="29"/>
      <c r="Y69" s="29"/>
      <c r="Z69" s="29"/>
      <c r="AA69" s="29">
        <f t="shared" si="1"/>
        <v>0</v>
      </c>
      <c r="AB69" s="29"/>
      <c r="AC69" s="29"/>
      <c r="AD69" s="29"/>
      <c r="AE69" s="29"/>
      <c r="AF69" s="29"/>
      <c r="AG69" s="29"/>
      <c r="AH69" s="29"/>
      <c r="AI69" s="29">
        <f t="shared" si="2"/>
        <v>0</v>
      </c>
      <c r="AJ69" s="29"/>
      <c r="AK69" s="29"/>
      <c r="AL69" s="29"/>
      <c r="AM69" s="29"/>
      <c r="AN69" s="29"/>
      <c r="AO69" s="29"/>
      <c r="AP69" s="29"/>
      <c r="AQ69" s="29"/>
      <c r="AR69" s="29"/>
      <c r="AS69" s="29">
        <f t="shared" si="3"/>
        <v>0</v>
      </c>
      <c r="AT69" s="29"/>
      <c r="AU69" s="29"/>
      <c r="AV69" s="29"/>
      <c r="AW69" s="29"/>
      <c r="AX69" s="29"/>
      <c r="AY69" s="29"/>
      <c r="AZ69" s="29"/>
      <c r="BA69" s="29"/>
      <c r="BB69" s="29">
        <v>4085</v>
      </c>
      <c r="BC69" s="29"/>
      <c r="BD69" s="29"/>
      <c r="BE69" s="29"/>
      <c r="BF69" s="29"/>
      <c r="BG69" s="30">
        <f t="shared" si="4"/>
        <v>4085</v>
      </c>
      <c r="BH69" s="50">
        <v>5353</v>
      </c>
    </row>
    <row r="70" spans="1:60" ht="30" customHeight="1">
      <c r="A70" s="26" t="s">
        <v>196</v>
      </c>
      <c r="B70" s="27">
        <v>2</v>
      </c>
      <c r="C70" s="28" t="s">
        <v>197</v>
      </c>
      <c r="D70" s="29">
        <v>15691</v>
      </c>
      <c r="E70" s="29">
        <v>61298</v>
      </c>
      <c r="F70" s="29">
        <v>1023095</v>
      </c>
      <c r="G70" s="29">
        <v>144843</v>
      </c>
      <c r="H70" s="29">
        <v>6191435</v>
      </c>
      <c r="I70" s="29">
        <v>1889076</v>
      </c>
      <c r="J70" s="29">
        <v>12128</v>
      </c>
      <c r="K70" s="29">
        <v>388479</v>
      </c>
      <c r="L70" s="29">
        <v>7465860</v>
      </c>
      <c r="M70" s="29">
        <v>4538</v>
      </c>
      <c r="N70" s="29">
        <v>578831</v>
      </c>
      <c r="O70" s="29">
        <v>360978</v>
      </c>
      <c r="P70" s="29"/>
      <c r="Q70" s="29">
        <v>8174</v>
      </c>
      <c r="R70" s="29">
        <v>120905</v>
      </c>
      <c r="S70" s="29">
        <v>14600</v>
      </c>
      <c r="T70" s="29"/>
      <c r="U70" s="29"/>
      <c r="V70" s="29"/>
      <c r="W70" s="29">
        <f t="shared" si="0"/>
        <v>18279931</v>
      </c>
      <c r="X70" s="29"/>
      <c r="Y70" s="29">
        <v>18439</v>
      </c>
      <c r="Z70" s="29">
        <v>149803</v>
      </c>
      <c r="AA70" s="29">
        <f t="shared" si="1"/>
        <v>168242</v>
      </c>
      <c r="AB70" s="29"/>
      <c r="AC70" s="29"/>
      <c r="AD70" s="29">
        <v>603690</v>
      </c>
      <c r="AE70" s="29"/>
      <c r="AF70" s="29">
        <v>2492</v>
      </c>
      <c r="AG70" s="29"/>
      <c r="AH70" s="29"/>
      <c r="AI70" s="29">
        <f t="shared" si="2"/>
        <v>606182</v>
      </c>
      <c r="AJ70" s="29">
        <v>1390310</v>
      </c>
      <c r="AK70" s="29">
        <v>217730</v>
      </c>
      <c r="AL70" s="29">
        <v>19060</v>
      </c>
      <c r="AM70" s="29">
        <v>345</v>
      </c>
      <c r="AN70" s="29"/>
      <c r="AO70" s="29"/>
      <c r="AP70" s="29">
        <v>8535</v>
      </c>
      <c r="AQ70" s="29">
        <v>358358</v>
      </c>
      <c r="AR70" s="29">
        <v>42513</v>
      </c>
      <c r="AS70" s="29">
        <f t="shared" si="3"/>
        <v>2036851</v>
      </c>
      <c r="AT70" s="29"/>
      <c r="AU70" s="29"/>
      <c r="AV70" s="29"/>
      <c r="AW70" s="29"/>
      <c r="AX70" s="29"/>
      <c r="AY70" s="29"/>
      <c r="AZ70" s="29"/>
      <c r="BA70" s="29">
        <v>2359</v>
      </c>
      <c r="BB70" s="29">
        <v>1827398</v>
      </c>
      <c r="BC70" s="29"/>
      <c r="BD70" s="29"/>
      <c r="BE70" s="29"/>
      <c r="BF70" s="29"/>
      <c r="BG70" s="30">
        <f t="shared" si="4"/>
        <v>1829757</v>
      </c>
      <c r="BH70" s="50">
        <v>22920963</v>
      </c>
    </row>
    <row r="71" spans="1:60" ht="30" customHeight="1">
      <c r="A71" s="26" t="s">
        <v>198</v>
      </c>
      <c r="B71" s="27">
        <v>3</v>
      </c>
      <c r="C71" s="28" t="s">
        <v>199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>
        <v>253</v>
      </c>
      <c r="R71" s="29"/>
      <c r="S71" s="29"/>
      <c r="T71" s="29"/>
      <c r="U71" s="29"/>
      <c r="V71" s="29"/>
      <c r="W71" s="29">
        <f t="shared" si="0"/>
        <v>253</v>
      </c>
      <c r="X71" s="29"/>
      <c r="Y71" s="29"/>
      <c r="Z71" s="29"/>
      <c r="AA71" s="29">
        <f t="shared" si="1"/>
        <v>0</v>
      </c>
      <c r="AB71" s="29"/>
      <c r="AC71" s="29"/>
      <c r="AD71" s="29"/>
      <c r="AE71" s="29"/>
      <c r="AF71" s="29"/>
      <c r="AG71" s="29"/>
      <c r="AH71" s="29"/>
      <c r="AI71" s="29">
        <f t="shared" si="2"/>
        <v>0</v>
      </c>
      <c r="AJ71" s="29"/>
      <c r="AK71" s="29"/>
      <c r="AL71" s="29"/>
      <c r="AM71" s="29"/>
      <c r="AN71" s="29"/>
      <c r="AO71" s="29"/>
      <c r="AP71" s="29"/>
      <c r="AQ71" s="29"/>
      <c r="AR71" s="29"/>
      <c r="AS71" s="29">
        <f t="shared" si="3"/>
        <v>0</v>
      </c>
      <c r="AT71" s="29"/>
      <c r="AU71" s="29"/>
      <c r="AV71" s="29"/>
      <c r="AW71" s="29"/>
      <c r="AX71" s="29"/>
      <c r="AY71" s="29"/>
      <c r="AZ71" s="29"/>
      <c r="BA71" s="29"/>
      <c r="BB71" s="29">
        <v>758</v>
      </c>
      <c r="BC71" s="29"/>
      <c r="BD71" s="29"/>
      <c r="BE71" s="29"/>
      <c r="BF71" s="29"/>
      <c r="BG71" s="30">
        <f t="shared" si="4"/>
        <v>758</v>
      </c>
      <c r="BH71" s="50">
        <v>1011</v>
      </c>
    </row>
    <row r="72" spans="1:60" ht="30" customHeight="1">
      <c r="A72" s="26" t="s">
        <v>200</v>
      </c>
      <c r="B72" s="27">
        <v>3</v>
      </c>
      <c r="C72" s="28" t="s">
        <v>201</v>
      </c>
      <c r="D72" s="29">
        <v>772</v>
      </c>
      <c r="E72" s="29"/>
      <c r="F72" s="29">
        <v>8628</v>
      </c>
      <c r="G72" s="29"/>
      <c r="H72" s="29">
        <v>489255</v>
      </c>
      <c r="I72" s="29">
        <v>67580</v>
      </c>
      <c r="J72" s="29"/>
      <c r="K72" s="29">
        <v>14097</v>
      </c>
      <c r="L72" s="29">
        <v>88894</v>
      </c>
      <c r="M72" s="29">
        <v>202</v>
      </c>
      <c r="N72" s="29">
        <v>2521</v>
      </c>
      <c r="O72" s="29">
        <v>111242</v>
      </c>
      <c r="P72" s="29"/>
      <c r="Q72" s="29"/>
      <c r="R72" s="29"/>
      <c r="S72" s="29"/>
      <c r="T72" s="29"/>
      <c r="U72" s="29"/>
      <c r="V72" s="29"/>
      <c r="W72" s="29">
        <f aca="true" t="shared" si="5" ref="W72:W135">SUM(D72:V72)</f>
        <v>783191</v>
      </c>
      <c r="X72" s="29"/>
      <c r="Y72" s="29"/>
      <c r="Z72" s="29"/>
      <c r="AA72" s="29">
        <f aca="true" t="shared" si="6" ref="AA72:AA135">SUM(X72:Z72)</f>
        <v>0</v>
      </c>
      <c r="AB72" s="29"/>
      <c r="AC72" s="29"/>
      <c r="AD72" s="29">
        <v>8399</v>
      </c>
      <c r="AE72" s="29"/>
      <c r="AF72" s="29"/>
      <c r="AG72" s="29"/>
      <c r="AH72" s="29"/>
      <c r="AI72" s="29">
        <f aca="true" t="shared" si="7" ref="AI72:AI135">SUM(AB72:AH72)</f>
        <v>8399</v>
      </c>
      <c r="AJ72" s="29">
        <v>548</v>
      </c>
      <c r="AK72" s="29">
        <v>23209</v>
      </c>
      <c r="AL72" s="29">
        <v>384</v>
      </c>
      <c r="AM72" s="29"/>
      <c r="AN72" s="29"/>
      <c r="AO72" s="29"/>
      <c r="AP72" s="29"/>
      <c r="AQ72" s="29">
        <v>25212</v>
      </c>
      <c r="AR72" s="29"/>
      <c r="AS72" s="29">
        <f aca="true" t="shared" si="8" ref="AS72:AS135">SUM(AJ72:AR72)</f>
        <v>49353</v>
      </c>
      <c r="AT72" s="29"/>
      <c r="AU72" s="29"/>
      <c r="AV72" s="29"/>
      <c r="AW72" s="29"/>
      <c r="AX72" s="29"/>
      <c r="AY72" s="29"/>
      <c r="AZ72" s="29"/>
      <c r="BA72" s="29"/>
      <c r="BB72" s="29">
        <v>45764</v>
      </c>
      <c r="BC72" s="29"/>
      <c r="BD72" s="29"/>
      <c r="BE72" s="29"/>
      <c r="BF72" s="29"/>
      <c r="BG72" s="30">
        <f aca="true" t="shared" si="9" ref="BG72:BG135">SUM(AT72:BF72)</f>
        <v>45764</v>
      </c>
      <c r="BH72" s="50">
        <v>886707</v>
      </c>
    </row>
    <row r="73" spans="1:60" ht="30" customHeight="1">
      <c r="A73" s="26" t="s">
        <v>202</v>
      </c>
      <c r="B73" s="27">
        <v>4</v>
      </c>
      <c r="C73" s="28" t="s">
        <v>203</v>
      </c>
      <c r="D73" s="29"/>
      <c r="E73" s="29"/>
      <c r="F73" s="29"/>
      <c r="G73" s="29"/>
      <c r="H73" s="29"/>
      <c r="I73" s="29"/>
      <c r="J73" s="29"/>
      <c r="K73" s="29">
        <v>623</v>
      </c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>
        <f t="shared" si="5"/>
        <v>623</v>
      </c>
      <c r="X73" s="29"/>
      <c r="Y73" s="29"/>
      <c r="Z73" s="29"/>
      <c r="AA73" s="29">
        <f t="shared" si="6"/>
        <v>0</v>
      </c>
      <c r="AB73" s="29"/>
      <c r="AC73" s="29"/>
      <c r="AD73" s="29"/>
      <c r="AE73" s="29"/>
      <c r="AF73" s="29"/>
      <c r="AG73" s="29"/>
      <c r="AH73" s="29"/>
      <c r="AI73" s="29">
        <f t="shared" si="7"/>
        <v>0</v>
      </c>
      <c r="AJ73" s="29"/>
      <c r="AK73" s="29"/>
      <c r="AL73" s="29"/>
      <c r="AM73" s="29"/>
      <c r="AN73" s="29"/>
      <c r="AO73" s="29"/>
      <c r="AP73" s="29"/>
      <c r="AQ73" s="29"/>
      <c r="AR73" s="29"/>
      <c r="AS73" s="29">
        <f t="shared" si="8"/>
        <v>0</v>
      </c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30">
        <f t="shared" si="9"/>
        <v>0</v>
      </c>
      <c r="BH73" s="50">
        <v>623</v>
      </c>
    </row>
    <row r="74" spans="1:60" ht="30" customHeight="1">
      <c r="A74" s="26" t="s">
        <v>204</v>
      </c>
      <c r="B74" s="27">
        <v>4</v>
      </c>
      <c r="C74" s="28" t="s">
        <v>205</v>
      </c>
      <c r="D74" s="29">
        <v>772</v>
      </c>
      <c r="E74" s="29"/>
      <c r="F74" s="29">
        <v>8628</v>
      </c>
      <c r="G74" s="29"/>
      <c r="H74" s="29">
        <v>24188</v>
      </c>
      <c r="I74" s="29">
        <v>67580</v>
      </c>
      <c r="J74" s="29"/>
      <c r="K74" s="29">
        <v>13474</v>
      </c>
      <c r="L74" s="29">
        <v>88894</v>
      </c>
      <c r="M74" s="29">
        <v>202</v>
      </c>
      <c r="N74" s="29">
        <v>2521</v>
      </c>
      <c r="O74" s="29">
        <v>9769</v>
      </c>
      <c r="P74" s="29"/>
      <c r="Q74" s="29"/>
      <c r="R74" s="29"/>
      <c r="S74" s="29"/>
      <c r="T74" s="29"/>
      <c r="U74" s="29"/>
      <c r="V74" s="29"/>
      <c r="W74" s="29">
        <f t="shared" si="5"/>
        <v>216028</v>
      </c>
      <c r="X74" s="29"/>
      <c r="Y74" s="29"/>
      <c r="Z74" s="29"/>
      <c r="AA74" s="29">
        <f t="shared" si="6"/>
        <v>0</v>
      </c>
      <c r="AB74" s="29"/>
      <c r="AC74" s="29"/>
      <c r="AD74" s="29">
        <v>8399</v>
      </c>
      <c r="AE74" s="29"/>
      <c r="AF74" s="29"/>
      <c r="AG74" s="29"/>
      <c r="AH74" s="29"/>
      <c r="AI74" s="29">
        <f t="shared" si="7"/>
        <v>8399</v>
      </c>
      <c r="AJ74" s="29">
        <v>548</v>
      </c>
      <c r="AK74" s="29">
        <v>23209</v>
      </c>
      <c r="AL74" s="29">
        <v>384</v>
      </c>
      <c r="AM74" s="29"/>
      <c r="AN74" s="29"/>
      <c r="AO74" s="29"/>
      <c r="AP74" s="29"/>
      <c r="AQ74" s="29">
        <v>25212</v>
      </c>
      <c r="AR74" s="29"/>
      <c r="AS74" s="29">
        <f t="shared" si="8"/>
        <v>49353</v>
      </c>
      <c r="AT74" s="29"/>
      <c r="AU74" s="29"/>
      <c r="AV74" s="29"/>
      <c r="AW74" s="29"/>
      <c r="AX74" s="29"/>
      <c r="AY74" s="29"/>
      <c r="AZ74" s="29"/>
      <c r="BA74" s="29"/>
      <c r="BB74" s="29">
        <v>45764</v>
      </c>
      <c r="BC74" s="29"/>
      <c r="BD74" s="29"/>
      <c r="BE74" s="29"/>
      <c r="BF74" s="29"/>
      <c r="BG74" s="30">
        <f t="shared" si="9"/>
        <v>45764</v>
      </c>
      <c r="BH74" s="50">
        <v>319544</v>
      </c>
    </row>
    <row r="75" spans="1:60" ht="30" customHeight="1">
      <c r="A75" s="26" t="s">
        <v>206</v>
      </c>
      <c r="B75" s="27">
        <v>3</v>
      </c>
      <c r="C75" s="28" t="s">
        <v>207</v>
      </c>
      <c r="D75" s="29">
        <v>14919</v>
      </c>
      <c r="E75" s="29">
        <v>33741</v>
      </c>
      <c r="F75" s="29">
        <v>219678</v>
      </c>
      <c r="G75" s="29"/>
      <c r="H75" s="29">
        <v>10578</v>
      </c>
      <c r="I75" s="29">
        <v>78310</v>
      </c>
      <c r="J75" s="29"/>
      <c r="K75" s="29">
        <v>2591</v>
      </c>
      <c r="L75" s="29">
        <v>150179</v>
      </c>
      <c r="M75" s="29"/>
      <c r="N75" s="29">
        <v>67584</v>
      </c>
      <c r="O75" s="29">
        <v>34616</v>
      </c>
      <c r="P75" s="29"/>
      <c r="Q75" s="29">
        <v>1394</v>
      </c>
      <c r="R75" s="29">
        <v>11077</v>
      </c>
      <c r="S75" s="29"/>
      <c r="T75" s="29"/>
      <c r="U75" s="29"/>
      <c r="V75" s="29"/>
      <c r="W75" s="29">
        <f t="shared" si="5"/>
        <v>624667</v>
      </c>
      <c r="X75" s="29"/>
      <c r="Y75" s="29"/>
      <c r="Z75" s="29">
        <v>37970</v>
      </c>
      <c r="AA75" s="29">
        <f t="shared" si="6"/>
        <v>37970</v>
      </c>
      <c r="AB75" s="29"/>
      <c r="AC75" s="29"/>
      <c r="AD75" s="29">
        <v>1171</v>
      </c>
      <c r="AE75" s="29"/>
      <c r="AF75" s="29"/>
      <c r="AG75" s="29"/>
      <c r="AH75" s="29"/>
      <c r="AI75" s="29">
        <f t="shared" si="7"/>
        <v>1171</v>
      </c>
      <c r="AJ75" s="29">
        <v>6187</v>
      </c>
      <c r="AK75" s="29"/>
      <c r="AL75" s="29"/>
      <c r="AM75" s="29"/>
      <c r="AN75" s="29"/>
      <c r="AO75" s="29"/>
      <c r="AP75" s="29">
        <v>8535</v>
      </c>
      <c r="AQ75" s="29">
        <v>26255</v>
      </c>
      <c r="AR75" s="29"/>
      <c r="AS75" s="29">
        <f t="shared" si="8"/>
        <v>40977</v>
      </c>
      <c r="AT75" s="29"/>
      <c r="AU75" s="29"/>
      <c r="AV75" s="29"/>
      <c r="AW75" s="29"/>
      <c r="AX75" s="29"/>
      <c r="AY75" s="29"/>
      <c r="AZ75" s="29"/>
      <c r="BA75" s="29"/>
      <c r="BB75" s="29">
        <v>2744</v>
      </c>
      <c r="BC75" s="29"/>
      <c r="BD75" s="29"/>
      <c r="BE75" s="29"/>
      <c r="BF75" s="29"/>
      <c r="BG75" s="30">
        <f t="shared" si="9"/>
        <v>2744</v>
      </c>
      <c r="BH75" s="50">
        <v>707529</v>
      </c>
    </row>
    <row r="76" spans="1:60" ht="30" customHeight="1">
      <c r="A76" s="26" t="s">
        <v>208</v>
      </c>
      <c r="B76" s="27">
        <v>3</v>
      </c>
      <c r="C76" s="28" t="s">
        <v>209</v>
      </c>
      <c r="D76" s="29"/>
      <c r="E76" s="29"/>
      <c r="F76" s="29"/>
      <c r="G76" s="29"/>
      <c r="H76" s="29">
        <v>7321</v>
      </c>
      <c r="I76" s="29"/>
      <c r="J76" s="29"/>
      <c r="K76" s="29"/>
      <c r="L76" s="29">
        <v>30452</v>
      </c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>
        <f t="shared" si="5"/>
        <v>37773</v>
      </c>
      <c r="X76" s="29"/>
      <c r="Y76" s="29"/>
      <c r="Z76" s="29"/>
      <c r="AA76" s="29">
        <f t="shared" si="6"/>
        <v>0</v>
      </c>
      <c r="AB76" s="29"/>
      <c r="AC76" s="29"/>
      <c r="AD76" s="29"/>
      <c r="AE76" s="29"/>
      <c r="AF76" s="29"/>
      <c r="AG76" s="29"/>
      <c r="AH76" s="29"/>
      <c r="AI76" s="29">
        <f t="shared" si="7"/>
        <v>0</v>
      </c>
      <c r="AJ76" s="29"/>
      <c r="AK76" s="29"/>
      <c r="AL76" s="29"/>
      <c r="AM76" s="29"/>
      <c r="AN76" s="29"/>
      <c r="AO76" s="29"/>
      <c r="AP76" s="29"/>
      <c r="AQ76" s="29"/>
      <c r="AR76" s="29"/>
      <c r="AS76" s="29">
        <f t="shared" si="8"/>
        <v>0</v>
      </c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30">
        <f t="shared" si="9"/>
        <v>0</v>
      </c>
      <c r="BH76" s="50">
        <v>37773</v>
      </c>
    </row>
    <row r="77" spans="1:60" ht="30" customHeight="1">
      <c r="A77" s="26" t="s">
        <v>210</v>
      </c>
      <c r="B77" s="27">
        <v>2</v>
      </c>
      <c r="C77" s="28" t="s">
        <v>211</v>
      </c>
      <c r="D77" s="29">
        <v>52164</v>
      </c>
      <c r="E77" s="29">
        <v>1031771</v>
      </c>
      <c r="F77" s="29">
        <v>845411</v>
      </c>
      <c r="G77" s="29">
        <v>741100</v>
      </c>
      <c r="H77" s="29">
        <v>1656343</v>
      </c>
      <c r="I77" s="29">
        <v>869194</v>
      </c>
      <c r="J77" s="29"/>
      <c r="K77" s="29">
        <v>705788</v>
      </c>
      <c r="L77" s="29">
        <v>3959550</v>
      </c>
      <c r="M77" s="29">
        <v>230</v>
      </c>
      <c r="N77" s="29">
        <v>125337</v>
      </c>
      <c r="O77" s="29">
        <v>366999</v>
      </c>
      <c r="P77" s="29"/>
      <c r="Q77" s="29">
        <v>33397</v>
      </c>
      <c r="R77" s="29">
        <v>58399</v>
      </c>
      <c r="S77" s="29">
        <v>220728</v>
      </c>
      <c r="T77" s="29">
        <v>765</v>
      </c>
      <c r="U77" s="29"/>
      <c r="V77" s="29">
        <v>10843</v>
      </c>
      <c r="W77" s="29">
        <f t="shared" si="5"/>
        <v>10678019</v>
      </c>
      <c r="X77" s="29"/>
      <c r="Y77" s="29">
        <v>311</v>
      </c>
      <c r="Z77" s="29">
        <v>660057</v>
      </c>
      <c r="AA77" s="29">
        <f t="shared" si="6"/>
        <v>660368</v>
      </c>
      <c r="AB77" s="29"/>
      <c r="AC77" s="29">
        <v>18145</v>
      </c>
      <c r="AD77" s="29">
        <v>399810</v>
      </c>
      <c r="AE77" s="29"/>
      <c r="AF77" s="29"/>
      <c r="AG77" s="29"/>
      <c r="AH77" s="29"/>
      <c r="AI77" s="29">
        <f t="shared" si="7"/>
        <v>417955</v>
      </c>
      <c r="AJ77" s="29">
        <v>65288</v>
      </c>
      <c r="AK77" s="29">
        <v>324069</v>
      </c>
      <c r="AL77" s="29">
        <v>1107</v>
      </c>
      <c r="AM77" s="29">
        <v>443306</v>
      </c>
      <c r="AN77" s="29"/>
      <c r="AO77" s="29"/>
      <c r="AP77" s="29">
        <v>23517</v>
      </c>
      <c r="AQ77" s="29">
        <v>340720</v>
      </c>
      <c r="AR77" s="29"/>
      <c r="AS77" s="29">
        <f t="shared" si="8"/>
        <v>1198007</v>
      </c>
      <c r="AT77" s="29">
        <v>5129</v>
      </c>
      <c r="AU77" s="29"/>
      <c r="AV77" s="29"/>
      <c r="AW77" s="29">
        <v>11869</v>
      </c>
      <c r="AX77" s="29">
        <v>4875</v>
      </c>
      <c r="AY77" s="29"/>
      <c r="AZ77" s="29"/>
      <c r="BA77" s="29">
        <v>18181</v>
      </c>
      <c r="BB77" s="29">
        <v>251045</v>
      </c>
      <c r="BC77" s="29"/>
      <c r="BD77" s="29">
        <v>11163</v>
      </c>
      <c r="BE77" s="29">
        <v>8187</v>
      </c>
      <c r="BF77" s="29">
        <v>9191</v>
      </c>
      <c r="BG77" s="30">
        <f t="shared" si="9"/>
        <v>319640</v>
      </c>
      <c r="BH77" s="50">
        <v>13273989</v>
      </c>
    </row>
    <row r="78" spans="1:60" ht="30" customHeight="1">
      <c r="A78" s="19" t="s">
        <v>212</v>
      </c>
      <c r="B78" s="20">
        <v>1</v>
      </c>
      <c r="C78" s="21" t="s">
        <v>213</v>
      </c>
      <c r="D78" s="22">
        <v>1189476</v>
      </c>
      <c r="E78" s="22">
        <v>664911</v>
      </c>
      <c r="F78" s="22">
        <v>12419987</v>
      </c>
      <c r="G78" s="22">
        <v>8550</v>
      </c>
      <c r="H78" s="22">
        <v>14200029</v>
      </c>
      <c r="I78" s="22">
        <v>11424901</v>
      </c>
      <c r="J78" s="22">
        <v>5129</v>
      </c>
      <c r="K78" s="22">
        <v>6047155</v>
      </c>
      <c r="L78" s="22">
        <v>17393190</v>
      </c>
      <c r="M78" s="22">
        <v>641426</v>
      </c>
      <c r="N78" s="22">
        <v>1845260</v>
      </c>
      <c r="O78" s="22">
        <v>5610819</v>
      </c>
      <c r="P78" s="22"/>
      <c r="Q78" s="22">
        <v>1266856</v>
      </c>
      <c r="R78" s="22">
        <v>276920</v>
      </c>
      <c r="S78" s="22">
        <v>177019</v>
      </c>
      <c r="T78" s="22">
        <v>65774</v>
      </c>
      <c r="U78" s="22">
        <v>2794</v>
      </c>
      <c r="V78" s="22">
        <v>181201</v>
      </c>
      <c r="W78" s="22">
        <f t="shared" si="5"/>
        <v>73421397</v>
      </c>
      <c r="X78" s="22">
        <v>11086</v>
      </c>
      <c r="Y78" s="22">
        <v>1259725</v>
      </c>
      <c r="Z78" s="22">
        <v>635096</v>
      </c>
      <c r="AA78" s="22">
        <f t="shared" si="6"/>
        <v>1905907</v>
      </c>
      <c r="AB78" s="22"/>
      <c r="AC78" s="22"/>
      <c r="AD78" s="22">
        <v>8844034</v>
      </c>
      <c r="AE78" s="22"/>
      <c r="AF78" s="22">
        <v>65897</v>
      </c>
      <c r="AG78" s="22">
        <v>295258</v>
      </c>
      <c r="AH78" s="22"/>
      <c r="AI78" s="22">
        <f t="shared" si="7"/>
        <v>9205189</v>
      </c>
      <c r="AJ78" s="22">
        <v>3897627</v>
      </c>
      <c r="AK78" s="22">
        <v>4478091</v>
      </c>
      <c r="AL78" s="22">
        <v>1016918</v>
      </c>
      <c r="AM78" s="22">
        <v>45275</v>
      </c>
      <c r="AN78" s="22">
        <v>73756</v>
      </c>
      <c r="AO78" s="22">
        <v>167883</v>
      </c>
      <c r="AP78" s="22">
        <v>103154</v>
      </c>
      <c r="AQ78" s="22">
        <v>8844411</v>
      </c>
      <c r="AR78" s="22">
        <v>255471</v>
      </c>
      <c r="AS78" s="22">
        <f t="shared" si="8"/>
        <v>18882586</v>
      </c>
      <c r="AT78" s="22"/>
      <c r="AU78" s="22"/>
      <c r="AV78" s="22">
        <v>19036</v>
      </c>
      <c r="AW78" s="22">
        <v>424338</v>
      </c>
      <c r="AX78" s="22">
        <v>55823</v>
      </c>
      <c r="AY78" s="22">
        <v>792</v>
      </c>
      <c r="AZ78" s="22">
        <v>2817</v>
      </c>
      <c r="BA78" s="22">
        <v>2277</v>
      </c>
      <c r="BB78" s="22">
        <v>11313098</v>
      </c>
      <c r="BC78" s="22"/>
      <c r="BD78" s="22">
        <v>160224</v>
      </c>
      <c r="BE78" s="22">
        <v>41431</v>
      </c>
      <c r="BF78" s="22">
        <v>561</v>
      </c>
      <c r="BG78" s="23">
        <f t="shared" si="9"/>
        <v>12020397</v>
      </c>
      <c r="BH78" s="47">
        <v>115435476</v>
      </c>
    </row>
    <row r="79" spans="1:60" ht="30" customHeight="1">
      <c r="A79" s="26" t="s">
        <v>214</v>
      </c>
      <c r="B79" s="27">
        <v>2</v>
      </c>
      <c r="C79" s="28" t="s">
        <v>215</v>
      </c>
      <c r="D79" s="29"/>
      <c r="E79" s="29"/>
      <c r="F79" s="29">
        <v>477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>
        <f t="shared" si="5"/>
        <v>477</v>
      </c>
      <c r="X79" s="29">
        <v>831</v>
      </c>
      <c r="Y79" s="29"/>
      <c r="Z79" s="29"/>
      <c r="AA79" s="29">
        <f t="shared" si="6"/>
        <v>831</v>
      </c>
      <c r="AB79" s="29"/>
      <c r="AC79" s="29"/>
      <c r="AD79" s="29"/>
      <c r="AE79" s="29"/>
      <c r="AF79" s="29"/>
      <c r="AG79" s="29"/>
      <c r="AH79" s="29"/>
      <c r="AI79" s="29">
        <f t="shared" si="7"/>
        <v>0</v>
      </c>
      <c r="AJ79" s="29"/>
      <c r="AK79" s="29"/>
      <c r="AL79" s="29"/>
      <c r="AM79" s="29"/>
      <c r="AN79" s="29"/>
      <c r="AO79" s="29"/>
      <c r="AP79" s="29"/>
      <c r="AQ79" s="29"/>
      <c r="AR79" s="29"/>
      <c r="AS79" s="29">
        <f t="shared" si="8"/>
        <v>0</v>
      </c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30">
        <f t="shared" si="9"/>
        <v>0</v>
      </c>
      <c r="BH79" s="50">
        <v>1308</v>
      </c>
    </row>
    <row r="80" spans="1:60" ht="30" customHeight="1">
      <c r="A80" s="26" t="s">
        <v>216</v>
      </c>
      <c r="B80" s="27">
        <v>2</v>
      </c>
      <c r="C80" s="28" t="s">
        <v>217</v>
      </c>
      <c r="D80" s="29">
        <v>289477</v>
      </c>
      <c r="E80" s="29">
        <v>160108</v>
      </c>
      <c r="F80" s="29">
        <v>2384356</v>
      </c>
      <c r="G80" s="29">
        <v>6497</v>
      </c>
      <c r="H80" s="29">
        <v>1176456</v>
      </c>
      <c r="I80" s="29">
        <v>1289039</v>
      </c>
      <c r="J80" s="29"/>
      <c r="K80" s="29">
        <v>1616844</v>
      </c>
      <c r="L80" s="29">
        <v>3411976</v>
      </c>
      <c r="M80" s="29">
        <v>470705</v>
      </c>
      <c r="N80" s="29">
        <v>149201</v>
      </c>
      <c r="O80" s="29">
        <v>1186074</v>
      </c>
      <c r="P80" s="29"/>
      <c r="Q80" s="29">
        <v>971047</v>
      </c>
      <c r="R80" s="29">
        <v>1609</v>
      </c>
      <c r="S80" s="29">
        <v>78844</v>
      </c>
      <c r="T80" s="29">
        <v>51609</v>
      </c>
      <c r="U80" s="29">
        <v>750</v>
      </c>
      <c r="V80" s="29">
        <v>46268</v>
      </c>
      <c r="W80" s="29">
        <f t="shared" si="5"/>
        <v>13290860</v>
      </c>
      <c r="X80" s="29">
        <v>4074</v>
      </c>
      <c r="Y80" s="29">
        <v>406648</v>
      </c>
      <c r="Z80" s="29">
        <v>191997</v>
      </c>
      <c r="AA80" s="29">
        <f t="shared" si="6"/>
        <v>602719</v>
      </c>
      <c r="AB80" s="29"/>
      <c r="AC80" s="29"/>
      <c r="AD80" s="29">
        <v>1033863</v>
      </c>
      <c r="AE80" s="29"/>
      <c r="AF80" s="29"/>
      <c r="AG80" s="29"/>
      <c r="AH80" s="29"/>
      <c r="AI80" s="29">
        <f t="shared" si="7"/>
        <v>1033863</v>
      </c>
      <c r="AJ80" s="29">
        <v>614084</v>
      </c>
      <c r="AK80" s="29">
        <v>376133</v>
      </c>
      <c r="AL80" s="29">
        <v>107144</v>
      </c>
      <c r="AM80" s="29">
        <v>22965</v>
      </c>
      <c r="AN80" s="29">
        <v>24272</v>
      </c>
      <c r="AO80" s="29">
        <v>131940</v>
      </c>
      <c r="AP80" s="29">
        <v>36733</v>
      </c>
      <c r="AQ80" s="29">
        <v>570170</v>
      </c>
      <c r="AR80" s="29">
        <v>7381</v>
      </c>
      <c r="AS80" s="29">
        <f t="shared" si="8"/>
        <v>1890822</v>
      </c>
      <c r="AT80" s="29"/>
      <c r="AU80" s="29"/>
      <c r="AV80" s="29">
        <v>9439</v>
      </c>
      <c r="AW80" s="29">
        <v>272649</v>
      </c>
      <c r="AX80" s="29">
        <v>8981</v>
      </c>
      <c r="AY80" s="29"/>
      <c r="AZ80" s="29"/>
      <c r="BA80" s="29"/>
      <c r="BB80" s="29">
        <v>4674529</v>
      </c>
      <c r="BC80" s="29"/>
      <c r="BD80" s="29">
        <v>124561</v>
      </c>
      <c r="BE80" s="29">
        <v>9894</v>
      </c>
      <c r="BF80" s="29"/>
      <c r="BG80" s="30">
        <f t="shared" si="9"/>
        <v>5100053</v>
      </c>
      <c r="BH80" s="50">
        <v>21918317</v>
      </c>
    </row>
    <row r="81" spans="1:60" ht="30" customHeight="1">
      <c r="A81" s="26" t="s">
        <v>218</v>
      </c>
      <c r="B81" s="27">
        <v>3</v>
      </c>
      <c r="C81" s="28" t="s">
        <v>219</v>
      </c>
      <c r="D81" s="29">
        <v>16902</v>
      </c>
      <c r="E81" s="29">
        <v>1574</v>
      </c>
      <c r="F81" s="29">
        <v>659603</v>
      </c>
      <c r="G81" s="29"/>
      <c r="H81" s="29">
        <v>22620</v>
      </c>
      <c r="I81" s="29">
        <v>371704</v>
      </c>
      <c r="J81" s="29"/>
      <c r="K81" s="29">
        <v>707899</v>
      </c>
      <c r="L81" s="29">
        <v>78037</v>
      </c>
      <c r="M81" s="29"/>
      <c r="N81" s="29">
        <v>1818</v>
      </c>
      <c r="O81" s="29">
        <v>583241</v>
      </c>
      <c r="P81" s="29"/>
      <c r="Q81" s="29">
        <v>11283</v>
      </c>
      <c r="R81" s="29">
        <v>645</v>
      </c>
      <c r="S81" s="29"/>
      <c r="T81" s="29"/>
      <c r="U81" s="29"/>
      <c r="V81" s="29"/>
      <c r="W81" s="29">
        <f t="shared" si="5"/>
        <v>2455326</v>
      </c>
      <c r="X81" s="29"/>
      <c r="Y81" s="29"/>
      <c r="Z81" s="29"/>
      <c r="AA81" s="29">
        <f t="shared" si="6"/>
        <v>0</v>
      </c>
      <c r="AB81" s="29"/>
      <c r="AC81" s="29"/>
      <c r="AD81" s="29">
        <v>384077</v>
      </c>
      <c r="AE81" s="29"/>
      <c r="AF81" s="29"/>
      <c r="AG81" s="29"/>
      <c r="AH81" s="29"/>
      <c r="AI81" s="29">
        <f t="shared" si="7"/>
        <v>384077</v>
      </c>
      <c r="AJ81" s="29">
        <v>88016</v>
      </c>
      <c r="AK81" s="29">
        <v>532</v>
      </c>
      <c r="AL81" s="29"/>
      <c r="AM81" s="29"/>
      <c r="AN81" s="29">
        <v>24272</v>
      </c>
      <c r="AO81" s="29"/>
      <c r="AP81" s="29"/>
      <c r="AQ81" s="29">
        <v>153278</v>
      </c>
      <c r="AR81" s="29"/>
      <c r="AS81" s="29">
        <f t="shared" si="8"/>
        <v>266098</v>
      </c>
      <c r="AT81" s="29"/>
      <c r="AU81" s="29"/>
      <c r="AV81" s="29"/>
      <c r="AW81" s="29"/>
      <c r="AX81" s="29"/>
      <c r="AY81" s="29"/>
      <c r="AZ81" s="29"/>
      <c r="BA81" s="29"/>
      <c r="BB81" s="29">
        <v>635701</v>
      </c>
      <c r="BC81" s="29"/>
      <c r="BD81" s="29"/>
      <c r="BE81" s="29"/>
      <c r="BF81" s="29"/>
      <c r="BG81" s="30">
        <f t="shared" si="9"/>
        <v>635701</v>
      </c>
      <c r="BH81" s="50">
        <v>3741202</v>
      </c>
    </row>
    <row r="82" spans="1:60" ht="30" customHeight="1">
      <c r="A82" s="26" t="s">
        <v>220</v>
      </c>
      <c r="B82" s="27">
        <v>3</v>
      </c>
      <c r="C82" s="28" t="s">
        <v>221</v>
      </c>
      <c r="D82" s="29">
        <v>270444</v>
      </c>
      <c r="E82" s="29">
        <v>157038</v>
      </c>
      <c r="F82" s="29">
        <v>1457021</v>
      </c>
      <c r="G82" s="29">
        <v>6165</v>
      </c>
      <c r="H82" s="29">
        <v>919948</v>
      </c>
      <c r="I82" s="29">
        <v>274958</v>
      </c>
      <c r="J82" s="29"/>
      <c r="K82" s="29">
        <v>614724</v>
      </c>
      <c r="L82" s="29">
        <v>2679382</v>
      </c>
      <c r="M82" s="29">
        <v>469193</v>
      </c>
      <c r="N82" s="29">
        <v>100937</v>
      </c>
      <c r="O82" s="29">
        <v>502278</v>
      </c>
      <c r="P82" s="29"/>
      <c r="Q82" s="29">
        <v>957850</v>
      </c>
      <c r="R82" s="29"/>
      <c r="S82" s="29">
        <v>78844</v>
      </c>
      <c r="T82" s="29">
        <v>51609</v>
      </c>
      <c r="U82" s="29">
        <v>750</v>
      </c>
      <c r="V82" s="29">
        <v>45557</v>
      </c>
      <c r="W82" s="29">
        <f t="shared" si="5"/>
        <v>8586698</v>
      </c>
      <c r="X82" s="29">
        <v>4074</v>
      </c>
      <c r="Y82" s="29">
        <v>401214</v>
      </c>
      <c r="Z82" s="29">
        <v>190543</v>
      </c>
      <c r="AA82" s="29">
        <f t="shared" si="6"/>
        <v>595831</v>
      </c>
      <c r="AB82" s="29"/>
      <c r="AC82" s="29"/>
      <c r="AD82" s="29">
        <v>232445</v>
      </c>
      <c r="AE82" s="29"/>
      <c r="AF82" s="29"/>
      <c r="AG82" s="29"/>
      <c r="AH82" s="29"/>
      <c r="AI82" s="29">
        <f t="shared" si="7"/>
        <v>232445</v>
      </c>
      <c r="AJ82" s="29">
        <v>419313</v>
      </c>
      <c r="AK82" s="29">
        <v>208083</v>
      </c>
      <c r="AL82" s="29">
        <v>81003</v>
      </c>
      <c r="AM82" s="29">
        <v>22358</v>
      </c>
      <c r="AN82" s="29"/>
      <c r="AO82" s="29">
        <v>131940</v>
      </c>
      <c r="AP82" s="29">
        <v>36733</v>
      </c>
      <c r="AQ82" s="29">
        <v>117525</v>
      </c>
      <c r="AR82" s="29">
        <v>6856</v>
      </c>
      <c r="AS82" s="29">
        <f t="shared" si="8"/>
        <v>1023811</v>
      </c>
      <c r="AT82" s="29"/>
      <c r="AU82" s="29"/>
      <c r="AV82" s="29">
        <v>8686</v>
      </c>
      <c r="AW82" s="29">
        <v>272649</v>
      </c>
      <c r="AX82" s="29">
        <v>7779</v>
      </c>
      <c r="AY82" s="29"/>
      <c r="AZ82" s="29"/>
      <c r="BA82" s="29"/>
      <c r="BB82" s="29">
        <v>3068828</v>
      </c>
      <c r="BC82" s="29"/>
      <c r="BD82" s="29">
        <v>124561</v>
      </c>
      <c r="BE82" s="29">
        <v>9894</v>
      </c>
      <c r="BF82" s="29"/>
      <c r="BG82" s="30">
        <f t="shared" si="9"/>
        <v>3492397</v>
      </c>
      <c r="BH82" s="50">
        <v>13931182</v>
      </c>
    </row>
    <row r="83" spans="1:60" ht="30" customHeight="1">
      <c r="A83" s="26" t="s">
        <v>222</v>
      </c>
      <c r="B83" s="27">
        <v>4</v>
      </c>
      <c r="C83" s="28" t="s">
        <v>223</v>
      </c>
      <c r="D83" s="29">
        <v>270021</v>
      </c>
      <c r="E83" s="29">
        <v>156035</v>
      </c>
      <c r="F83" s="29">
        <v>1415927</v>
      </c>
      <c r="G83" s="29">
        <v>302</v>
      </c>
      <c r="H83" s="29">
        <v>867431</v>
      </c>
      <c r="I83" s="29">
        <v>265501</v>
      </c>
      <c r="J83" s="29"/>
      <c r="K83" s="29">
        <v>614514</v>
      </c>
      <c r="L83" s="29">
        <v>2659142</v>
      </c>
      <c r="M83" s="29">
        <v>468309</v>
      </c>
      <c r="N83" s="29">
        <v>97567</v>
      </c>
      <c r="O83" s="29">
        <v>500636</v>
      </c>
      <c r="P83" s="29"/>
      <c r="Q83" s="29">
        <v>954836</v>
      </c>
      <c r="R83" s="29"/>
      <c r="S83" s="29">
        <v>78844</v>
      </c>
      <c r="T83" s="29">
        <v>51609</v>
      </c>
      <c r="U83" s="29"/>
      <c r="V83" s="29">
        <v>45557</v>
      </c>
      <c r="W83" s="29">
        <f t="shared" si="5"/>
        <v>8446231</v>
      </c>
      <c r="X83" s="29">
        <v>4074</v>
      </c>
      <c r="Y83" s="29">
        <v>400638</v>
      </c>
      <c r="Z83" s="29">
        <v>183653</v>
      </c>
      <c r="AA83" s="29">
        <f t="shared" si="6"/>
        <v>588365</v>
      </c>
      <c r="AB83" s="29"/>
      <c r="AC83" s="29"/>
      <c r="AD83" s="29">
        <v>232445</v>
      </c>
      <c r="AE83" s="29"/>
      <c r="AF83" s="29"/>
      <c r="AG83" s="29"/>
      <c r="AH83" s="29"/>
      <c r="AI83" s="29">
        <f t="shared" si="7"/>
        <v>232445</v>
      </c>
      <c r="AJ83" s="29">
        <v>416810</v>
      </c>
      <c r="AK83" s="29">
        <v>208083</v>
      </c>
      <c r="AL83" s="29">
        <v>81003</v>
      </c>
      <c r="AM83" s="29">
        <v>22358</v>
      </c>
      <c r="AN83" s="29"/>
      <c r="AO83" s="29">
        <v>131940</v>
      </c>
      <c r="AP83" s="29">
        <v>36733</v>
      </c>
      <c r="AQ83" s="29">
        <v>117525</v>
      </c>
      <c r="AR83" s="29">
        <v>6856</v>
      </c>
      <c r="AS83" s="29">
        <f t="shared" si="8"/>
        <v>1021308</v>
      </c>
      <c r="AT83" s="29"/>
      <c r="AU83" s="29"/>
      <c r="AV83" s="29">
        <v>3663</v>
      </c>
      <c r="AW83" s="29">
        <v>268478</v>
      </c>
      <c r="AX83" s="29"/>
      <c r="AY83" s="29"/>
      <c r="AZ83" s="29"/>
      <c r="BA83" s="29"/>
      <c r="BB83" s="29">
        <v>3064535</v>
      </c>
      <c r="BC83" s="29"/>
      <c r="BD83" s="29">
        <v>124561</v>
      </c>
      <c r="BE83" s="29">
        <v>9894</v>
      </c>
      <c r="BF83" s="29"/>
      <c r="BG83" s="30">
        <f t="shared" si="9"/>
        <v>3471131</v>
      </c>
      <c r="BH83" s="50">
        <v>13759480</v>
      </c>
    </row>
    <row r="84" spans="1:60" ht="30" customHeight="1">
      <c r="A84" s="26" t="s">
        <v>224</v>
      </c>
      <c r="B84" s="27">
        <v>4</v>
      </c>
      <c r="C84" s="28" t="s">
        <v>225</v>
      </c>
      <c r="D84" s="29">
        <v>423</v>
      </c>
      <c r="E84" s="29">
        <v>1003</v>
      </c>
      <c r="F84" s="29">
        <v>32767</v>
      </c>
      <c r="G84" s="29"/>
      <c r="H84" s="29">
        <v>1016</v>
      </c>
      <c r="I84" s="29">
        <v>3934</v>
      </c>
      <c r="J84" s="29"/>
      <c r="K84" s="29">
        <v>210</v>
      </c>
      <c r="L84" s="29">
        <v>19114</v>
      </c>
      <c r="M84" s="29"/>
      <c r="N84" s="29"/>
      <c r="O84" s="29"/>
      <c r="P84" s="29"/>
      <c r="Q84" s="29">
        <v>3014</v>
      </c>
      <c r="R84" s="29"/>
      <c r="S84" s="29"/>
      <c r="T84" s="29"/>
      <c r="U84" s="29"/>
      <c r="V84" s="29"/>
      <c r="W84" s="29">
        <f t="shared" si="5"/>
        <v>61481</v>
      </c>
      <c r="X84" s="29"/>
      <c r="Y84" s="29"/>
      <c r="Z84" s="29">
        <v>6142</v>
      </c>
      <c r="AA84" s="29">
        <f t="shared" si="6"/>
        <v>6142</v>
      </c>
      <c r="AB84" s="29"/>
      <c r="AC84" s="29"/>
      <c r="AD84" s="29"/>
      <c r="AE84" s="29"/>
      <c r="AF84" s="29"/>
      <c r="AG84" s="29"/>
      <c r="AH84" s="29"/>
      <c r="AI84" s="29">
        <f t="shared" si="7"/>
        <v>0</v>
      </c>
      <c r="AJ84" s="29">
        <v>1592</v>
      </c>
      <c r="AK84" s="29"/>
      <c r="AL84" s="29"/>
      <c r="AM84" s="29"/>
      <c r="AN84" s="29"/>
      <c r="AO84" s="29"/>
      <c r="AP84" s="29"/>
      <c r="AQ84" s="29"/>
      <c r="AR84" s="29"/>
      <c r="AS84" s="29">
        <f t="shared" si="8"/>
        <v>1592</v>
      </c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30">
        <f t="shared" si="9"/>
        <v>0</v>
      </c>
      <c r="BH84" s="50">
        <v>69215</v>
      </c>
    </row>
    <row r="85" spans="1:60" ht="30" customHeight="1">
      <c r="A85" s="26" t="s">
        <v>226</v>
      </c>
      <c r="B85" s="27">
        <v>3</v>
      </c>
      <c r="C85" s="28" t="s">
        <v>227</v>
      </c>
      <c r="D85" s="29">
        <v>448</v>
      </c>
      <c r="E85" s="29">
        <v>1496</v>
      </c>
      <c r="F85" s="29">
        <v>4835</v>
      </c>
      <c r="G85" s="29">
        <v>332</v>
      </c>
      <c r="H85" s="29">
        <v>136078</v>
      </c>
      <c r="I85" s="29">
        <v>256491</v>
      </c>
      <c r="J85" s="29"/>
      <c r="K85" s="29">
        <v>16968</v>
      </c>
      <c r="L85" s="29">
        <v>6826</v>
      </c>
      <c r="M85" s="29"/>
      <c r="N85" s="29">
        <v>546</v>
      </c>
      <c r="O85" s="29">
        <v>1301</v>
      </c>
      <c r="P85" s="29"/>
      <c r="Q85" s="29">
        <v>204</v>
      </c>
      <c r="R85" s="29">
        <v>241</v>
      </c>
      <c r="S85" s="29"/>
      <c r="T85" s="29"/>
      <c r="U85" s="29"/>
      <c r="V85" s="29"/>
      <c r="W85" s="29">
        <f t="shared" si="5"/>
        <v>425766</v>
      </c>
      <c r="X85" s="29"/>
      <c r="Y85" s="29">
        <v>2794</v>
      </c>
      <c r="Z85" s="29">
        <v>204</v>
      </c>
      <c r="AA85" s="29">
        <f t="shared" si="6"/>
        <v>2998</v>
      </c>
      <c r="AB85" s="29"/>
      <c r="AC85" s="29"/>
      <c r="AD85" s="29">
        <v>14312</v>
      </c>
      <c r="AE85" s="29"/>
      <c r="AF85" s="29"/>
      <c r="AG85" s="29"/>
      <c r="AH85" s="29"/>
      <c r="AI85" s="29">
        <f t="shared" si="7"/>
        <v>14312</v>
      </c>
      <c r="AJ85" s="29">
        <v>3731</v>
      </c>
      <c r="AK85" s="29">
        <v>4339</v>
      </c>
      <c r="AL85" s="29"/>
      <c r="AM85" s="29"/>
      <c r="AN85" s="29"/>
      <c r="AO85" s="29"/>
      <c r="AP85" s="29"/>
      <c r="AQ85" s="29">
        <v>617</v>
      </c>
      <c r="AR85" s="29"/>
      <c r="AS85" s="29">
        <f t="shared" si="8"/>
        <v>8687</v>
      </c>
      <c r="AT85" s="29"/>
      <c r="AU85" s="29"/>
      <c r="AV85" s="29">
        <v>249</v>
      </c>
      <c r="AW85" s="29"/>
      <c r="AX85" s="29"/>
      <c r="AY85" s="29"/>
      <c r="AZ85" s="29"/>
      <c r="BA85" s="29"/>
      <c r="BB85" s="29">
        <v>65761</v>
      </c>
      <c r="BC85" s="29"/>
      <c r="BD85" s="29"/>
      <c r="BE85" s="29"/>
      <c r="BF85" s="29"/>
      <c r="BG85" s="30">
        <f t="shared" si="9"/>
        <v>66010</v>
      </c>
      <c r="BH85" s="50">
        <v>517773</v>
      </c>
    </row>
    <row r="86" spans="1:60" ht="30" customHeight="1">
      <c r="A86" s="26" t="s">
        <v>228</v>
      </c>
      <c r="B86" s="27">
        <v>2</v>
      </c>
      <c r="C86" s="28" t="s">
        <v>229</v>
      </c>
      <c r="D86" s="29"/>
      <c r="E86" s="29">
        <v>1021</v>
      </c>
      <c r="F86" s="29">
        <v>5944</v>
      </c>
      <c r="G86" s="29"/>
      <c r="H86" s="29">
        <v>4125</v>
      </c>
      <c r="I86" s="29"/>
      <c r="J86" s="29">
        <v>700</v>
      </c>
      <c r="K86" s="29">
        <v>20901</v>
      </c>
      <c r="L86" s="29">
        <v>6283</v>
      </c>
      <c r="M86" s="29"/>
      <c r="N86" s="29">
        <v>1200</v>
      </c>
      <c r="O86" s="29">
        <v>498</v>
      </c>
      <c r="P86" s="29"/>
      <c r="Q86" s="29"/>
      <c r="R86" s="29">
        <v>201</v>
      </c>
      <c r="S86" s="29"/>
      <c r="T86" s="29"/>
      <c r="U86" s="29"/>
      <c r="V86" s="29"/>
      <c r="W86" s="29">
        <f t="shared" si="5"/>
        <v>40873</v>
      </c>
      <c r="X86" s="29"/>
      <c r="Y86" s="29"/>
      <c r="Z86" s="29">
        <v>8211</v>
      </c>
      <c r="AA86" s="29">
        <f t="shared" si="6"/>
        <v>8211</v>
      </c>
      <c r="AB86" s="29"/>
      <c r="AC86" s="29"/>
      <c r="AD86" s="29">
        <v>900</v>
      </c>
      <c r="AE86" s="29"/>
      <c r="AF86" s="29"/>
      <c r="AG86" s="29"/>
      <c r="AH86" s="29"/>
      <c r="AI86" s="29">
        <f t="shared" si="7"/>
        <v>900</v>
      </c>
      <c r="AJ86" s="29">
        <v>205</v>
      </c>
      <c r="AK86" s="29"/>
      <c r="AL86" s="29"/>
      <c r="AM86" s="29"/>
      <c r="AN86" s="29"/>
      <c r="AO86" s="29">
        <v>460</v>
      </c>
      <c r="AP86" s="29"/>
      <c r="AQ86" s="29"/>
      <c r="AR86" s="29"/>
      <c r="AS86" s="29">
        <f t="shared" si="8"/>
        <v>665</v>
      </c>
      <c r="AT86" s="29"/>
      <c r="AU86" s="29"/>
      <c r="AV86" s="29"/>
      <c r="AW86" s="29"/>
      <c r="AX86" s="29"/>
      <c r="AY86" s="29"/>
      <c r="AZ86" s="29"/>
      <c r="BA86" s="29"/>
      <c r="BB86" s="29">
        <v>425</v>
      </c>
      <c r="BC86" s="29"/>
      <c r="BD86" s="29">
        <v>452</v>
      </c>
      <c r="BE86" s="29"/>
      <c r="BF86" s="29"/>
      <c r="BG86" s="30">
        <f t="shared" si="9"/>
        <v>877</v>
      </c>
      <c r="BH86" s="50">
        <v>51526</v>
      </c>
    </row>
    <row r="87" spans="1:60" ht="30" customHeight="1">
      <c r="A87" s="26" t="s">
        <v>236</v>
      </c>
      <c r="B87" s="27">
        <v>3</v>
      </c>
      <c r="C87" s="28" t="s">
        <v>237</v>
      </c>
      <c r="D87" s="29"/>
      <c r="E87" s="29">
        <v>1021</v>
      </c>
      <c r="F87" s="29">
        <v>5485</v>
      </c>
      <c r="G87" s="29"/>
      <c r="H87" s="29">
        <v>4125</v>
      </c>
      <c r="I87" s="29"/>
      <c r="J87" s="29">
        <v>700</v>
      </c>
      <c r="K87" s="29">
        <v>20901</v>
      </c>
      <c r="L87" s="29">
        <v>6283</v>
      </c>
      <c r="M87" s="29"/>
      <c r="N87" s="29">
        <v>1200</v>
      </c>
      <c r="O87" s="29">
        <v>498</v>
      </c>
      <c r="P87" s="29"/>
      <c r="Q87" s="29"/>
      <c r="R87" s="29">
        <v>201</v>
      </c>
      <c r="S87" s="29"/>
      <c r="T87" s="29"/>
      <c r="U87" s="29"/>
      <c r="V87" s="29"/>
      <c r="W87" s="29">
        <f t="shared" si="5"/>
        <v>40414</v>
      </c>
      <c r="X87" s="29"/>
      <c r="Y87" s="29"/>
      <c r="Z87" s="29">
        <v>6524</v>
      </c>
      <c r="AA87" s="29">
        <f t="shared" si="6"/>
        <v>6524</v>
      </c>
      <c r="AB87" s="29"/>
      <c r="AC87" s="29"/>
      <c r="AD87" s="29">
        <v>900</v>
      </c>
      <c r="AE87" s="29"/>
      <c r="AF87" s="29"/>
      <c r="AG87" s="29"/>
      <c r="AH87" s="29"/>
      <c r="AI87" s="29">
        <f t="shared" si="7"/>
        <v>900</v>
      </c>
      <c r="AJ87" s="29">
        <v>205</v>
      </c>
      <c r="AK87" s="29"/>
      <c r="AL87" s="29"/>
      <c r="AM87" s="29"/>
      <c r="AN87" s="29"/>
      <c r="AO87" s="29">
        <v>460</v>
      </c>
      <c r="AP87" s="29"/>
      <c r="AQ87" s="29"/>
      <c r="AR87" s="29"/>
      <c r="AS87" s="29">
        <f t="shared" si="8"/>
        <v>665</v>
      </c>
      <c r="AT87" s="29"/>
      <c r="AU87" s="29"/>
      <c r="AV87" s="29"/>
      <c r="AW87" s="29"/>
      <c r="AX87" s="29"/>
      <c r="AY87" s="29"/>
      <c r="AZ87" s="29"/>
      <c r="BA87" s="29"/>
      <c r="BB87" s="29">
        <v>425</v>
      </c>
      <c r="BC87" s="29"/>
      <c r="BD87" s="29">
        <v>452</v>
      </c>
      <c r="BE87" s="29"/>
      <c r="BF87" s="29"/>
      <c r="BG87" s="30">
        <f t="shared" si="9"/>
        <v>877</v>
      </c>
      <c r="BH87" s="50">
        <v>49380</v>
      </c>
    </row>
    <row r="88" spans="1:60" ht="30" customHeight="1">
      <c r="A88" s="26" t="s">
        <v>238</v>
      </c>
      <c r="B88" s="27">
        <v>4</v>
      </c>
      <c r="C88" s="28" t="s">
        <v>239</v>
      </c>
      <c r="D88" s="29"/>
      <c r="E88" s="29">
        <v>777</v>
      </c>
      <c r="F88" s="29">
        <v>5250</v>
      </c>
      <c r="G88" s="29"/>
      <c r="H88" s="29">
        <v>2566</v>
      </c>
      <c r="I88" s="29"/>
      <c r="J88" s="29">
        <v>700</v>
      </c>
      <c r="K88" s="29">
        <v>4508</v>
      </c>
      <c r="L88" s="29">
        <v>5511</v>
      </c>
      <c r="M88" s="29"/>
      <c r="N88" s="29">
        <v>1200</v>
      </c>
      <c r="O88" s="29"/>
      <c r="P88" s="29"/>
      <c r="Q88" s="29"/>
      <c r="R88" s="29">
        <v>201</v>
      </c>
      <c r="S88" s="29"/>
      <c r="T88" s="29"/>
      <c r="U88" s="29"/>
      <c r="V88" s="29"/>
      <c r="W88" s="29">
        <f t="shared" si="5"/>
        <v>20713</v>
      </c>
      <c r="X88" s="29"/>
      <c r="Y88" s="29"/>
      <c r="Z88" s="29">
        <v>4856</v>
      </c>
      <c r="AA88" s="29">
        <f t="shared" si="6"/>
        <v>4856</v>
      </c>
      <c r="AB88" s="29"/>
      <c r="AC88" s="29"/>
      <c r="AD88" s="29"/>
      <c r="AE88" s="29"/>
      <c r="AF88" s="29"/>
      <c r="AG88" s="29"/>
      <c r="AH88" s="29"/>
      <c r="AI88" s="29">
        <f t="shared" si="7"/>
        <v>0</v>
      </c>
      <c r="AJ88" s="29"/>
      <c r="AK88" s="29"/>
      <c r="AL88" s="29"/>
      <c r="AM88" s="29"/>
      <c r="AN88" s="29"/>
      <c r="AO88" s="29"/>
      <c r="AP88" s="29"/>
      <c r="AQ88" s="29"/>
      <c r="AR88" s="29"/>
      <c r="AS88" s="29">
        <f t="shared" si="8"/>
        <v>0</v>
      </c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>
        <v>452</v>
      </c>
      <c r="BE88" s="29"/>
      <c r="BF88" s="29"/>
      <c r="BG88" s="30">
        <f t="shared" si="9"/>
        <v>452</v>
      </c>
      <c r="BH88" s="50">
        <v>26021</v>
      </c>
    </row>
    <row r="89" spans="1:60" ht="30" customHeight="1">
      <c r="A89" s="26" t="s">
        <v>240</v>
      </c>
      <c r="B89" s="27">
        <v>2</v>
      </c>
      <c r="C89" s="28" t="s">
        <v>241</v>
      </c>
      <c r="D89" s="29">
        <v>697</v>
      </c>
      <c r="E89" s="29">
        <v>319</v>
      </c>
      <c r="F89" s="29">
        <v>70890</v>
      </c>
      <c r="G89" s="29">
        <v>1843</v>
      </c>
      <c r="H89" s="29">
        <v>11052</v>
      </c>
      <c r="I89" s="29">
        <v>27307</v>
      </c>
      <c r="J89" s="29"/>
      <c r="K89" s="29">
        <v>189506</v>
      </c>
      <c r="L89" s="29">
        <v>27900</v>
      </c>
      <c r="M89" s="29"/>
      <c r="N89" s="29">
        <v>2873</v>
      </c>
      <c r="O89" s="29">
        <v>119694</v>
      </c>
      <c r="P89" s="29"/>
      <c r="Q89" s="29">
        <v>211</v>
      </c>
      <c r="R89" s="29">
        <v>2006</v>
      </c>
      <c r="S89" s="29">
        <v>25037</v>
      </c>
      <c r="T89" s="29"/>
      <c r="U89" s="29"/>
      <c r="V89" s="29"/>
      <c r="W89" s="29">
        <f t="shared" si="5"/>
        <v>479335</v>
      </c>
      <c r="X89" s="29"/>
      <c r="Y89" s="29">
        <v>1044</v>
      </c>
      <c r="Z89" s="29">
        <v>2292</v>
      </c>
      <c r="AA89" s="29">
        <f t="shared" si="6"/>
        <v>3336</v>
      </c>
      <c r="AB89" s="29"/>
      <c r="AC89" s="29"/>
      <c r="AD89" s="29">
        <v>16562</v>
      </c>
      <c r="AE89" s="29"/>
      <c r="AF89" s="29"/>
      <c r="AG89" s="29"/>
      <c r="AH89" s="29"/>
      <c r="AI89" s="29">
        <f t="shared" si="7"/>
        <v>16562</v>
      </c>
      <c r="AJ89" s="29">
        <v>9469</v>
      </c>
      <c r="AK89" s="29">
        <v>47596</v>
      </c>
      <c r="AL89" s="29">
        <v>5960</v>
      </c>
      <c r="AM89" s="29"/>
      <c r="AN89" s="29"/>
      <c r="AO89" s="29">
        <v>23251</v>
      </c>
      <c r="AP89" s="29">
        <v>12785</v>
      </c>
      <c r="AQ89" s="29">
        <v>2984</v>
      </c>
      <c r="AR89" s="29"/>
      <c r="AS89" s="29">
        <f t="shared" si="8"/>
        <v>102045</v>
      </c>
      <c r="AT89" s="29"/>
      <c r="AU89" s="29"/>
      <c r="AV89" s="29">
        <v>3512</v>
      </c>
      <c r="AW89" s="29">
        <v>856</v>
      </c>
      <c r="AX89" s="29">
        <v>46187</v>
      </c>
      <c r="AY89" s="29"/>
      <c r="AZ89" s="29"/>
      <c r="BA89" s="29"/>
      <c r="BB89" s="29">
        <v>552718</v>
      </c>
      <c r="BC89" s="29"/>
      <c r="BD89" s="29">
        <v>12081</v>
      </c>
      <c r="BE89" s="29">
        <v>1125</v>
      </c>
      <c r="BF89" s="29"/>
      <c r="BG89" s="30">
        <f t="shared" si="9"/>
        <v>616479</v>
      </c>
      <c r="BH89" s="50">
        <v>1217757</v>
      </c>
    </row>
    <row r="90" spans="1:60" ht="30" customHeight="1">
      <c r="A90" s="26" t="s">
        <v>242</v>
      </c>
      <c r="B90" s="27">
        <v>3</v>
      </c>
      <c r="C90" s="28" t="s">
        <v>243</v>
      </c>
      <c r="D90" s="29"/>
      <c r="E90" s="29"/>
      <c r="F90" s="29">
        <v>65792</v>
      </c>
      <c r="G90" s="29"/>
      <c r="H90" s="29">
        <v>2824</v>
      </c>
      <c r="I90" s="29">
        <v>25295</v>
      </c>
      <c r="J90" s="29"/>
      <c r="K90" s="29">
        <v>171299</v>
      </c>
      <c r="L90" s="29">
        <v>14924</v>
      </c>
      <c r="M90" s="29"/>
      <c r="N90" s="29"/>
      <c r="O90" s="29">
        <v>97484</v>
      </c>
      <c r="P90" s="29"/>
      <c r="Q90" s="29"/>
      <c r="R90" s="29"/>
      <c r="S90" s="29">
        <v>25037</v>
      </c>
      <c r="T90" s="29"/>
      <c r="U90" s="29"/>
      <c r="V90" s="29"/>
      <c r="W90" s="29">
        <f t="shared" si="5"/>
        <v>402655</v>
      </c>
      <c r="X90" s="29"/>
      <c r="Y90" s="29"/>
      <c r="Z90" s="29">
        <v>612</v>
      </c>
      <c r="AA90" s="29">
        <f t="shared" si="6"/>
        <v>612</v>
      </c>
      <c r="AB90" s="29"/>
      <c r="AC90" s="29"/>
      <c r="AD90" s="29">
        <v>11830</v>
      </c>
      <c r="AE90" s="29"/>
      <c r="AF90" s="29"/>
      <c r="AG90" s="29"/>
      <c r="AH90" s="29"/>
      <c r="AI90" s="29">
        <f t="shared" si="7"/>
        <v>11830</v>
      </c>
      <c r="AJ90" s="29">
        <v>8986</v>
      </c>
      <c r="AK90" s="29">
        <v>5221</v>
      </c>
      <c r="AL90" s="29"/>
      <c r="AM90" s="29"/>
      <c r="AN90" s="29"/>
      <c r="AO90" s="29"/>
      <c r="AP90" s="29"/>
      <c r="AQ90" s="29">
        <v>2984</v>
      </c>
      <c r="AR90" s="29"/>
      <c r="AS90" s="29">
        <f t="shared" si="8"/>
        <v>17191</v>
      </c>
      <c r="AT90" s="29"/>
      <c r="AU90" s="29"/>
      <c r="AV90" s="29"/>
      <c r="AW90" s="29"/>
      <c r="AX90" s="29"/>
      <c r="AY90" s="29"/>
      <c r="AZ90" s="29"/>
      <c r="BA90" s="29"/>
      <c r="BB90" s="29">
        <v>812</v>
      </c>
      <c r="BC90" s="29"/>
      <c r="BD90" s="29"/>
      <c r="BE90" s="29"/>
      <c r="BF90" s="29"/>
      <c r="BG90" s="30">
        <f t="shared" si="9"/>
        <v>812</v>
      </c>
      <c r="BH90" s="50">
        <v>433100</v>
      </c>
    </row>
    <row r="91" spans="1:60" ht="30" customHeight="1">
      <c r="A91" s="26" t="s">
        <v>244</v>
      </c>
      <c r="B91" s="27">
        <v>4</v>
      </c>
      <c r="C91" s="28" t="s">
        <v>245</v>
      </c>
      <c r="D91" s="29"/>
      <c r="E91" s="29"/>
      <c r="F91" s="29"/>
      <c r="G91" s="29"/>
      <c r="H91" s="29"/>
      <c r="I91" s="29"/>
      <c r="J91" s="29"/>
      <c r="K91" s="29"/>
      <c r="L91" s="29">
        <v>660</v>
      </c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>
        <f t="shared" si="5"/>
        <v>660</v>
      </c>
      <c r="X91" s="29"/>
      <c r="Y91" s="29"/>
      <c r="Z91" s="29"/>
      <c r="AA91" s="29">
        <f t="shared" si="6"/>
        <v>0</v>
      </c>
      <c r="AB91" s="29"/>
      <c r="AC91" s="29"/>
      <c r="AD91" s="29"/>
      <c r="AE91" s="29"/>
      <c r="AF91" s="29"/>
      <c r="AG91" s="29"/>
      <c r="AH91" s="29"/>
      <c r="AI91" s="29">
        <f t="shared" si="7"/>
        <v>0</v>
      </c>
      <c r="AJ91" s="29"/>
      <c r="AK91" s="29"/>
      <c r="AL91" s="29"/>
      <c r="AM91" s="29"/>
      <c r="AN91" s="29"/>
      <c r="AO91" s="29"/>
      <c r="AP91" s="29"/>
      <c r="AQ91" s="29"/>
      <c r="AR91" s="29"/>
      <c r="AS91" s="29">
        <f t="shared" si="8"/>
        <v>0</v>
      </c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30">
        <f t="shared" si="9"/>
        <v>0</v>
      </c>
      <c r="BH91" s="50">
        <v>660</v>
      </c>
    </row>
    <row r="92" spans="1:60" ht="30" customHeight="1">
      <c r="A92" s="26" t="s">
        <v>246</v>
      </c>
      <c r="B92" s="27">
        <v>4</v>
      </c>
      <c r="C92" s="28" t="s">
        <v>247</v>
      </c>
      <c r="D92" s="29"/>
      <c r="E92" s="29"/>
      <c r="F92" s="29"/>
      <c r="G92" s="29"/>
      <c r="H92" s="29"/>
      <c r="I92" s="29"/>
      <c r="J92" s="29"/>
      <c r="K92" s="29"/>
      <c r="L92" s="29">
        <v>14264</v>
      </c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>
        <f t="shared" si="5"/>
        <v>14264</v>
      </c>
      <c r="X92" s="29"/>
      <c r="Y92" s="29"/>
      <c r="Z92" s="29"/>
      <c r="AA92" s="29">
        <f t="shared" si="6"/>
        <v>0</v>
      </c>
      <c r="AB92" s="29"/>
      <c r="AC92" s="29"/>
      <c r="AD92" s="29">
        <v>11830</v>
      </c>
      <c r="AE92" s="29"/>
      <c r="AF92" s="29"/>
      <c r="AG92" s="29"/>
      <c r="AH92" s="29"/>
      <c r="AI92" s="29">
        <f t="shared" si="7"/>
        <v>11830</v>
      </c>
      <c r="AJ92" s="29"/>
      <c r="AK92" s="29"/>
      <c r="AL92" s="29"/>
      <c r="AM92" s="29"/>
      <c r="AN92" s="29"/>
      <c r="AO92" s="29"/>
      <c r="AP92" s="29"/>
      <c r="AQ92" s="29">
        <v>646</v>
      </c>
      <c r="AR92" s="29"/>
      <c r="AS92" s="29">
        <f t="shared" si="8"/>
        <v>646</v>
      </c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30">
        <f t="shared" si="9"/>
        <v>0</v>
      </c>
      <c r="BH92" s="50">
        <v>26740</v>
      </c>
    </row>
    <row r="93" spans="1:60" ht="30" customHeight="1">
      <c r="A93" s="26" t="s">
        <v>248</v>
      </c>
      <c r="B93" s="27">
        <v>5</v>
      </c>
      <c r="C93" s="28" t="s">
        <v>249</v>
      </c>
      <c r="D93" s="29"/>
      <c r="E93" s="29"/>
      <c r="F93" s="29"/>
      <c r="G93" s="29"/>
      <c r="H93" s="29"/>
      <c r="I93" s="29"/>
      <c r="J93" s="29"/>
      <c r="K93" s="29"/>
      <c r="L93" s="29">
        <v>14264</v>
      </c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>
        <f t="shared" si="5"/>
        <v>14264</v>
      </c>
      <c r="X93" s="29"/>
      <c r="Y93" s="29"/>
      <c r="Z93" s="29"/>
      <c r="AA93" s="29">
        <f t="shared" si="6"/>
        <v>0</v>
      </c>
      <c r="AB93" s="29"/>
      <c r="AC93" s="29"/>
      <c r="AD93" s="29">
        <v>11830</v>
      </c>
      <c r="AE93" s="29"/>
      <c r="AF93" s="29"/>
      <c r="AG93" s="29"/>
      <c r="AH93" s="29"/>
      <c r="AI93" s="29">
        <f t="shared" si="7"/>
        <v>11830</v>
      </c>
      <c r="AJ93" s="29"/>
      <c r="AK93" s="29"/>
      <c r="AL93" s="29"/>
      <c r="AM93" s="29"/>
      <c r="AN93" s="29"/>
      <c r="AO93" s="29"/>
      <c r="AP93" s="29"/>
      <c r="AQ93" s="29">
        <v>646</v>
      </c>
      <c r="AR93" s="29"/>
      <c r="AS93" s="29">
        <f t="shared" si="8"/>
        <v>646</v>
      </c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30">
        <f t="shared" si="9"/>
        <v>0</v>
      </c>
      <c r="BH93" s="50">
        <v>26740</v>
      </c>
    </row>
    <row r="94" spans="1:60" ht="30" customHeight="1">
      <c r="A94" s="26" t="s">
        <v>252</v>
      </c>
      <c r="B94" s="27">
        <v>4</v>
      </c>
      <c r="C94" s="28" t="s">
        <v>253</v>
      </c>
      <c r="D94" s="29"/>
      <c r="E94" s="29"/>
      <c r="F94" s="29">
        <v>1523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>
        <f t="shared" si="5"/>
        <v>1523</v>
      </c>
      <c r="X94" s="29"/>
      <c r="Y94" s="29"/>
      <c r="Z94" s="29"/>
      <c r="AA94" s="29">
        <f t="shared" si="6"/>
        <v>0</v>
      </c>
      <c r="AB94" s="29"/>
      <c r="AC94" s="29"/>
      <c r="AD94" s="29"/>
      <c r="AE94" s="29"/>
      <c r="AF94" s="29"/>
      <c r="AG94" s="29"/>
      <c r="AH94" s="29"/>
      <c r="AI94" s="29">
        <f t="shared" si="7"/>
        <v>0</v>
      </c>
      <c r="AJ94" s="29"/>
      <c r="AK94" s="29"/>
      <c r="AL94" s="29"/>
      <c r="AM94" s="29"/>
      <c r="AN94" s="29"/>
      <c r="AO94" s="29"/>
      <c r="AP94" s="29"/>
      <c r="AQ94" s="29">
        <v>371</v>
      </c>
      <c r="AR94" s="29"/>
      <c r="AS94" s="29">
        <f t="shared" si="8"/>
        <v>371</v>
      </c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30">
        <f t="shared" si="9"/>
        <v>0</v>
      </c>
      <c r="BH94" s="50">
        <v>1894</v>
      </c>
    </row>
    <row r="95" spans="1:60" ht="30" customHeight="1">
      <c r="A95" s="26" t="s">
        <v>254</v>
      </c>
      <c r="B95" s="27">
        <v>5</v>
      </c>
      <c r="C95" s="28" t="s">
        <v>249</v>
      </c>
      <c r="D95" s="29"/>
      <c r="E95" s="29"/>
      <c r="F95" s="29">
        <v>1523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>
        <f t="shared" si="5"/>
        <v>1523</v>
      </c>
      <c r="X95" s="29"/>
      <c r="Y95" s="29"/>
      <c r="Z95" s="29"/>
      <c r="AA95" s="29">
        <f t="shared" si="6"/>
        <v>0</v>
      </c>
      <c r="AB95" s="29"/>
      <c r="AC95" s="29"/>
      <c r="AD95" s="29"/>
      <c r="AE95" s="29"/>
      <c r="AF95" s="29"/>
      <c r="AG95" s="29"/>
      <c r="AH95" s="29"/>
      <c r="AI95" s="29">
        <f t="shared" si="7"/>
        <v>0</v>
      </c>
      <c r="AJ95" s="29"/>
      <c r="AK95" s="29"/>
      <c r="AL95" s="29"/>
      <c r="AM95" s="29"/>
      <c r="AN95" s="29"/>
      <c r="AO95" s="29"/>
      <c r="AP95" s="29"/>
      <c r="AQ95" s="29">
        <v>371</v>
      </c>
      <c r="AR95" s="29"/>
      <c r="AS95" s="29">
        <f t="shared" si="8"/>
        <v>371</v>
      </c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30">
        <f t="shared" si="9"/>
        <v>0</v>
      </c>
      <c r="BH95" s="50">
        <v>1894</v>
      </c>
    </row>
    <row r="96" spans="1:60" ht="30" customHeight="1">
      <c r="A96" s="26" t="s">
        <v>255</v>
      </c>
      <c r="B96" s="27">
        <v>4</v>
      </c>
      <c r="C96" s="28" t="s">
        <v>256</v>
      </c>
      <c r="D96" s="29"/>
      <c r="E96" s="29"/>
      <c r="F96" s="29">
        <v>54798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>
        <f t="shared" si="5"/>
        <v>54798</v>
      </c>
      <c r="X96" s="29"/>
      <c r="Y96" s="29"/>
      <c r="Z96" s="29"/>
      <c r="AA96" s="29">
        <f t="shared" si="6"/>
        <v>0</v>
      </c>
      <c r="AB96" s="29"/>
      <c r="AC96" s="29"/>
      <c r="AD96" s="29"/>
      <c r="AE96" s="29"/>
      <c r="AF96" s="29"/>
      <c r="AG96" s="29"/>
      <c r="AH96" s="29"/>
      <c r="AI96" s="29">
        <f t="shared" si="7"/>
        <v>0</v>
      </c>
      <c r="AJ96" s="29"/>
      <c r="AK96" s="29"/>
      <c r="AL96" s="29"/>
      <c r="AM96" s="29"/>
      <c r="AN96" s="29"/>
      <c r="AO96" s="29"/>
      <c r="AP96" s="29"/>
      <c r="AQ96" s="29"/>
      <c r="AR96" s="29"/>
      <c r="AS96" s="29">
        <f t="shared" si="8"/>
        <v>0</v>
      </c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30">
        <f t="shared" si="9"/>
        <v>0</v>
      </c>
      <c r="BH96" s="50">
        <v>54798</v>
      </c>
    </row>
    <row r="97" spans="1:60" ht="30" customHeight="1">
      <c r="A97" s="26" t="s">
        <v>257</v>
      </c>
      <c r="B97" s="27">
        <v>3</v>
      </c>
      <c r="C97" s="28" t="s">
        <v>258</v>
      </c>
      <c r="D97" s="29">
        <v>697</v>
      </c>
      <c r="E97" s="29"/>
      <c r="F97" s="29">
        <v>537</v>
      </c>
      <c r="G97" s="29"/>
      <c r="H97" s="29">
        <v>1009</v>
      </c>
      <c r="I97" s="29">
        <v>290</v>
      </c>
      <c r="J97" s="29"/>
      <c r="K97" s="29">
        <v>245</v>
      </c>
      <c r="L97" s="29">
        <v>572</v>
      </c>
      <c r="M97" s="29"/>
      <c r="N97" s="29">
        <v>525</v>
      </c>
      <c r="O97" s="29"/>
      <c r="P97" s="29"/>
      <c r="Q97" s="29"/>
      <c r="R97" s="29"/>
      <c r="S97" s="29"/>
      <c r="T97" s="29"/>
      <c r="U97" s="29"/>
      <c r="V97" s="29"/>
      <c r="W97" s="29">
        <f t="shared" si="5"/>
        <v>3875</v>
      </c>
      <c r="X97" s="29"/>
      <c r="Y97" s="29"/>
      <c r="Z97" s="29"/>
      <c r="AA97" s="29">
        <f t="shared" si="6"/>
        <v>0</v>
      </c>
      <c r="AB97" s="29"/>
      <c r="AC97" s="29"/>
      <c r="AD97" s="29">
        <v>220</v>
      </c>
      <c r="AE97" s="29"/>
      <c r="AF97" s="29"/>
      <c r="AG97" s="29"/>
      <c r="AH97" s="29"/>
      <c r="AI97" s="29">
        <f t="shared" si="7"/>
        <v>220</v>
      </c>
      <c r="AJ97" s="29"/>
      <c r="AK97" s="29">
        <v>572</v>
      </c>
      <c r="AL97" s="29"/>
      <c r="AM97" s="29"/>
      <c r="AN97" s="29"/>
      <c r="AO97" s="29"/>
      <c r="AP97" s="29"/>
      <c r="AQ97" s="29"/>
      <c r="AR97" s="29"/>
      <c r="AS97" s="29">
        <f t="shared" si="8"/>
        <v>572</v>
      </c>
      <c r="AT97" s="29"/>
      <c r="AU97" s="29"/>
      <c r="AV97" s="29"/>
      <c r="AW97" s="29"/>
      <c r="AX97" s="29"/>
      <c r="AY97" s="29"/>
      <c r="AZ97" s="29"/>
      <c r="BA97" s="29"/>
      <c r="BB97" s="29">
        <v>469</v>
      </c>
      <c r="BC97" s="29"/>
      <c r="BD97" s="29"/>
      <c r="BE97" s="29"/>
      <c r="BF97" s="29"/>
      <c r="BG97" s="30">
        <f t="shared" si="9"/>
        <v>469</v>
      </c>
      <c r="BH97" s="50">
        <v>5136</v>
      </c>
    </row>
    <row r="98" spans="1:60" ht="30" customHeight="1">
      <c r="A98" s="26" t="s">
        <v>259</v>
      </c>
      <c r="B98" s="27">
        <v>3</v>
      </c>
      <c r="C98" s="28" t="s">
        <v>260</v>
      </c>
      <c r="D98" s="29"/>
      <c r="E98" s="29"/>
      <c r="F98" s="29">
        <v>528</v>
      </c>
      <c r="G98" s="29">
        <v>1279</v>
      </c>
      <c r="H98" s="29">
        <v>2003</v>
      </c>
      <c r="I98" s="29">
        <v>1096</v>
      </c>
      <c r="J98" s="29"/>
      <c r="K98" s="29">
        <v>742</v>
      </c>
      <c r="L98" s="29">
        <v>10437</v>
      </c>
      <c r="M98" s="29"/>
      <c r="N98" s="29"/>
      <c r="O98" s="29">
        <v>17416</v>
      </c>
      <c r="P98" s="29"/>
      <c r="Q98" s="29"/>
      <c r="R98" s="29"/>
      <c r="S98" s="29"/>
      <c r="T98" s="29"/>
      <c r="U98" s="29"/>
      <c r="V98" s="29"/>
      <c r="W98" s="29">
        <f t="shared" si="5"/>
        <v>33501</v>
      </c>
      <c r="X98" s="29"/>
      <c r="Y98" s="29"/>
      <c r="Z98" s="29"/>
      <c r="AA98" s="29">
        <f t="shared" si="6"/>
        <v>0</v>
      </c>
      <c r="AB98" s="29"/>
      <c r="AC98" s="29"/>
      <c r="AD98" s="29"/>
      <c r="AE98" s="29"/>
      <c r="AF98" s="29"/>
      <c r="AG98" s="29"/>
      <c r="AH98" s="29"/>
      <c r="AI98" s="29">
        <f t="shared" si="7"/>
        <v>0</v>
      </c>
      <c r="AJ98" s="29"/>
      <c r="AK98" s="29"/>
      <c r="AL98" s="29"/>
      <c r="AM98" s="29"/>
      <c r="AN98" s="29"/>
      <c r="AO98" s="29"/>
      <c r="AP98" s="29">
        <v>891</v>
      </c>
      <c r="AQ98" s="29"/>
      <c r="AR98" s="29"/>
      <c r="AS98" s="29">
        <f t="shared" si="8"/>
        <v>891</v>
      </c>
      <c r="AT98" s="29"/>
      <c r="AU98" s="29"/>
      <c r="AV98" s="29"/>
      <c r="AW98" s="29">
        <v>856</v>
      </c>
      <c r="AX98" s="29"/>
      <c r="AY98" s="29"/>
      <c r="AZ98" s="29"/>
      <c r="BA98" s="29"/>
      <c r="BB98" s="29">
        <v>39661</v>
      </c>
      <c r="BC98" s="29"/>
      <c r="BD98" s="29"/>
      <c r="BE98" s="29">
        <v>670</v>
      </c>
      <c r="BF98" s="29"/>
      <c r="BG98" s="30">
        <f t="shared" si="9"/>
        <v>41187</v>
      </c>
      <c r="BH98" s="50">
        <v>75579</v>
      </c>
    </row>
    <row r="99" spans="1:60" ht="30" customHeight="1">
      <c r="A99" s="26" t="s">
        <v>261</v>
      </c>
      <c r="B99" s="27">
        <v>2</v>
      </c>
      <c r="C99" s="28" t="s">
        <v>262</v>
      </c>
      <c r="D99" s="29">
        <v>1565</v>
      </c>
      <c r="E99" s="29">
        <v>2489</v>
      </c>
      <c r="F99" s="29">
        <v>931759</v>
      </c>
      <c r="G99" s="29"/>
      <c r="H99" s="29">
        <v>534623</v>
      </c>
      <c r="I99" s="29">
        <v>337316</v>
      </c>
      <c r="J99" s="29"/>
      <c r="K99" s="29">
        <v>418228</v>
      </c>
      <c r="L99" s="29">
        <v>444516</v>
      </c>
      <c r="M99" s="29">
        <v>144285</v>
      </c>
      <c r="N99" s="29">
        <v>19948</v>
      </c>
      <c r="O99" s="29">
        <v>1792679</v>
      </c>
      <c r="P99" s="29"/>
      <c r="Q99" s="29">
        <v>2989</v>
      </c>
      <c r="R99" s="29">
        <v>9211</v>
      </c>
      <c r="S99" s="29">
        <v>5847</v>
      </c>
      <c r="T99" s="29"/>
      <c r="U99" s="29">
        <v>300</v>
      </c>
      <c r="V99" s="29">
        <v>817</v>
      </c>
      <c r="W99" s="29">
        <f t="shared" si="5"/>
        <v>4646572</v>
      </c>
      <c r="X99" s="29"/>
      <c r="Y99" s="29">
        <v>201</v>
      </c>
      <c r="Z99" s="29">
        <v>51487</v>
      </c>
      <c r="AA99" s="29">
        <f t="shared" si="6"/>
        <v>51688</v>
      </c>
      <c r="AB99" s="29"/>
      <c r="AC99" s="29"/>
      <c r="AD99" s="29">
        <v>278156</v>
      </c>
      <c r="AE99" s="29"/>
      <c r="AF99" s="29"/>
      <c r="AG99" s="29"/>
      <c r="AH99" s="29"/>
      <c r="AI99" s="29">
        <f t="shared" si="7"/>
        <v>278156</v>
      </c>
      <c r="AJ99" s="29">
        <v>38067</v>
      </c>
      <c r="AK99" s="29">
        <v>119047</v>
      </c>
      <c r="AL99" s="29">
        <v>251298</v>
      </c>
      <c r="AM99" s="29">
        <v>4275</v>
      </c>
      <c r="AN99" s="29">
        <v>2921</v>
      </c>
      <c r="AO99" s="29">
        <v>769</v>
      </c>
      <c r="AP99" s="29">
        <v>16922</v>
      </c>
      <c r="AQ99" s="29">
        <v>97944</v>
      </c>
      <c r="AR99" s="29">
        <v>9776</v>
      </c>
      <c r="AS99" s="29">
        <f t="shared" si="8"/>
        <v>541019</v>
      </c>
      <c r="AT99" s="29"/>
      <c r="AU99" s="29"/>
      <c r="AV99" s="29"/>
      <c r="AW99" s="29"/>
      <c r="AX99" s="29"/>
      <c r="AY99" s="29"/>
      <c r="AZ99" s="29">
        <v>360</v>
      </c>
      <c r="BA99" s="29"/>
      <c r="BB99" s="29">
        <v>386821</v>
      </c>
      <c r="BC99" s="29"/>
      <c r="BD99" s="29">
        <v>307</v>
      </c>
      <c r="BE99" s="29">
        <v>14743</v>
      </c>
      <c r="BF99" s="29"/>
      <c r="BG99" s="30">
        <f t="shared" si="9"/>
        <v>402231</v>
      </c>
      <c r="BH99" s="50">
        <v>5919666</v>
      </c>
    </row>
    <row r="100" spans="1:60" ht="30" customHeight="1">
      <c r="A100" s="26" t="s">
        <v>263</v>
      </c>
      <c r="B100" s="27">
        <v>3</v>
      </c>
      <c r="C100" s="28" t="s">
        <v>264</v>
      </c>
      <c r="D100" s="29"/>
      <c r="E100" s="29"/>
      <c r="F100" s="29">
        <v>738818</v>
      </c>
      <c r="G100" s="29"/>
      <c r="H100" s="29">
        <v>74509</v>
      </c>
      <c r="I100" s="29">
        <v>37538</v>
      </c>
      <c r="J100" s="29"/>
      <c r="K100" s="29">
        <v>909</v>
      </c>
      <c r="L100" s="29">
        <v>52785</v>
      </c>
      <c r="M100" s="29">
        <v>14942</v>
      </c>
      <c r="N100" s="29">
        <v>629</v>
      </c>
      <c r="O100" s="29">
        <v>290507</v>
      </c>
      <c r="P100" s="29"/>
      <c r="Q100" s="29"/>
      <c r="R100" s="29"/>
      <c r="S100" s="29"/>
      <c r="T100" s="29"/>
      <c r="U100" s="29"/>
      <c r="V100" s="29"/>
      <c r="W100" s="29">
        <f t="shared" si="5"/>
        <v>1210637</v>
      </c>
      <c r="X100" s="29"/>
      <c r="Y100" s="29"/>
      <c r="Z100" s="29">
        <v>798</v>
      </c>
      <c r="AA100" s="29">
        <f t="shared" si="6"/>
        <v>798</v>
      </c>
      <c r="AB100" s="29"/>
      <c r="AC100" s="29"/>
      <c r="AD100" s="29">
        <v>20883</v>
      </c>
      <c r="AE100" s="29"/>
      <c r="AF100" s="29"/>
      <c r="AG100" s="29"/>
      <c r="AH100" s="29"/>
      <c r="AI100" s="29">
        <f t="shared" si="7"/>
        <v>20883</v>
      </c>
      <c r="AJ100" s="29">
        <v>5288</v>
      </c>
      <c r="AK100" s="29">
        <v>888</v>
      </c>
      <c r="AL100" s="29">
        <v>137715</v>
      </c>
      <c r="AM100" s="29"/>
      <c r="AN100" s="29"/>
      <c r="AO100" s="29"/>
      <c r="AP100" s="29">
        <v>9603</v>
      </c>
      <c r="AQ100" s="29">
        <v>59209</v>
      </c>
      <c r="AR100" s="29"/>
      <c r="AS100" s="29">
        <f t="shared" si="8"/>
        <v>212703</v>
      </c>
      <c r="AT100" s="29"/>
      <c r="AU100" s="29"/>
      <c r="AV100" s="29"/>
      <c r="AW100" s="29"/>
      <c r="AX100" s="29"/>
      <c r="AY100" s="29"/>
      <c r="AZ100" s="29"/>
      <c r="BA100" s="29"/>
      <c r="BB100" s="29">
        <v>2800</v>
      </c>
      <c r="BC100" s="29"/>
      <c r="BD100" s="29"/>
      <c r="BE100" s="29"/>
      <c r="BF100" s="29"/>
      <c r="BG100" s="30">
        <f t="shared" si="9"/>
        <v>2800</v>
      </c>
      <c r="BH100" s="50">
        <v>1447821</v>
      </c>
    </row>
    <row r="101" spans="1:60" ht="30" customHeight="1">
      <c r="A101" s="26" t="s">
        <v>265</v>
      </c>
      <c r="B101" s="27">
        <v>4</v>
      </c>
      <c r="C101" s="28" t="s">
        <v>266</v>
      </c>
      <c r="D101" s="29"/>
      <c r="E101" s="29"/>
      <c r="F101" s="29">
        <v>9878</v>
      </c>
      <c r="G101" s="29"/>
      <c r="H101" s="29"/>
      <c r="I101" s="29"/>
      <c r="J101" s="29"/>
      <c r="K101" s="29"/>
      <c r="L101" s="29"/>
      <c r="M101" s="29"/>
      <c r="N101" s="29"/>
      <c r="O101" s="29">
        <v>666</v>
      </c>
      <c r="P101" s="29"/>
      <c r="Q101" s="29"/>
      <c r="R101" s="29"/>
      <c r="S101" s="29"/>
      <c r="T101" s="29"/>
      <c r="U101" s="29"/>
      <c r="V101" s="29"/>
      <c r="W101" s="29">
        <f t="shared" si="5"/>
        <v>10544</v>
      </c>
      <c r="X101" s="29"/>
      <c r="Y101" s="29"/>
      <c r="Z101" s="29"/>
      <c r="AA101" s="29">
        <f t="shared" si="6"/>
        <v>0</v>
      </c>
      <c r="AB101" s="29"/>
      <c r="AC101" s="29"/>
      <c r="AD101" s="29"/>
      <c r="AE101" s="29"/>
      <c r="AF101" s="29"/>
      <c r="AG101" s="29"/>
      <c r="AH101" s="29"/>
      <c r="AI101" s="29">
        <f t="shared" si="7"/>
        <v>0</v>
      </c>
      <c r="AJ101" s="29"/>
      <c r="AK101" s="29"/>
      <c r="AL101" s="29"/>
      <c r="AM101" s="29"/>
      <c r="AN101" s="29"/>
      <c r="AO101" s="29"/>
      <c r="AP101" s="29"/>
      <c r="AQ101" s="29"/>
      <c r="AR101" s="29"/>
      <c r="AS101" s="29">
        <f t="shared" si="8"/>
        <v>0</v>
      </c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30">
        <f t="shared" si="9"/>
        <v>0</v>
      </c>
      <c r="BH101" s="50">
        <v>10544</v>
      </c>
    </row>
    <row r="102" spans="1:60" ht="30" customHeight="1">
      <c r="A102" s="26" t="s">
        <v>267</v>
      </c>
      <c r="B102" s="27">
        <v>4</v>
      </c>
      <c r="C102" s="28" t="s">
        <v>268</v>
      </c>
      <c r="D102" s="29"/>
      <c r="E102" s="29"/>
      <c r="F102" s="29">
        <v>20072</v>
      </c>
      <c r="G102" s="29"/>
      <c r="H102" s="29"/>
      <c r="I102" s="29"/>
      <c r="J102" s="29"/>
      <c r="K102" s="29"/>
      <c r="L102" s="29">
        <v>1524</v>
      </c>
      <c r="M102" s="29">
        <v>14942</v>
      </c>
      <c r="N102" s="29"/>
      <c r="O102" s="29">
        <v>14650</v>
      </c>
      <c r="P102" s="29"/>
      <c r="Q102" s="29"/>
      <c r="R102" s="29"/>
      <c r="S102" s="29"/>
      <c r="T102" s="29"/>
      <c r="U102" s="29"/>
      <c r="V102" s="29"/>
      <c r="W102" s="29">
        <f t="shared" si="5"/>
        <v>51188</v>
      </c>
      <c r="X102" s="29"/>
      <c r="Y102" s="29"/>
      <c r="Z102" s="29"/>
      <c r="AA102" s="29">
        <f t="shared" si="6"/>
        <v>0</v>
      </c>
      <c r="AB102" s="29"/>
      <c r="AC102" s="29"/>
      <c r="AD102" s="29"/>
      <c r="AE102" s="29"/>
      <c r="AF102" s="29"/>
      <c r="AG102" s="29"/>
      <c r="AH102" s="29"/>
      <c r="AI102" s="29">
        <f t="shared" si="7"/>
        <v>0</v>
      </c>
      <c r="AJ102" s="29"/>
      <c r="AK102" s="29"/>
      <c r="AL102" s="29"/>
      <c r="AM102" s="29"/>
      <c r="AN102" s="29"/>
      <c r="AO102" s="29"/>
      <c r="AP102" s="29"/>
      <c r="AQ102" s="29"/>
      <c r="AR102" s="29"/>
      <c r="AS102" s="29">
        <f t="shared" si="8"/>
        <v>0</v>
      </c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30">
        <f t="shared" si="9"/>
        <v>0</v>
      </c>
      <c r="BH102" s="50">
        <v>51188</v>
      </c>
    </row>
    <row r="103" spans="1:60" ht="30" customHeight="1">
      <c r="A103" s="26" t="s">
        <v>269</v>
      </c>
      <c r="B103" s="27">
        <v>4</v>
      </c>
      <c r="C103" s="28" t="s">
        <v>270</v>
      </c>
      <c r="D103" s="29"/>
      <c r="E103" s="29"/>
      <c r="F103" s="29">
        <v>2284</v>
      </c>
      <c r="G103" s="29"/>
      <c r="H103" s="29">
        <v>74509</v>
      </c>
      <c r="I103" s="29">
        <v>37538</v>
      </c>
      <c r="J103" s="29"/>
      <c r="K103" s="29">
        <v>909</v>
      </c>
      <c r="L103" s="29">
        <v>46873</v>
      </c>
      <c r="M103" s="29"/>
      <c r="N103" s="29">
        <v>629</v>
      </c>
      <c r="O103" s="29">
        <v>262625</v>
      </c>
      <c r="P103" s="29"/>
      <c r="Q103" s="29"/>
      <c r="R103" s="29"/>
      <c r="S103" s="29"/>
      <c r="T103" s="29"/>
      <c r="U103" s="29"/>
      <c r="V103" s="29"/>
      <c r="W103" s="29">
        <f t="shared" si="5"/>
        <v>425367</v>
      </c>
      <c r="X103" s="29"/>
      <c r="Y103" s="29"/>
      <c r="Z103" s="29">
        <v>798</v>
      </c>
      <c r="AA103" s="29">
        <f t="shared" si="6"/>
        <v>798</v>
      </c>
      <c r="AB103" s="29"/>
      <c r="AC103" s="29"/>
      <c r="AD103" s="29">
        <v>20883</v>
      </c>
      <c r="AE103" s="29"/>
      <c r="AF103" s="29"/>
      <c r="AG103" s="29"/>
      <c r="AH103" s="29"/>
      <c r="AI103" s="29">
        <f t="shared" si="7"/>
        <v>20883</v>
      </c>
      <c r="AJ103" s="29">
        <v>718</v>
      </c>
      <c r="AK103" s="29">
        <v>888</v>
      </c>
      <c r="AL103" s="29">
        <v>137715</v>
      </c>
      <c r="AM103" s="29"/>
      <c r="AN103" s="29"/>
      <c r="AO103" s="29"/>
      <c r="AP103" s="29">
        <v>9603</v>
      </c>
      <c r="AQ103" s="29">
        <v>59209</v>
      </c>
      <c r="AR103" s="29"/>
      <c r="AS103" s="29">
        <f t="shared" si="8"/>
        <v>208133</v>
      </c>
      <c r="AT103" s="29"/>
      <c r="AU103" s="29"/>
      <c r="AV103" s="29"/>
      <c r="AW103" s="29"/>
      <c r="AX103" s="29"/>
      <c r="AY103" s="29"/>
      <c r="AZ103" s="29"/>
      <c r="BA103" s="29"/>
      <c r="BB103" s="29">
        <v>1052</v>
      </c>
      <c r="BC103" s="29"/>
      <c r="BD103" s="29"/>
      <c r="BE103" s="29"/>
      <c r="BF103" s="29"/>
      <c r="BG103" s="30">
        <f t="shared" si="9"/>
        <v>1052</v>
      </c>
      <c r="BH103" s="50">
        <v>656233</v>
      </c>
    </row>
    <row r="104" spans="1:60" ht="30" customHeight="1">
      <c r="A104" s="26" t="s">
        <v>273</v>
      </c>
      <c r="B104" s="27">
        <v>3</v>
      </c>
      <c r="C104" s="28" t="s">
        <v>274</v>
      </c>
      <c r="D104" s="29">
        <v>1331</v>
      </c>
      <c r="E104" s="29">
        <v>2172</v>
      </c>
      <c r="F104" s="29">
        <v>36231</v>
      </c>
      <c r="G104" s="29"/>
      <c r="H104" s="29">
        <v>2248</v>
      </c>
      <c r="I104" s="29">
        <v>13741</v>
      </c>
      <c r="J104" s="29"/>
      <c r="K104" s="29">
        <v>256329</v>
      </c>
      <c r="L104" s="29">
        <v>99476</v>
      </c>
      <c r="M104" s="29">
        <v>128536</v>
      </c>
      <c r="N104" s="29">
        <v>13934</v>
      </c>
      <c r="O104" s="29">
        <v>1112132</v>
      </c>
      <c r="P104" s="29"/>
      <c r="Q104" s="29">
        <v>1358</v>
      </c>
      <c r="R104" s="29">
        <v>6560</v>
      </c>
      <c r="S104" s="29"/>
      <c r="T104" s="29"/>
      <c r="U104" s="29"/>
      <c r="V104" s="29"/>
      <c r="W104" s="29">
        <f t="shared" si="5"/>
        <v>1674048</v>
      </c>
      <c r="X104" s="29"/>
      <c r="Y104" s="29"/>
      <c r="Z104" s="29">
        <v>47658</v>
      </c>
      <c r="AA104" s="29">
        <f t="shared" si="6"/>
        <v>47658</v>
      </c>
      <c r="AB104" s="29"/>
      <c r="AC104" s="29"/>
      <c r="AD104" s="29">
        <v>33357</v>
      </c>
      <c r="AE104" s="29"/>
      <c r="AF104" s="29"/>
      <c r="AG104" s="29"/>
      <c r="AH104" s="29"/>
      <c r="AI104" s="29">
        <f t="shared" si="7"/>
        <v>33357</v>
      </c>
      <c r="AJ104" s="29">
        <v>15670</v>
      </c>
      <c r="AK104" s="29">
        <v>3446</v>
      </c>
      <c r="AL104" s="29">
        <v>53479</v>
      </c>
      <c r="AM104" s="29">
        <v>4275</v>
      </c>
      <c r="AN104" s="29">
        <v>2684</v>
      </c>
      <c r="AO104" s="29">
        <v>769</v>
      </c>
      <c r="AP104" s="29">
        <v>962</v>
      </c>
      <c r="AQ104" s="29">
        <v>1037</v>
      </c>
      <c r="AR104" s="29">
        <v>9776</v>
      </c>
      <c r="AS104" s="29">
        <f t="shared" si="8"/>
        <v>92098</v>
      </c>
      <c r="AT104" s="29"/>
      <c r="AU104" s="29"/>
      <c r="AV104" s="29"/>
      <c r="AW104" s="29"/>
      <c r="AX104" s="29"/>
      <c r="AY104" s="29"/>
      <c r="AZ104" s="29">
        <v>360</v>
      </c>
      <c r="BA104" s="29"/>
      <c r="BB104" s="29">
        <v>59561</v>
      </c>
      <c r="BC104" s="29"/>
      <c r="BD104" s="29"/>
      <c r="BE104" s="29"/>
      <c r="BF104" s="29"/>
      <c r="BG104" s="30">
        <f t="shared" si="9"/>
        <v>59921</v>
      </c>
      <c r="BH104" s="50">
        <v>1907082</v>
      </c>
    </row>
    <row r="105" spans="1:60" ht="30" customHeight="1">
      <c r="A105" s="26" t="s">
        <v>275</v>
      </c>
      <c r="B105" s="27">
        <v>4</v>
      </c>
      <c r="C105" s="28" t="s">
        <v>276</v>
      </c>
      <c r="D105" s="29">
        <v>1331</v>
      </c>
      <c r="E105" s="29">
        <v>1188</v>
      </c>
      <c r="F105" s="29">
        <v>14026</v>
      </c>
      <c r="G105" s="29"/>
      <c r="H105" s="29"/>
      <c r="I105" s="29">
        <v>5991</v>
      </c>
      <c r="J105" s="29"/>
      <c r="K105" s="29">
        <v>126565</v>
      </c>
      <c r="L105" s="29">
        <v>3404</v>
      </c>
      <c r="M105" s="29">
        <v>58111</v>
      </c>
      <c r="N105" s="29">
        <v>9104</v>
      </c>
      <c r="O105" s="29">
        <v>182965</v>
      </c>
      <c r="P105" s="29"/>
      <c r="Q105" s="29">
        <v>1358</v>
      </c>
      <c r="R105" s="29">
        <v>1966</v>
      </c>
      <c r="S105" s="29"/>
      <c r="T105" s="29"/>
      <c r="U105" s="29"/>
      <c r="V105" s="29"/>
      <c r="W105" s="29">
        <f t="shared" si="5"/>
        <v>406009</v>
      </c>
      <c r="X105" s="29"/>
      <c r="Y105" s="29"/>
      <c r="Z105" s="29">
        <v>4629</v>
      </c>
      <c r="AA105" s="29">
        <f t="shared" si="6"/>
        <v>4629</v>
      </c>
      <c r="AB105" s="29"/>
      <c r="AC105" s="29"/>
      <c r="AD105" s="29">
        <v>17547</v>
      </c>
      <c r="AE105" s="29"/>
      <c r="AF105" s="29"/>
      <c r="AG105" s="29"/>
      <c r="AH105" s="29"/>
      <c r="AI105" s="29">
        <f t="shared" si="7"/>
        <v>17547</v>
      </c>
      <c r="AJ105" s="29">
        <v>15107</v>
      </c>
      <c r="AK105" s="29"/>
      <c r="AL105" s="29">
        <v>4144</v>
      </c>
      <c r="AM105" s="29">
        <v>1695</v>
      </c>
      <c r="AN105" s="29">
        <v>1869</v>
      </c>
      <c r="AO105" s="29">
        <v>769</v>
      </c>
      <c r="AP105" s="29">
        <v>962</v>
      </c>
      <c r="AQ105" s="29"/>
      <c r="AR105" s="29">
        <v>2600</v>
      </c>
      <c r="AS105" s="29">
        <f t="shared" si="8"/>
        <v>27146</v>
      </c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30">
        <f t="shared" si="9"/>
        <v>0</v>
      </c>
      <c r="BH105" s="50">
        <v>455331</v>
      </c>
    </row>
    <row r="106" spans="1:60" ht="30" customHeight="1">
      <c r="A106" s="26" t="s">
        <v>277</v>
      </c>
      <c r="B106" s="27">
        <v>4</v>
      </c>
      <c r="C106" s="28" t="s">
        <v>278</v>
      </c>
      <c r="D106" s="29"/>
      <c r="E106" s="29"/>
      <c r="F106" s="29">
        <v>735</v>
      </c>
      <c r="G106" s="29"/>
      <c r="H106" s="29"/>
      <c r="I106" s="29"/>
      <c r="J106" s="29"/>
      <c r="K106" s="29">
        <v>7611</v>
      </c>
      <c r="L106" s="29">
        <v>630</v>
      </c>
      <c r="M106" s="29"/>
      <c r="N106" s="29"/>
      <c r="O106" s="29">
        <v>9018</v>
      </c>
      <c r="P106" s="29"/>
      <c r="Q106" s="29"/>
      <c r="R106" s="29"/>
      <c r="S106" s="29"/>
      <c r="T106" s="29"/>
      <c r="U106" s="29"/>
      <c r="V106" s="29"/>
      <c r="W106" s="29">
        <f t="shared" si="5"/>
        <v>17994</v>
      </c>
      <c r="X106" s="29"/>
      <c r="Y106" s="29"/>
      <c r="Z106" s="29">
        <v>419</v>
      </c>
      <c r="AA106" s="29">
        <f t="shared" si="6"/>
        <v>419</v>
      </c>
      <c r="AB106" s="29"/>
      <c r="AC106" s="29"/>
      <c r="AD106" s="29"/>
      <c r="AE106" s="29"/>
      <c r="AF106" s="29"/>
      <c r="AG106" s="29"/>
      <c r="AH106" s="29"/>
      <c r="AI106" s="29">
        <f t="shared" si="7"/>
        <v>0</v>
      </c>
      <c r="AJ106" s="29"/>
      <c r="AK106" s="29"/>
      <c r="AL106" s="29">
        <v>1529</v>
      </c>
      <c r="AM106" s="29"/>
      <c r="AN106" s="29"/>
      <c r="AO106" s="29"/>
      <c r="AP106" s="29"/>
      <c r="AQ106" s="29"/>
      <c r="AR106" s="29"/>
      <c r="AS106" s="29">
        <f t="shared" si="8"/>
        <v>1529</v>
      </c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30">
        <f t="shared" si="9"/>
        <v>0</v>
      </c>
      <c r="BH106" s="50">
        <v>19942</v>
      </c>
    </row>
    <row r="107" spans="1:60" ht="30" customHeight="1">
      <c r="A107" s="26" t="s">
        <v>279</v>
      </c>
      <c r="B107" s="27">
        <v>4</v>
      </c>
      <c r="C107" s="28" t="s">
        <v>280</v>
      </c>
      <c r="D107" s="29"/>
      <c r="E107" s="29"/>
      <c r="F107" s="29">
        <v>6619</v>
      </c>
      <c r="G107" s="29"/>
      <c r="H107" s="29"/>
      <c r="I107" s="29"/>
      <c r="J107" s="29"/>
      <c r="K107" s="29">
        <v>53982</v>
      </c>
      <c r="L107" s="29">
        <v>2519</v>
      </c>
      <c r="M107" s="29">
        <v>4275</v>
      </c>
      <c r="N107" s="29"/>
      <c r="O107" s="29">
        <v>118908</v>
      </c>
      <c r="P107" s="29"/>
      <c r="Q107" s="29"/>
      <c r="R107" s="29">
        <v>514</v>
      </c>
      <c r="S107" s="29"/>
      <c r="T107" s="29"/>
      <c r="U107" s="29"/>
      <c r="V107" s="29"/>
      <c r="W107" s="29">
        <f t="shared" si="5"/>
        <v>186817</v>
      </c>
      <c r="X107" s="29"/>
      <c r="Y107" s="29"/>
      <c r="Z107" s="29">
        <v>2984</v>
      </c>
      <c r="AA107" s="29">
        <f t="shared" si="6"/>
        <v>2984</v>
      </c>
      <c r="AB107" s="29"/>
      <c r="AC107" s="29"/>
      <c r="AD107" s="29">
        <v>781</v>
      </c>
      <c r="AE107" s="29"/>
      <c r="AF107" s="29"/>
      <c r="AG107" s="29"/>
      <c r="AH107" s="29"/>
      <c r="AI107" s="29">
        <f t="shared" si="7"/>
        <v>781</v>
      </c>
      <c r="AJ107" s="29"/>
      <c r="AK107" s="29"/>
      <c r="AL107" s="29"/>
      <c r="AM107" s="29"/>
      <c r="AN107" s="29"/>
      <c r="AO107" s="29"/>
      <c r="AP107" s="29"/>
      <c r="AQ107" s="29"/>
      <c r="AR107" s="29"/>
      <c r="AS107" s="29">
        <f t="shared" si="8"/>
        <v>0</v>
      </c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30">
        <f t="shared" si="9"/>
        <v>0</v>
      </c>
      <c r="BH107" s="50">
        <v>190582</v>
      </c>
    </row>
    <row r="108" spans="1:60" ht="30" customHeight="1">
      <c r="A108" s="26" t="s">
        <v>281</v>
      </c>
      <c r="B108" s="27">
        <v>4</v>
      </c>
      <c r="C108" s="28" t="s">
        <v>282</v>
      </c>
      <c r="D108" s="29"/>
      <c r="E108" s="29">
        <v>984</v>
      </c>
      <c r="F108" s="29">
        <v>9637</v>
      </c>
      <c r="G108" s="29"/>
      <c r="H108" s="29">
        <v>527</v>
      </c>
      <c r="I108" s="29">
        <v>1333</v>
      </c>
      <c r="J108" s="29"/>
      <c r="K108" s="29">
        <v>31328</v>
      </c>
      <c r="L108" s="29">
        <v>48200</v>
      </c>
      <c r="M108" s="29">
        <v>12917</v>
      </c>
      <c r="N108" s="29">
        <v>4830</v>
      </c>
      <c r="O108" s="29">
        <v>713068</v>
      </c>
      <c r="P108" s="29"/>
      <c r="Q108" s="29"/>
      <c r="R108" s="29"/>
      <c r="S108" s="29"/>
      <c r="T108" s="29"/>
      <c r="U108" s="29"/>
      <c r="V108" s="29"/>
      <c r="W108" s="29">
        <f t="shared" si="5"/>
        <v>822824</v>
      </c>
      <c r="X108" s="29"/>
      <c r="Y108" s="29"/>
      <c r="Z108" s="29">
        <v>33055</v>
      </c>
      <c r="AA108" s="29">
        <f t="shared" si="6"/>
        <v>33055</v>
      </c>
      <c r="AB108" s="29"/>
      <c r="AC108" s="29"/>
      <c r="AD108" s="29">
        <v>11434</v>
      </c>
      <c r="AE108" s="29"/>
      <c r="AF108" s="29"/>
      <c r="AG108" s="29"/>
      <c r="AH108" s="29"/>
      <c r="AI108" s="29">
        <f t="shared" si="7"/>
        <v>11434</v>
      </c>
      <c r="AJ108" s="29">
        <v>563</v>
      </c>
      <c r="AK108" s="29">
        <v>3199</v>
      </c>
      <c r="AL108" s="29">
        <v>45237</v>
      </c>
      <c r="AM108" s="29">
        <v>732</v>
      </c>
      <c r="AN108" s="29"/>
      <c r="AO108" s="29"/>
      <c r="AP108" s="29"/>
      <c r="AQ108" s="29">
        <v>1037</v>
      </c>
      <c r="AR108" s="29">
        <v>2967</v>
      </c>
      <c r="AS108" s="29">
        <f t="shared" si="8"/>
        <v>53735</v>
      </c>
      <c r="AT108" s="29"/>
      <c r="AU108" s="29"/>
      <c r="AV108" s="29"/>
      <c r="AW108" s="29"/>
      <c r="AX108" s="29"/>
      <c r="AY108" s="29"/>
      <c r="AZ108" s="29"/>
      <c r="BA108" s="29"/>
      <c r="BB108" s="29">
        <v>3599</v>
      </c>
      <c r="BC108" s="29"/>
      <c r="BD108" s="29"/>
      <c r="BE108" s="29"/>
      <c r="BF108" s="29"/>
      <c r="BG108" s="30">
        <f t="shared" si="9"/>
        <v>3599</v>
      </c>
      <c r="BH108" s="50">
        <v>924647</v>
      </c>
    </row>
    <row r="109" spans="1:60" ht="30" customHeight="1">
      <c r="A109" s="26" t="s">
        <v>283</v>
      </c>
      <c r="B109" s="27">
        <v>4</v>
      </c>
      <c r="C109" s="28" t="s">
        <v>284</v>
      </c>
      <c r="D109" s="29"/>
      <c r="E109" s="29"/>
      <c r="F109" s="29"/>
      <c r="G109" s="29"/>
      <c r="H109" s="29">
        <v>1721</v>
      </c>
      <c r="I109" s="29"/>
      <c r="J109" s="29"/>
      <c r="K109" s="29">
        <v>14240</v>
      </c>
      <c r="L109" s="29">
        <v>27747</v>
      </c>
      <c r="M109" s="29">
        <v>46167</v>
      </c>
      <c r="N109" s="29"/>
      <c r="O109" s="29">
        <v>47800</v>
      </c>
      <c r="P109" s="29"/>
      <c r="Q109" s="29"/>
      <c r="R109" s="29">
        <v>4080</v>
      </c>
      <c r="S109" s="29"/>
      <c r="T109" s="29"/>
      <c r="U109" s="29"/>
      <c r="V109" s="29"/>
      <c r="W109" s="29">
        <f t="shared" si="5"/>
        <v>141755</v>
      </c>
      <c r="X109" s="29"/>
      <c r="Y109" s="29"/>
      <c r="Z109" s="29"/>
      <c r="AA109" s="29">
        <f t="shared" si="6"/>
        <v>0</v>
      </c>
      <c r="AB109" s="29"/>
      <c r="AC109" s="29"/>
      <c r="AD109" s="29">
        <v>2907</v>
      </c>
      <c r="AE109" s="29"/>
      <c r="AF109" s="29"/>
      <c r="AG109" s="29"/>
      <c r="AH109" s="29"/>
      <c r="AI109" s="29">
        <f t="shared" si="7"/>
        <v>2907</v>
      </c>
      <c r="AJ109" s="29"/>
      <c r="AK109" s="29"/>
      <c r="AL109" s="29"/>
      <c r="AM109" s="29">
        <v>1848</v>
      </c>
      <c r="AN109" s="29"/>
      <c r="AO109" s="29"/>
      <c r="AP109" s="29"/>
      <c r="AQ109" s="29"/>
      <c r="AR109" s="29">
        <v>3682</v>
      </c>
      <c r="AS109" s="29">
        <f t="shared" si="8"/>
        <v>5530</v>
      </c>
      <c r="AT109" s="29"/>
      <c r="AU109" s="29"/>
      <c r="AV109" s="29"/>
      <c r="AW109" s="29"/>
      <c r="AX109" s="29"/>
      <c r="AY109" s="29"/>
      <c r="AZ109" s="29"/>
      <c r="BA109" s="29"/>
      <c r="BB109" s="29">
        <v>55962</v>
      </c>
      <c r="BC109" s="29"/>
      <c r="BD109" s="29"/>
      <c r="BE109" s="29"/>
      <c r="BF109" s="29"/>
      <c r="BG109" s="30">
        <f t="shared" si="9"/>
        <v>55962</v>
      </c>
      <c r="BH109" s="50">
        <v>206154</v>
      </c>
    </row>
    <row r="110" spans="1:60" ht="30" customHeight="1">
      <c r="A110" s="26" t="s">
        <v>285</v>
      </c>
      <c r="B110" s="27">
        <v>3</v>
      </c>
      <c r="C110" s="28" t="s">
        <v>286</v>
      </c>
      <c r="D110" s="29">
        <v>234</v>
      </c>
      <c r="E110" s="29">
        <v>317</v>
      </c>
      <c r="F110" s="29">
        <v>156710</v>
      </c>
      <c r="G110" s="29"/>
      <c r="H110" s="29">
        <v>457866</v>
      </c>
      <c r="I110" s="29">
        <v>286037</v>
      </c>
      <c r="J110" s="29"/>
      <c r="K110" s="29">
        <v>160990</v>
      </c>
      <c r="L110" s="29">
        <v>292255</v>
      </c>
      <c r="M110" s="29">
        <v>807</v>
      </c>
      <c r="N110" s="29">
        <v>5385</v>
      </c>
      <c r="O110" s="29">
        <v>390040</v>
      </c>
      <c r="P110" s="29"/>
      <c r="Q110" s="29">
        <v>1631</v>
      </c>
      <c r="R110" s="29">
        <v>2651</v>
      </c>
      <c r="S110" s="29">
        <v>5847</v>
      </c>
      <c r="T110" s="29"/>
      <c r="U110" s="29">
        <v>300</v>
      </c>
      <c r="V110" s="29">
        <v>817</v>
      </c>
      <c r="W110" s="29">
        <f t="shared" si="5"/>
        <v>1761887</v>
      </c>
      <c r="X110" s="29"/>
      <c r="Y110" s="29">
        <v>201</v>
      </c>
      <c r="Z110" s="29">
        <v>3031</v>
      </c>
      <c r="AA110" s="29">
        <f t="shared" si="6"/>
        <v>3232</v>
      </c>
      <c r="AB110" s="29"/>
      <c r="AC110" s="29"/>
      <c r="AD110" s="29">
        <v>223916</v>
      </c>
      <c r="AE110" s="29"/>
      <c r="AF110" s="29"/>
      <c r="AG110" s="29"/>
      <c r="AH110" s="29"/>
      <c r="AI110" s="29">
        <f t="shared" si="7"/>
        <v>223916</v>
      </c>
      <c r="AJ110" s="29">
        <v>17109</v>
      </c>
      <c r="AK110" s="29">
        <v>114713</v>
      </c>
      <c r="AL110" s="29">
        <v>60104</v>
      </c>
      <c r="AM110" s="29"/>
      <c r="AN110" s="29">
        <v>237</v>
      </c>
      <c r="AO110" s="29"/>
      <c r="AP110" s="29">
        <v>6357</v>
      </c>
      <c r="AQ110" s="29">
        <v>37698</v>
      </c>
      <c r="AR110" s="29"/>
      <c r="AS110" s="29">
        <f t="shared" si="8"/>
        <v>236218</v>
      </c>
      <c r="AT110" s="29"/>
      <c r="AU110" s="29"/>
      <c r="AV110" s="29"/>
      <c r="AW110" s="29"/>
      <c r="AX110" s="29"/>
      <c r="AY110" s="29"/>
      <c r="AZ110" s="29"/>
      <c r="BA110" s="29"/>
      <c r="BB110" s="29">
        <v>324460</v>
      </c>
      <c r="BC110" s="29"/>
      <c r="BD110" s="29">
        <v>307</v>
      </c>
      <c r="BE110" s="29">
        <v>14743</v>
      </c>
      <c r="BF110" s="29"/>
      <c r="BG110" s="30">
        <f t="shared" si="9"/>
        <v>339510</v>
      </c>
      <c r="BH110" s="50">
        <v>2564763</v>
      </c>
    </row>
    <row r="111" spans="1:60" ht="30" customHeight="1">
      <c r="A111" s="26" t="s">
        <v>287</v>
      </c>
      <c r="B111" s="27">
        <v>4</v>
      </c>
      <c r="C111" s="28" t="s">
        <v>288</v>
      </c>
      <c r="D111" s="29"/>
      <c r="E111" s="29"/>
      <c r="F111" s="29">
        <v>2954</v>
      </c>
      <c r="G111" s="29"/>
      <c r="H111" s="29"/>
      <c r="I111" s="29">
        <v>14882</v>
      </c>
      <c r="J111" s="29"/>
      <c r="K111" s="29">
        <v>1736</v>
      </c>
      <c r="L111" s="29">
        <v>313</v>
      </c>
      <c r="M111" s="29">
        <v>807</v>
      </c>
      <c r="N111" s="29">
        <v>742</v>
      </c>
      <c r="O111" s="29">
        <v>3049</v>
      </c>
      <c r="P111" s="29"/>
      <c r="Q111" s="29"/>
      <c r="R111" s="29"/>
      <c r="S111" s="29"/>
      <c r="T111" s="29"/>
      <c r="U111" s="29"/>
      <c r="V111" s="29"/>
      <c r="W111" s="29">
        <f t="shared" si="5"/>
        <v>24483</v>
      </c>
      <c r="X111" s="29"/>
      <c r="Y111" s="29">
        <v>201</v>
      </c>
      <c r="Z111" s="29"/>
      <c r="AA111" s="29">
        <f t="shared" si="6"/>
        <v>201</v>
      </c>
      <c r="AB111" s="29"/>
      <c r="AC111" s="29"/>
      <c r="AD111" s="29">
        <v>720</v>
      </c>
      <c r="AE111" s="29"/>
      <c r="AF111" s="29"/>
      <c r="AG111" s="29"/>
      <c r="AH111" s="29"/>
      <c r="AI111" s="29">
        <f t="shared" si="7"/>
        <v>720</v>
      </c>
      <c r="AJ111" s="29">
        <v>816</v>
      </c>
      <c r="AK111" s="29">
        <v>445</v>
      </c>
      <c r="AL111" s="29">
        <v>59213</v>
      </c>
      <c r="AM111" s="29"/>
      <c r="AN111" s="29"/>
      <c r="AO111" s="29"/>
      <c r="AP111" s="29"/>
      <c r="AQ111" s="29">
        <v>6787</v>
      </c>
      <c r="AR111" s="29"/>
      <c r="AS111" s="29">
        <f t="shared" si="8"/>
        <v>67261</v>
      </c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30">
        <f t="shared" si="9"/>
        <v>0</v>
      </c>
      <c r="BH111" s="50">
        <v>92665</v>
      </c>
    </row>
    <row r="112" spans="1:60" ht="30" customHeight="1">
      <c r="A112" s="26" t="s">
        <v>293</v>
      </c>
      <c r="B112" s="27">
        <v>4</v>
      </c>
      <c r="C112" s="28" t="s">
        <v>294</v>
      </c>
      <c r="D112" s="29"/>
      <c r="E112" s="29"/>
      <c r="F112" s="29"/>
      <c r="G112" s="29"/>
      <c r="H112" s="29">
        <v>301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>
        <f t="shared" si="5"/>
        <v>301</v>
      </c>
      <c r="X112" s="29"/>
      <c r="Y112" s="29"/>
      <c r="Z112" s="29"/>
      <c r="AA112" s="29">
        <f t="shared" si="6"/>
        <v>0</v>
      </c>
      <c r="AB112" s="29"/>
      <c r="AC112" s="29"/>
      <c r="AD112" s="29"/>
      <c r="AE112" s="29"/>
      <c r="AF112" s="29"/>
      <c r="AG112" s="29"/>
      <c r="AH112" s="29"/>
      <c r="AI112" s="29">
        <f t="shared" si="7"/>
        <v>0</v>
      </c>
      <c r="AJ112" s="29"/>
      <c r="AK112" s="29"/>
      <c r="AL112" s="29"/>
      <c r="AM112" s="29"/>
      <c r="AN112" s="29"/>
      <c r="AO112" s="29"/>
      <c r="AP112" s="29"/>
      <c r="AQ112" s="29"/>
      <c r="AR112" s="29"/>
      <c r="AS112" s="29">
        <f t="shared" si="8"/>
        <v>0</v>
      </c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30">
        <f t="shared" si="9"/>
        <v>0</v>
      </c>
      <c r="BH112" s="50">
        <v>301</v>
      </c>
    </row>
    <row r="113" spans="1:60" ht="30" customHeight="1">
      <c r="A113" s="26" t="s">
        <v>295</v>
      </c>
      <c r="B113" s="27">
        <v>4</v>
      </c>
      <c r="C113" s="28" t="s">
        <v>296</v>
      </c>
      <c r="D113" s="29"/>
      <c r="E113" s="29"/>
      <c r="F113" s="29"/>
      <c r="G113" s="29"/>
      <c r="H113" s="29">
        <v>358</v>
      </c>
      <c r="I113" s="29">
        <v>231</v>
      </c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>
        <f t="shared" si="5"/>
        <v>589</v>
      </c>
      <c r="X113" s="29"/>
      <c r="Y113" s="29"/>
      <c r="Z113" s="29"/>
      <c r="AA113" s="29">
        <f t="shared" si="6"/>
        <v>0</v>
      </c>
      <c r="AB113" s="29"/>
      <c r="AC113" s="29"/>
      <c r="AD113" s="29"/>
      <c r="AE113" s="29"/>
      <c r="AF113" s="29"/>
      <c r="AG113" s="29"/>
      <c r="AH113" s="29"/>
      <c r="AI113" s="29">
        <f t="shared" si="7"/>
        <v>0</v>
      </c>
      <c r="AJ113" s="29"/>
      <c r="AK113" s="29"/>
      <c r="AL113" s="29"/>
      <c r="AM113" s="29"/>
      <c r="AN113" s="29"/>
      <c r="AO113" s="29"/>
      <c r="AP113" s="29"/>
      <c r="AQ113" s="29"/>
      <c r="AR113" s="29"/>
      <c r="AS113" s="29">
        <f t="shared" si="8"/>
        <v>0</v>
      </c>
      <c r="AT113" s="29"/>
      <c r="AU113" s="29"/>
      <c r="AV113" s="29"/>
      <c r="AW113" s="29"/>
      <c r="AX113" s="29"/>
      <c r="AY113" s="29"/>
      <c r="AZ113" s="29"/>
      <c r="BA113" s="29"/>
      <c r="BB113" s="29">
        <v>81127</v>
      </c>
      <c r="BC113" s="29"/>
      <c r="BD113" s="29"/>
      <c r="BE113" s="29"/>
      <c r="BF113" s="29"/>
      <c r="BG113" s="30">
        <f t="shared" si="9"/>
        <v>81127</v>
      </c>
      <c r="BH113" s="50">
        <v>81716</v>
      </c>
    </row>
    <row r="114" spans="1:60" ht="30" customHeight="1">
      <c r="A114" s="26" t="s">
        <v>297</v>
      </c>
      <c r="B114" s="27">
        <v>5</v>
      </c>
      <c r="C114" s="28" t="s">
        <v>298</v>
      </c>
      <c r="D114" s="29"/>
      <c r="E114" s="29"/>
      <c r="F114" s="29"/>
      <c r="G114" s="29"/>
      <c r="H114" s="29">
        <v>358</v>
      </c>
      <c r="I114" s="29">
        <v>231</v>
      </c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>
        <f t="shared" si="5"/>
        <v>589</v>
      </c>
      <c r="X114" s="29"/>
      <c r="Y114" s="29"/>
      <c r="Z114" s="29"/>
      <c r="AA114" s="29">
        <f t="shared" si="6"/>
        <v>0</v>
      </c>
      <c r="AB114" s="29"/>
      <c r="AC114" s="29"/>
      <c r="AD114" s="29"/>
      <c r="AE114" s="29"/>
      <c r="AF114" s="29"/>
      <c r="AG114" s="29"/>
      <c r="AH114" s="29"/>
      <c r="AI114" s="29">
        <f t="shared" si="7"/>
        <v>0</v>
      </c>
      <c r="AJ114" s="29"/>
      <c r="AK114" s="29"/>
      <c r="AL114" s="29"/>
      <c r="AM114" s="29"/>
      <c r="AN114" s="29"/>
      <c r="AO114" s="29"/>
      <c r="AP114" s="29"/>
      <c r="AQ114" s="29"/>
      <c r="AR114" s="29"/>
      <c r="AS114" s="29">
        <f t="shared" si="8"/>
        <v>0</v>
      </c>
      <c r="AT114" s="29"/>
      <c r="AU114" s="29"/>
      <c r="AV114" s="29"/>
      <c r="AW114" s="29"/>
      <c r="AX114" s="29"/>
      <c r="AY114" s="29"/>
      <c r="AZ114" s="29"/>
      <c r="BA114" s="29"/>
      <c r="BB114" s="29">
        <v>81127</v>
      </c>
      <c r="BC114" s="29"/>
      <c r="BD114" s="29"/>
      <c r="BE114" s="29"/>
      <c r="BF114" s="29"/>
      <c r="BG114" s="30">
        <f t="shared" si="9"/>
        <v>81127</v>
      </c>
      <c r="BH114" s="50">
        <v>81716</v>
      </c>
    </row>
    <row r="115" spans="1:60" ht="30" customHeight="1">
      <c r="A115" s="26" t="s">
        <v>299</v>
      </c>
      <c r="B115" s="27">
        <v>4</v>
      </c>
      <c r="C115" s="28" t="s">
        <v>300</v>
      </c>
      <c r="D115" s="29">
        <v>234</v>
      </c>
      <c r="E115" s="29">
        <v>317</v>
      </c>
      <c r="F115" s="29">
        <v>153756</v>
      </c>
      <c r="G115" s="29"/>
      <c r="H115" s="29">
        <v>457207</v>
      </c>
      <c r="I115" s="29">
        <v>270924</v>
      </c>
      <c r="J115" s="29"/>
      <c r="K115" s="29">
        <v>159254</v>
      </c>
      <c r="L115" s="29">
        <v>291942</v>
      </c>
      <c r="M115" s="29"/>
      <c r="N115" s="29">
        <v>4643</v>
      </c>
      <c r="O115" s="29">
        <v>386991</v>
      </c>
      <c r="P115" s="29"/>
      <c r="Q115" s="29">
        <v>1631</v>
      </c>
      <c r="R115" s="29">
        <v>2651</v>
      </c>
      <c r="S115" s="29">
        <v>5847</v>
      </c>
      <c r="T115" s="29"/>
      <c r="U115" s="29">
        <v>300</v>
      </c>
      <c r="V115" s="29">
        <v>817</v>
      </c>
      <c r="W115" s="29">
        <f t="shared" si="5"/>
        <v>1736514</v>
      </c>
      <c r="X115" s="29"/>
      <c r="Y115" s="29"/>
      <c r="Z115" s="29">
        <v>3031</v>
      </c>
      <c r="AA115" s="29">
        <f t="shared" si="6"/>
        <v>3031</v>
      </c>
      <c r="AB115" s="29"/>
      <c r="AC115" s="29"/>
      <c r="AD115" s="29">
        <v>223196</v>
      </c>
      <c r="AE115" s="29"/>
      <c r="AF115" s="29"/>
      <c r="AG115" s="29"/>
      <c r="AH115" s="29"/>
      <c r="AI115" s="29">
        <f t="shared" si="7"/>
        <v>223196</v>
      </c>
      <c r="AJ115" s="29">
        <v>16293</v>
      </c>
      <c r="AK115" s="29">
        <v>114268</v>
      </c>
      <c r="AL115" s="29">
        <v>891</v>
      </c>
      <c r="AM115" s="29"/>
      <c r="AN115" s="29">
        <v>237</v>
      </c>
      <c r="AO115" s="29"/>
      <c r="AP115" s="29">
        <v>6357</v>
      </c>
      <c r="AQ115" s="29">
        <v>30911</v>
      </c>
      <c r="AR115" s="29"/>
      <c r="AS115" s="29">
        <f t="shared" si="8"/>
        <v>168957</v>
      </c>
      <c r="AT115" s="29"/>
      <c r="AU115" s="29"/>
      <c r="AV115" s="29"/>
      <c r="AW115" s="29"/>
      <c r="AX115" s="29"/>
      <c r="AY115" s="29"/>
      <c r="AZ115" s="29"/>
      <c r="BA115" s="29"/>
      <c r="BB115" s="29">
        <v>243333</v>
      </c>
      <c r="BC115" s="29"/>
      <c r="BD115" s="29">
        <v>307</v>
      </c>
      <c r="BE115" s="29">
        <v>14743</v>
      </c>
      <c r="BF115" s="29"/>
      <c r="BG115" s="30">
        <f t="shared" si="9"/>
        <v>258383</v>
      </c>
      <c r="BH115" s="50">
        <v>2390081</v>
      </c>
    </row>
    <row r="116" spans="1:60" ht="30" customHeight="1">
      <c r="A116" s="26" t="s">
        <v>301</v>
      </c>
      <c r="B116" s="27">
        <v>5</v>
      </c>
      <c r="C116" s="28" t="s">
        <v>302</v>
      </c>
      <c r="D116" s="29"/>
      <c r="E116" s="29"/>
      <c r="F116" s="29"/>
      <c r="G116" s="29"/>
      <c r="H116" s="29">
        <v>221</v>
      </c>
      <c r="I116" s="29">
        <v>772</v>
      </c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>
        <v>387</v>
      </c>
      <c r="W116" s="29">
        <f t="shared" si="5"/>
        <v>1380</v>
      </c>
      <c r="X116" s="29"/>
      <c r="Y116" s="29"/>
      <c r="Z116" s="29">
        <v>235</v>
      </c>
      <c r="AA116" s="29">
        <f t="shared" si="6"/>
        <v>235</v>
      </c>
      <c r="AB116" s="29"/>
      <c r="AC116" s="29"/>
      <c r="AD116" s="29">
        <v>1073</v>
      </c>
      <c r="AE116" s="29"/>
      <c r="AF116" s="29"/>
      <c r="AG116" s="29"/>
      <c r="AH116" s="29"/>
      <c r="AI116" s="29">
        <f t="shared" si="7"/>
        <v>1073</v>
      </c>
      <c r="AJ116" s="29"/>
      <c r="AK116" s="29"/>
      <c r="AL116" s="29"/>
      <c r="AM116" s="29"/>
      <c r="AN116" s="29"/>
      <c r="AO116" s="29"/>
      <c r="AP116" s="29"/>
      <c r="AQ116" s="29"/>
      <c r="AR116" s="29"/>
      <c r="AS116" s="29">
        <f t="shared" si="8"/>
        <v>0</v>
      </c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30">
        <f t="shared" si="9"/>
        <v>0</v>
      </c>
      <c r="BH116" s="50">
        <v>2688</v>
      </c>
    </row>
    <row r="117" spans="1:60" ht="30" customHeight="1">
      <c r="A117" s="26" t="s">
        <v>303</v>
      </c>
      <c r="B117" s="27">
        <v>5</v>
      </c>
      <c r="C117" s="28" t="s">
        <v>304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>
        <v>953</v>
      </c>
      <c r="R117" s="29"/>
      <c r="S117" s="29">
        <v>5847</v>
      </c>
      <c r="T117" s="29"/>
      <c r="U117" s="29">
        <v>300</v>
      </c>
      <c r="V117" s="29"/>
      <c r="W117" s="29">
        <f t="shared" si="5"/>
        <v>7100</v>
      </c>
      <c r="X117" s="29"/>
      <c r="Y117" s="29"/>
      <c r="Z117" s="29"/>
      <c r="AA117" s="29">
        <f t="shared" si="6"/>
        <v>0</v>
      </c>
      <c r="AB117" s="29"/>
      <c r="AC117" s="29"/>
      <c r="AD117" s="29"/>
      <c r="AE117" s="29"/>
      <c r="AF117" s="29"/>
      <c r="AG117" s="29"/>
      <c r="AH117" s="29"/>
      <c r="AI117" s="29">
        <f t="shared" si="7"/>
        <v>0</v>
      </c>
      <c r="AJ117" s="29">
        <v>1329</v>
      </c>
      <c r="AK117" s="29"/>
      <c r="AL117" s="29"/>
      <c r="AM117" s="29"/>
      <c r="AN117" s="29"/>
      <c r="AO117" s="29"/>
      <c r="AP117" s="29"/>
      <c r="AQ117" s="29"/>
      <c r="AR117" s="29"/>
      <c r="AS117" s="29">
        <f t="shared" si="8"/>
        <v>1329</v>
      </c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30">
        <f t="shared" si="9"/>
        <v>0</v>
      </c>
      <c r="BH117" s="50">
        <v>8429</v>
      </c>
    </row>
    <row r="118" spans="1:60" ht="30" customHeight="1">
      <c r="A118" s="26" t="s">
        <v>305</v>
      </c>
      <c r="B118" s="27">
        <v>2</v>
      </c>
      <c r="C118" s="28" t="s">
        <v>306</v>
      </c>
      <c r="D118" s="29">
        <v>70960</v>
      </c>
      <c r="E118" s="29">
        <v>85104</v>
      </c>
      <c r="F118" s="29">
        <v>3317337</v>
      </c>
      <c r="G118" s="29"/>
      <c r="H118" s="29">
        <v>9364209</v>
      </c>
      <c r="I118" s="29">
        <v>7870808</v>
      </c>
      <c r="J118" s="29"/>
      <c r="K118" s="29">
        <v>861171</v>
      </c>
      <c r="L118" s="29">
        <v>6386790</v>
      </c>
      <c r="M118" s="29">
        <v>9270</v>
      </c>
      <c r="N118" s="29">
        <v>151567</v>
      </c>
      <c r="O118" s="29">
        <v>382928</v>
      </c>
      <c r="P118" s="29"/>
      <c r="Q118" s="29">
        <v>196627</v>
      </c>
      <c r="R118" s="29">
        <v>22505</v>
      </c>
      <c r="S118" s="29">
        <v>1695</v>
      </c>
      <c r="T118" s="29">
        <v>307</v>
      </c>
      <c r="U118" s="29">
        <v>210</v>
      </c>
      <c r="V118" s="29">
        <v>122652</v>
      </c>
      <c r="W118" s="29">
        <f t="shared" si="5"/>
        <v>28844140</v>
      </c>
      <c r="X118" s="29">
        <v>975</v>
      </c>
      <c r="Y118" s="29">
        <v>5932</v>
      </c>
      <c r="Z118" s="29">
        <v>69485</v>
      </c>
      <c r="AA118" s="29">
        <f t="shared" si="6"/>
        <v>76392</v>
      </c>
      <c r="AB118" s="29"/>
      <c r="AC118" s="29"/>
      <c r="AD118" s="29">
        <v>175352</v>
      </c>
      <c r="AE118" s="29"/>
      <c r="AF118" s="29">
        <v>65897</v>
      </c>
      <c r="AG118" s="29">
        <v>223</v>
      </c>
      <c r="AH118" s="29"/>
      <c r="AI118" s="29">
        <f t="shared" si="7"/>
        <v>241472</v>
      </c>
      <c r="AJ118" s="29">
        <v>1462907</v>
      </c>
      <c r="AK118" s="29">
        <v>2799977</v>
      </c>
      <c r="AL118" s="29">
        <v>14724</v>
      </c>
      <c r="AM118" s="29">
        <v>11675</v>
      </c>
      <c r="AN118" s="29">
        <v>18888</v>
      </c>
      <c r="AO118" s="29">
        <v>1365</v>
      </c>
      <c r="AP118" s="29">
        <v>7947</v>
      </c>
      <c r="AQ118" s="29">
        <v>114664</v>
      </c>
      <c r="AR118" s="29">
        <v>107805</v>
      </c>
      <c r="AS118" s="29">
        <f t="shared" si="8"/>
        <v>4539952</v>
      </c>
      <c r="AT118" s="29"/>
      <c r="AU118" s="29"/>
      <c r="AV118" s="29">
        <v>2001</v>
      </c>
      <c r="AW118" s="29">
        <v>14537</v>
      </c>
      <c r="AX118" s="29"/>
      <c r="AY118" s="29">
        <v>792</v>
      </c>
      <c r="AZ118" s="29">
        <v>1049</v>
      </c>
      <c r="BA118" s="29"/>
      <c r="BB118" s="29">
        <v>1351165</v>
      </c>
      <c r="BC118" s="29"/>
      <c r="BD118" s="29">
        <v>10291</v>
      </c>
      <c r="BE118" s="29">
        <v>9635</v>
      </c>
      <c r="BF118" s="29"/>
      <c r="BG118" s="30">
        <f t="shared" si="9"/>
        <v>1389470</v>
      </c>
      <c r="BH118" s="50">
        <v>35091426</v>
      </c>
    </row>
    <row r="119" spans="1:60" ht="30" customHeight="1">
      <c r="A119" s="26" t="s">
        <v>309</v>
      </c>
      <c r="B119" s="27">
        <v>3</v>
      </c>
      <c r="C119" s="28" t="s">
        <v>310</v>
      </c>
      <c r="D119" s="29"/>
      <c r="E119" s="29"/>
      <c r="F119" s="29">
        <v>7051</v>
      </c>
      <c r="G119" s="29"/>
      <c r="H119" s="29">
        <v>149918</v>
      </c>
      <c r="I119" s="29"/>
      <c r="J119" s="29"/>
      <c r="K119" s="29">
        <v>5453</v>
      </c>
      <c r="L119" s="29">
        <v>1842</v>
      </c>
      <c r="M119" s="29"/>
      <c r="N119" s="29">
        <v>385</v>
      </c>
      <c r="O119" s="29">
        <v>8262</v>
      </c>
      <c r="P119" s="29"/>
      <c r="Q119" s="29"/>
      <c r="R119" s="29"/>
      <c r="S119" s="29">
        <v>1175</v>
      </c>
      <c r="T119" s="29"/>
      <c r="U119" s="29"/>
      <c r="V119" s="29"/>
      <c r="W119" s="29">
        <f t="shared" si="5"/>
        <v>174086</v>
      </c>
      <c r="X119" s="29"/>
      <c r="Y119" s="29"/>
      <c r="Z119" s="29"/>
      <c r="AA119" s="29">
        <f t="shared" si="6"/>
        <v>0</v>
      </c>
      <c r="AB119" s="29"/>
      <c r="AC119" s="29"/>
      <c r="AD119" s="29">
        <v>2539</v>
      </c>
      <c r="AE119" s="29"/>
      <c r="AF119" s="29"/>
      <c r="AG119" s="29"/>
      <c r="AH119" s="29"/>
      <c r="AI119" s="29">
        <f t="shared" si="7"/>
        <v>2539</v>
      </c>
      <c r="AJ119" s="29"/>
      <c r="AK119" s="29"/>
      <c r="AL119" s="29"/>
      <c r="AM119" s="29">
        <v>2094</v>
      </c>
      <c r="AN119" s="29"/>
      <c r="AO119" s="29"/>
      <c r="AP119" s="29"/>
      <c r="AQ119" s="29"/>
      <c r="AR119" s="29"/>
      <c r="AS119" s="29">
        <f t="shared" si="8"/>
        <v>2094</v>
      </c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30">
        <f t="shared" si="9"/>
        <v>0</v>
      </c>
      <c r="BH119" s="50">
        <v>178719</v>
      </c>
    </row>
    <row r="120" spans="1:60" ht="30" customHeight="1">
      <c r="A120" s="26" t="s">
        <v>311</v>
      </c>
      <c r="B120" s="27">
        <v>3</v>
      </c>
      <c r="C120" s="28" t="s">
        <v>312</v>
      </c>
      <c r="D120" s="29"/>
      <c r="E120" s="29">
        <v>1734</v>
      </c>
      <c r="F120" s="29">
        <v>394360</v>
      </c>
      <c r="G120" s="29"/>
      <c r="H120" s="29">
        <v>590305</v>
      </c>
      <c r="I120" s="29">
        <v>1583224</v>
      </c>
      <c r="J120" s="29"/>
      <c r="K120" s="29">
        <v>211681</v>
      </c>
      <c r="L120" s="29">
        <v>522277</v>
      </c>
      <c r="M120" s="29"/>
      <c r="N120" s="29">
        <v>27821</v>
      </c>
      <c r="O120" s="29">
        <v>33903</v>
      </c>
      <c r="P120" s="29"/>
      <c r="Q120" s="29">
        <v>185853</v>
      </c>
      <c r="R120" s="29"/>
      <c r="S120" s="29"/>
      <c r="T120" s="29">
        <v>307</v>
      </c>
      <c r="U120" s="29"/>
      <c r="V120" s="29"/>
      <c r="W120" s="29">
        <f t="shared" si="5"/>
        <v>3551465</v>
      </c>
      <c r="X120" s="29"/>
      <c r="Y120" s="29">
        <v>354</v>
      </c>
      <c r="Z120" s="29">
        <v>14622</v>
      </c>
      <c r="AA120" s="29">
        <f t="shared" si="6"/>
        <v>14976</v>
      </c>
      <c r="AB120" s="29"/>
      <c r="AC120" s="29"/>
      <c r="AD120" s="29">
        <v>19895</v>
      </c>
      <c r="AE120" s="29"/>
      <c r="AF120" s="29"/>
      <c r="AG120" s="29"/>
      <c r="AH120" s="29"/>
      <c r="AI120" s="29">
        <f t="shared" si="7"/>
        <v>19895</v>
      </c>
      <c r="AJ120" s="29">
        <v>89538</v>
      </c>
      <c r="AK120" s="29">
        <v>3195</v>
      </c>
      <c r="AL120" s="29"/>
      <c r="AM120" s="29"/>
      <c r="AN120" s="29"/>
      <c r="AO120" s="29"/>
      <c r="AP120" s="29"/>
      <c r="AQ120" s="29">
        <v>2827</v>
      </c>
      <c r="AR120" s="29"/>
      <c r="AS120" s="29">
        <f t="shared" si="8"/>
        <v>95560</v>
      </c>
      <c r="AT120" s="29"/>
      <c r="AU120" s="29"/>
      <c r="AV120" s="29">
        <v>311</v>
      </c>
      <c r="AW120" s="29"/>
      <c r="AX120" s="29"/>
      <c r="AY120" s="29">
        <v>350</v>
      </c>
      <c r="AZ120" s="29"/>
      <c r="BA120" s="29"/>
      <c r="BB120" s="29">
        <v>696433</v>
      </c>
      <c r="BC120" s="29"/>
      <c r="BD120" s="29"/>
      <c r="BE120" s="29"/>
      <c r="BF120" s="29"/>
      <c r="BG120" s="30">
        <f t="shared" si="9"/>
        <v>697094</v>
      </c>
      <c r="BH120" s="50">
        <v>4378990</v>
      </c>
    </row>
    <row r="121" spans="1:60" ht="30" customHeight="1">
      <c r="A121" s="26" t="s">
        <v>313</v>
      </c>
      <c r="B121" s="27">
        <v>4</v>
      </c>
      <c r="C121" s="28" t="s">
        <v>314</v>
      </c>
      <c r="D121" s="29"/>
      <c r="E121" s="29"/>
      <c r="F121" s="29">
        <v>257047</v>
      </c>
      <c r="G121" s="29"/>
      <c r="H121" s="29">
        <v>16393</v>
      </c>
      <c r="I121" s="29">
        <v>237</v>
      </c>
      <c r="J121" s="29"/>
      <c r="K121" s="29">
        <v>34869</v>
      </c>
      <c r="L121" s="29">
        <v>94145</v>
      </c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>
        <f t="shared" si="5"/>
        <v>402691</v>
      </c>
      <c r="X121" s="29"/>
      <c r="Y121" s="29"/>
      <c r="Z121" s="29">
        <v>772</v>
      </c>
      <c r="AA121" s="29">
        <f t="shared" si="6"/>
        <v>772</v>
      </c>
      <c r="AB121" s="29"/>
      <c r="AC121" s="29"/>
      <c r="AD121" s="29">
        <v>17432</v>
      </c>
      <c r="AE121" s="29"/>
      <c r="AF121" s="29"/>
      <c r="AG121" s="29"/>
      <c r="AH121" s="29"/>
      <c r="AI121" s="29">
        <f t="shared" si="7"/>
        <v>17432</v>
      </c>
      <c r="AJ121" s="29"/>
      <c r="AK121" s="29"/>
      <c r="AL121" s="29"/>
      <c r="AM121" s="29"/>
      <c r="AN121" s="29"/>
      <c r="AO121" s="29"/>
      <c r="AP121" s="29"/>
      <c r="AQ121" s="29"/>
      <c r="AR121" s="29"/>
      <c r="AS121" s="29">
        <f t="shared" si="8"/>
        <v>0</v>
      </c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30">
        <f t="shared" si="9"/>
        <v>0</v>
      </c>
      <c r="BH121" s="50">
        <v>420895</v>
      </c>
    </row>
    <row r="122" spans="1:60" ht="30" customHeight="1">
      <c r="A122" s="26" t="s">
        <v>317</v>
      </c>
      <c r="B122" s="27">
        <v>5</v>
      </c>
      <c r="C122" s="28" t="s">
        <v>318</v>
      </c>
      <c r="D122" s="29"/>
      <c r="E122" s="29"/>
      <c r="F122" s="29">
        <v>257047</v>
      </c>
      <c r="G122" s="29"/>
      <c r="H122" s="29">
        <v>16393</v>
      </c>
      <c r="I122" s="29">
        <v>237</v>
      </c>
      <c r="J122" s="29"/>
      <c r="K122" s="29">
        <v>34869</v>
      </c>
      <c r="L122" s="29">
        <v>94145</v>
      </c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>
        <f t="shared" si="5"/>
        <v>402691</v>
      </c>
      <c r="X122" s="29"/>
      <c r="Y122" s="29"/>
      <c r="Z122" s="29">
        <v>772</v>
      </c>
      <c r="AA122" s="29">
        <f t="shared" si="6"/>
        <v>772</v>
      </c>
      <c r="AB122" s="29"/>
      <c r="AC122" s="29"/>
      <c r="AD122" s="29">
        <v>17432</v>
      </c>
      <c r="AE122" s="29"/>
      <c r="AF122" s="29"/>
      <c r="AG122" s="29"/>
      <c r="AH122" s="29"/>
      <c r="AI122" s="29">
        <f t="shared" si="7"/>
        <v>17432</v>
      </c>
      <c r="AJ122" s="29"/>
      <c r="AK122" s="29"/>
      <c r="AL122" s="29"/>
      <c r="AM122" s="29"/>
      <c r="AN122" s="29"/>
      <c r="AO122" s="29"/>
      <c r="AP122" s="29"/>
      <c r="AQ122" s="29"/>
      <c r="AR122" s="29"/>
      <c r="AS122" s="29">
        <f t="shared" si="8"/>
        <v>0</v>
      </c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30">
        <f t="shared" si="9"/>
        <v>0</v>
      </c>
      <c r="BH122" s="50">
        <v>420895</v>
      </c>
    </row>
    <row r="123" spans="1:60" ht="30" customHeight="1">
      <c r="A123" s="26" t="s">
        <v>319</v>
      </c>
      <c r="B123" s="27">
        <v>4</v>
      </c>
      <c r="C123" s="28" t="s">
        <v>320</v>
      </c>
      <c r="D123" s="29"/>
      <c r="E123" s="29"/>
      <c r="F123" s="29">
        <v>13551</v>
      </c>
      <c r="G123" s="29"/>
      <c r="H123" s="29">
        <v>99915</v>
      </c>
      <c r="I123" s="29">
        <v>375724</v>
      </c>
      <c r="J123" s="29"/>
      <c r="K123" s="29">
        <v>28816</v>
      </c>
      <c r="L123" s="29"/>
      <c r="M123" s="29"/>
      <c r="N123" s="29"/>
      <c r="O123" s="29">
        <v>1925</v>
      </c>
      <c r="P123" s="29"/>
      <c r="Q123" s="29"/>
      <c r="R123" s="29"/>
      <c r="S123" s="29"/>
      <c r="T123" s="29"/>
      <c r="U123" s="29"/>
      <c r="V123" s="29"/>
      <c r="W123" s="29">
        <f t="shared" si="5"/>
        <v>519931</v>
      </c>
      <c r="X123" s="29"/>
      <c r="Y123" s="29"/>
      <c r="Z123" s="29"/>
      <c r="AA123" s="29">
        <f t="shared" si="6"/>
        <v>0</v>
      </c>
      <c r="AB123" s="29"/>
      <c r="AC123" s="29"/>
      <c r="AD123" s="29">
        <v>760</v>
      </c>
      <c r="AE123" s="29"/>
      <c r="AF123" s="29"/>
      <c r="AG123" s="29"/>
      <c r="AH123" s="29"/>
      <c r="AI123" s="29">
        <f t="shared" si="7"/>
        <v>760</v>
      </c>
      <c r="AJ123" s="29">
        <v>1403</v>
      </c>
      <c r="AK123" s="29"/>
      <c r="AL123" s="29"/>
      <c r="AM123" s="29"/>
      <c r="AN123" s="29"/>
      <c r="AO123" s="29"/>
      <c r="AP123" s="29"/>
      <c r="AQ123" s="29"/>
      <c r="AR123" s="29"/>
      <c r="AS123" s="29">
        <f t="shared" si="8"/>
        <v>1403</v>
      </c>
      <c r="AT123" s="29"/>
      <c r="AU123" s="29"/>
      <c r="AV123" s="29"/>
      <c r="AW123" s="29"/>
      <c r="AX123" s="29"/>
      <c r="AY123" s="29"/>
      <c r="AZ123" s="29"/>
      <c r="BA123" s="29"/>
      <c r="BB123" s="29">
        <v>619589</v>
      </c>
      <c r="BC123" s="29"/>
      <c r="BD123" s="29"/>
      <c r="BE123" s="29"/>
      <c r="BF123" s="29"/>
      <c r="BG123" s="30">
        <f t="shared" si="9"/>
        <v>619589</v>
      </c>
      <c r="BH123" s="50">
        <v>1141683</v>
      </c>
    </row>
    <row r="124" spans="1:60" ht="30" customHeight="1">
      <c r="A124" s="26" t="s">
        <v>321</v>
      </c>
      <c r="B124" s="27">
        <v>4</v>
      </c>
      <c r="C124" s="28" t="s">
        <v>322</v>
      </c>
      <c r="D124" s="29"/>
      <c r="E124" s="29"/>
      <c r="F124" s="29">
        <v>4536</v>
      </c>
      <c r="G124" s="29"/>
      <c r="H124" s="29">
        <v>400</v>
      </c>
      <c r="I124" s="29">
        <v>9501</v>
      </c>
      <c r="J124" s="29"/>
      <c r="K124" s="29">
        <v>10275</v>
      </c>
      <c r="L124" s="29">
        <v>347414</v>
      </c>
      <c r="M124" s="29"/>
      <c r="N124" s="29">
        <v>3583</v>
      </c>
      <c r="O124" s="29"/>
      <c r="P124" s="29"/>
      <c r="Q124" s="29">
        <v>95703</v>
      </c>
      <c r="R124" s="29"/>
      <c r="S124" s="29"/>
      <c r="T124" s="29"/>
      <c r="U124" s="29"/>
      <c r="V124" s="29"/>
      <c r="W124" s="29">
        <f t="shared" si="5"/>
        <v>471412</v>
      </c>
      <c r="X124" s="29"/>
      <c r="Y124" s="29">
        <v>354</v>
      </c>
      <c r="Z124" s="29">
        <v>1316</v>
      </c>
      <c r="AA124" s="29">
        <f t="shared" si="6"/>
        <v>1670</v>
      </c>
      <c r="AB124" s="29"/>
      <c r="AC124" s="29"/>
      <c r="AD124" s="29"/>
      <c r="AE124" s="29"/>
      <c r="AF124" s="29"/>
      <c r="AG124" s="29"/>
      <c r="AH124" s="29"/>
      <c r="AI124" s="29">
        <f t="shared" si="7"/>
        <v>0</v>
      </c>
      <c r="AJ124" s="29"/>
      <c r="AK124" s="29">
        <v>2233</v>
      </c>
      <c r="AL124" s="29"/>
      <c r="AM124" s="29"/>
      <c r="AN124" s="29"/>
      <c r="AO124" s="29"/>
      <c r="AP124" s="29"/>
      <c r="AQ124" s="29">
        <v>2074</v>
      </c>
      <c r="AR124" s="29"/>
      <c r="AS124" s="29">
        <f t="shared" si="8"/>
        <v>4307</v>
      </c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30">
        <f t="shared" si="9"/>
        <v>0</v>
      </c>
      <c r="BH124" s="50">
        <v>477389</v>
      </c>
    </row>
    <row r="125" spans="1:60" ht="30" customHeight="1">
      <c r="A125" s="26" t="s">
        <v>323</v>
      </c>
      <c r="B125" s="27">
        <v>5</v>
      </c>
      <c r="C125" s="28" t="s">
        <v>324</v>
      </c>
      <c r="D125" s="29"/>
      <c r="E125" s="29"/>
      <c r="F125" s="29">
        <v>3628</v>
      </c>
      <c r="G125" s="29"/>
      <c r="H125" s="29"/>
      <c r="I125" s="29">
        <v>7230</v>
      </c>
      <c r="J125" s="29"/>
      <c r="K125" s="29">
        <v>476</v>
      </c>
      <c r="L125" s="29">
        <v>1985</v>
      </c>
      <c r="M125" s="29"/>
      <c r="N125" s="29">
        <v>2315</v>
      </c>
      <c r="O125" s="29"/>
      <c r="P125" s="29"/>
      <c r="Q125" s="29"/>
      <c r="R125" s="29"/>
      <c r="S125" s="29"/>
      <c r="T125" s="29"/>
      <c r="U125" s="29"/>
      <c r="V125" s="29"/>
      <c r="W125" s="29">
        <f t="shared" si="5"/>
        <v>15634</v>
      </c>
      <c r="X125" s="29"/>
      <c r="Y125" s="29">
        <v>354</v>
      </c>
      <c r="Z125" s="29">
        <v>716</v>
      </c>
      <c r="AA125" s="29">
        <f t="shared" si="6"/>
        <v>1070</v>
      </c>
      <c r="AB125" s="29"/>
      <c r="AC125" s="29"/>
      <c r="AD125" s="29"/>
      <c r="AE125" s="29"/>
      <c r="AF125" s="29"/>
      <c r="AG125" s="29"/>
      <c r="AH125" s="29"/>
      <c r="AI125" s="29">
        <f t="shared" si="7"/>
        <v>0</v>
      </c>
      <c r="AJ125" s="29"/>
      <c r="AK125" s="29"/>
      <c r="AL125" s="29"/>
      <c r="AM125" s="29"/>
      <c r="AN125" s="29"/>
      <c r="AO125" s="29"/>
      <c r="AP125" s="29"/>
      <c r="AQ125" s="29"/>
      <c r="AR125" s="29"/>
      <c r="AS125" s="29">
        <f t="shared" si="8"/>
        <v>0</v>
      </c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30">
        <f t="shared" si="9"/>
        <v>0</v>
      </c>
      <c r="BH125" s="50">
        <v>16704</v>
      </c>
    </row>
    <row r="126" spans="1:60" ht="30" customHeight="1">
      <c r="A126" s="26" t="s">
        <v>327</v>
      </c>
      <c r="B126" s="27">
        <v>3</v>
      </c>
      <c r="C126" s="28" t="s">
        <v>328</v>
      </c>
      <c r="D126" s="29">
        <v>5328</v>
      </c>
      <c r="E126" s="29">
        <v>27698</v>
      </c>
      <c r="F126" s="29">
        <v>189913</v>
      </c>
      <c r="G126" s="29"/>
      <c r="H126" s="29">
        <v>254547</v>
      </c>
      <c r="I126" s="29">
        <v>14342</v>
      </c>
      <c r="J126" s="29"/>
      <c r="K126" s="29">
        <v>79603</v>
      </c>
      <c r="L126" s="29">
        <v>109764</v>
      </c>
      <c r="M126" s="29">
        <v>667</v>
      </c>
      <c r="N126" s="29">
        <v>16201</v>
      </c>
      <c r="O126" s="29">
        <v>47930</v>
      </c>
      <c r="P126" s="29"/>
      <c r="Q126" s="29">
        <v>1463</v>
      </c>
      <c r="R126" s="29">
        <v>1227</v>
      </c>
      <c r="S126" s="29">
        <v>520</v>
      </c>
      <c r="T126" s="29"/>
      <c r="U126" s="29"/>
      <c r="V126" s="29"/>
      <c r="W126" s="29">
        <f t="shared" si="5"/>
        <v>749203</v>
      </c>
      <c r="X126" s="29">
        <v>502</v>
      </c>
      <c r="Y126" s="29">
        <v>3939</v>
      </c>
      <c r="Z126" s="29">
        <v>49982</v>
      </c>
      <c r="AA126" s="29">
        <f t="shared" si="6"/>
        <v>54423</v>
      </c>
      <c r="AB126" s="29"/>
      <c r="AC126" s="29"/>
      <c r="AD126" s="29">
        <v>7222</v>
      </c>
      <c r="AE126" s="29"/>
      <c r="AF126" s="29"/>
      <c r="AG126" s="29"/>
      <c r="AH126" s="29"/>
      <c r="AI126" s="29">
        <f t="shared" si="7"/>
        <v>7222</v>
      </c>
      <c r="AJ126" s="29">
        <v>467</v>
      </c>
      <c r="AK126" s="29"/>
      <c r="AL126" s="29">
        <v>4520</v>
      </c>
      <c r="AM126" s="29"/>
      <c r="AN126" s="29"/>
      <c r="AO126" s="29">
        <v>1365</v>
      </c>
      <c r="AP126" s="29">
        <v>6700</v>
      </c>
      <c r="AQ126" s="29">
        <v>5104</v>
      </c>
      <c r="AR126" s="29"/>
      <c r="AS126" s="29">
        <f t="shared" si="8"/>
        <v>18156</v>
      </c>
      <c r="AT126" s="29"/>
      <c r="AU126" s="29"/>
      <c r="AV126" s="29"/>
      <c r="AW126" s="29"/>
      <c r="AX126" s="29"/>
      <c r="AY126" s="29"/>
      <c r="AZ126" s="29"/>
      <c r="BA126" s="29"/>
      <c r="BB126" s="29">
        <v>1302</v>
      </c>
      <c r="BC126" s="29"/>
      <c r="BD126" s="29"/>
      <c r="BE126" s="29"/>
      <c r="BF126" s="29"/>
      <c r="BG126" s="30">
        <f t="shared" si="9"/>
        <v>1302</v>
      </c>
      <c r="BH126" s="50">
        <v>830306</v>
      </c>
    </row>
    <row r="127" spans="1:60" ht="30" customHeight="1">
      <c r="A127" s="26" t="s">
        <v>329</v>
      </c>
      <c r="B127" s="27">
        <v>4</v>
      </c>
      <c r="C127" s="28" t="s">
        <v>330</v>
      </c>
      <c r="D127" s="29">
        <v>5328</v>
      </c>
      <c r="E127" s="29">
        <v>3086</v>
      </c>
      <c r="F127" s="29">
        <v>79058</v>
      </c>
      <c r="G127" s="29"/>
      <c r="H127" s="29">
        <v>202854</v>
      </c>
      <c r="I127" s="29">
        <v>12503</v>
      </c>
      <c r="J127" s="29"/>
      <c r="K127" s="29">
        <v>59531</v>
      </c>
      <c r="L127" s="29">
        <v>71310</v>
      </c>
      <c r="M127" s="29">
        <v>667</v>
      </c>
      <c r="N127" s="29">
        <v>11939</v>
      </c>
      <c r="O127" s="29">
        <v>40576</v>
      </c>
      <c r="P127" s="29"/>
      <c r="Q127" s="29">
        <v>1463</v>
      </c>
      <c r="R127" s="29">
        <v>497</v>
      </c>
      <c r="S127" s="29"/>
      <c r="T127" s="29"/>
      <c r="U127" s="29"/>
      <c r="V127" s="29"/>
      <c r="W127" s="29">
        <f t="shared" si="5"/>
        <v>488812</v>
      </c>
      <c r="X127" s="29"/>
      <c r="Y127" s="29">
        <v>3669</v>
      </c>
      <c r="Z127" s="29">
        <v>24800</v>
      </c>
      <c r="AA127" s="29">
        <f t="shared" si="6"/>
        <v>28469</v>
      </c>
      <c r="AB127" s="29"/>
      <c r="AC127" s="29"/>
      <c r="AD127" s="29">
        <v>7222</v>
      </c>
      <c r="AE127" s="29"/>
      <c r="AF127" s="29"/>
      <c r="AG127" s="29"/>
      <c r="AH127" s="29"/>
      <c r="AI127" s="29">
        <f t="shared" si="7"/>
        <v>7222</v>
      </c>
      <c r="AJ127" s="29">
        <v>467</v>
      </c>
      <c r="AK127" s="29"/>
      <c r="AL127" s="29">
        <v>2234</v>
      </c>
      <c r="AM127" s="29"/>
      <c r="AN127" s="29"/>
      <c r="AO127" s="29">
        <v>1365</v>
      </c>
      <c r="AP127" s="29">
        <v>4473</v>
      </c>
      <c r="AQ127" s="29">
        <v>5104</v>
      </c>
      <c r="AR127" s="29"/>
      <c r="AS127" s="29">
        <f t="shared" si="8"/>
        <v>13643</v>
      </c>
      <c r="AT127" s="29"/>
      <c r="AU127" s="29"/>
      <c r="AV127" s="29"/>
      <c r="AW127" s="29"/>
      <c r="AX127" s="29"/>
      <c r="AY127" s="29"/>
      <c r="AZ127" s="29"/>
      <c r="BA127" s="29"/>
      <c r="BB127" s="29">
        <v>1302</v>
      </c>
      <c r="BC127" s="29"/>
      <c r="BD127" s="29"/>
      <c r="BE127" s="29"/>
      <c r="BF127" s="29"/>
      <c r="BG127" s="30">
        <f t="shared" si="9"/>
        <v>1302</v>
      </c>
      <c r="BH127" s="50">
        <v>539448</v>
      </c>
    </row>
    <row r="128" spans="1:60" ht="30" customHeight="1">
      <c r="A128" s="26" t="s">
        <v>331</v>
      </c>
      <c r="B128" s="27">
        <v>4</v>
      </c>
      <c r="C128" s="28" t="s">
        <v>332</v>
      </c>
      <c r="D128" s="29"/>
      <c r="E128" s="29">
        <v>24612</v>
      </c>
      <c r="F128" s="29">
        <v>110855</v>
      </c>
      <c r="G128" s="29"/>
      <c r="H128" s="29">
        <v>51693</v>
      </c>
      <c r="I128" s="29">
        <v>1839</v>
      </c>
      <c r="J128" s="29"/>
      <c r="K128" s="29">
        <v>20072</v>
      </c>
      <c r="L128" s="29">
        <v>38454</v>
      </c>
      <c r="M128" s="29"/>
      <c r="N128" s="29">
        <v>4262</v>
      </c>
      <c r="O128" s="29">
        <v>7354</v>
      </c>
      <c r="P128" s="29"/>
      <c r="Q128" s="29"/>
      <c r="R128" s="29">
        <v>730</v>
      </c>
      <c r="S128" s="29">
        <v>520</v>
      </c>
      <c r="T128" s="29"/>
      <c r="U128" s="29"/>
      <c r="V128" s="29"/>
      <c r="W128" s="29">
        <f t="shared" si="5"/>
        <v>260391</v>
      </c>
      <c r="X128" s="29">
        <v>502</v>
      </c>
      <c r="Y128" s="29">
        <v>270</v>
      </c>
      <c r="Z128" s="29">
        <v>25182</v>
      </c>
      <c r="AA128" s="29">
        <f t="shared" si="6"/>
        <v>25954</v>
      </c>
      <c r="AB128" s="29"/>
      <c r="AC128" s="29"/>
      <c r="AD128" s="29"/>
      <c r="AE128" s="29"/>
      <c r="AF128" s="29"/>
      <c r="AG128" s="29"/>
      <c r="AH128" s="29"/>
      <c r="AI128" s="29">
        <f t="shared" si="7"/>
        <v>0</v>
      </c>
      <c r="AJ128" s="29"/>
      <c r="AK128" s="29"/>
      <c r="AL128" s="29">
        <v>2286</v>
      </c>
      <c r="AM128" s="29"/>
      <c r="AN128" s="29"/>
      <c r="AO128" s="29"/>
      <c r="AP128" s="29">
        <v>2227</v>
      </c>
      <c r="AQ128" s="29"/>
      <c r="AR128" s="29"/>
      <c r="AS128" s="29">
        <f t="shared" si="8"/>
        <v>4513</v>
      </c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30">
        <f t="shared" si="9"/>
        <v>0</v>
      </c>
      <c r="BH128" s="50">
        <v>290858</v>
      </c>
    </row>
    <row r="129" spans="1:60" ht="30" customHeight="1">
      <c r="A129" s="26" t="s">
        <v>335</v>
      </c>
      <c r="B129" s="27">
        <v>2</v>
      </c>
      <c r="C129" s="28" t="s">
        <v>336</v>
      </c>
      <c r="D129" s="29">
        <v>314513</v>
      </c>
      <c r="E129" s="29"/>
      <c r="F129" s="29">
        <v>1422022</v>
      </c>
      <c r="G129" s="29"/>
      <c r="H129" s="29">
        <v>357100</v>
      </c>
      <c r="I129" s="29">
        <v>952982</v>
      </c>
      <c r="J129" s="29"/>
      <c r="K129" s="29">
        <v>458889</v>
      </c>
      <c r="L129" s="29">
        <v>540066</v>
      </c>
      <c r="M129" s="29">
        <v>781</v>
      </c>
      <c r="N129" s="29">
        <v>233959</v>
      </c>
      <c r="O129" s="29">
        <v>706251</v>
      </c>
      <c r="P129" s="29"/>
      <c r="Q129" s="29"/>
      <c r="R129" s="29">
        <v>9715</v>
      </c>
      <c r="S129" s="29"/>
      <c r="T129" s="29"/>
      <c r="U129" s="29"/>
      <c r="V129" s="29"/>
      <c r="W129" s="29">
        <f t="shared" si="5"/>
        <v>4996278</v>
      </c>
      <c r="X129" s="29"/>
      <c r="Y129" s="29">
        <v>720682</v>
      </c>
      <c r="Z129" s="29">
        <v>260651</v>
      </c>
      <c r="AA129" s="29">
        <f t="shared" si="6"/>
        <v>981333</v>
      </c>
      <c r="AB129" s="29"/>
      <c r="AC129" s="29"/>
      <c r="AD129" s="29">
        <v>695774</v>
      </c>
      <c r="AE129" s="29"/>
      <c r="AF129" s="29"/>
      <c r="AG129" s="29">
        <v>264256</v>
      </c>
      <c r="AH129" s="29"/>
      <c r="AI129" s="29">
        <f t="shared" si="7"/>
        <v>960030</v>
      </c>
      <c r="AJ129" s="29">
        <v>287765</v>
      </c>
      <c r="AK129" s="29">
        <v>114886</v>
      </c>
      <c r="AL129" s="29">
        <v>3314</v>
      </c>
      <c r="AM129" s="29"/>
      <c r="AN129" s="29"/>
      <c r="AO129" s="29"/>
      <c r="AP129" s="29"/>
      <c r="AQ129" s="29">
        <v>3120042</v>
      </c>
      <c r="AR129" s="29"/>
      <c r="AS129" s="29">
        <f t="shared" si="8"/>
        <v>3526007</v>
      </c>
      <c r="AT129" s="29"/>
      <c r="AU129" s="29"/>
      <c r="AV129" s="29"/>
      <c r="AW129" s="29">
        <v>48067</v>
      </c>
      <c r="AX129" s="29"/>
      <c r="AY129" s="29"/>
      <c r="AZ129" s="29"/>
      <c r="BA129" s="29"/>
      <c r="BB129" s="29">
        <v>336120</v>
      </c>
      <c r="BC129" s="29"/>
      <c r="BD129" s="29"/>
      <c r="BE129" s="29"/>
      <c r="BF129" s="29"/>
      <c r="BG129" s="30">
        <f t="shared" si="9"/>
        <v>384187</v>
      </c>
      <c r="BH129" s="50">
        <v>10847835</v>
      </c>
    </row>
    <row r="130" spans="1:60" ht="30" customHeight="1">
      <c r="A130" s="26" t="s">
        <v>337</v>
      </c>
      <c r="B130" s="27">
        <v>3</v>
      </c>
      <c r="C130" s="28" t="s">
        <v>338</v>
      </c>
      <c r="D130" s="29">
        <v>8746</v>
      </c>
      <c r="E130" s="29"/>
      <c r="F130" s="29"/>
      <c r="G130" s="29"/>
      <c r="H130" s="29"/>
      <c r="I130" s="29"/>
      <c r="J130" s="29"/>
      <c r="K130" s="29">
        <v>861</v>
      </c>
      <c r="L130" s="29"/>
      <c r="M130" s="29"/>
      <c r="N130" s="29"/>
      <c r="O130" s="29">
        <v>402</v>
      </c>
      <c r="P130" s="29"/>
      <c r="Q130" s="29"/>
      <c r="R130" s="29"/>
      <c r="S130" s="29"/>
      <c r="T130" s="29"/>
      <c r="U130" s="29"/>
      <c r="V130" s="29"/>
      <c r="W130" s="29">
        <f t="shared" si="5"/>
        <v>10009</v>
      </c>
      <c r="X130" s="29"/>
      <c r="Y130" s="29"/>
      <c r="Z130" s="29"/>
      <c r="AA130" s="29">
        <f t="shared" si="6"/>
        <v>0</v>
      </c>
      <c r="AB130" s="29"/>
      <c r="AC130" s="29"/>
      <c r="AD130" s="29">
        <v>13918</v>
      </c>
      <c r="AE130" s="29"/>
      <c r="AF130" s="29"/>
      <c r="AG130" s="29"/>
      <c r="AH130" s="29"/>
      <c r="AI130" s="29">
        <f t="shared" si="7"/>
        <v>13918</v>
      </c>
      <c r="AJ130" s="29">
        <v>5025</v>
      </c>
      <c r="AK130" s="29">
        <v>34366</v>
      </c>
      <c r="AL130" s="29"/>
      <c r="AM130" s="29"/>
      <c r="AN130" s="29"/>
      <c r="AO130" s="29"/>
      <c r="AP130" s="29"/>
      <c r="AQ130" s="29">
        <v>715349</v>
      </c>
      <c r="AR130" s="29"/>
      <c r="AS130" s="29">
        <f t="shared" si="8"/>
        <v>754740</v>
      </c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30">
        <f t="shared" si="9"/>
        <v>0</v>
      </c>
      <c r="BH130" s="50">
        <v>778667</v>
      </c>
    </row>
    <row r="131" spans="1:60" ht="30" customHeight="1">
      <c r="A131" s="26" t="s">
        <v>345</v>
      </c>
      <c r="B131" s="27">
        <v>3</v>
      </c>
      <c r="C131" s="28" t="s">
        <v>346</v>
      </c>
      <c r="D131" s="29">
        <v>305767</v>
      </c>
      <c r="E131" s="29"/>
      <c r="F131" s="29">
        <v>131376</v>
      </c>
      <c r="G131" s="29"/>
      <c r="H131" s="29">
        <v>105533</v>
      </c>
      <c r="I131" s="29">
        <v>44938</v>
      </c>
      <c r="J131" s="29"/>
      <c r="K131" s="29">
        <v>395462</v>
      </c>
      <c r="L131" s="29">
        <v>186182</v>
      </c>
      <c r="M131" s="29"/>
      <c r="N131" s="29"/>
      <c r="O131" s="29">
        <v>459212</v>
      </c>
      <c r="P131" s="29"/>
      <c r="Q131" s="29"/>
      <c r="R131" s="29"/>
      <c r="S131" s="29"/>
      <c r="T131" s="29"/>
      <c r="U131" s="29"/>
      <c r="V131" s="29"/>
      <c r="W131" s="29">
        <f t="shared" si="5"/>
        <v>1628470</v>
      </c>
      <c r="X131" s="29"/>
      <c r="Y131" s="29"/>
      <c r="Z131" s="29">
        <v>64922</v>
      </c>
      <c r="AA131" s="29">
        <f t="shared" si="6"/>
        <v>64922</v>
      </c>
      <c r="AB131" s="29"/>
      <c r="AC131" s="29"/>
      <c r="AD131" s="29">
        <v>217542</v>
      </c>
      <c r="AE131" s="29"/>
      <c r="AF131" s="29"/>
      <c r="AG131" s="29"/>
      <c r="AH131" s="29"/>
      <c r="AI131" s="29">
        <f t="shared" si="7"/>
        <v>217542</v>
      </c>
      <c r="AJ131" s="29">
        <v>176611</v>
      </c>
      <c r="AK131" s="29">
        <v>6430</v>
      </c>
      <c r="AL131" s="29"/>
      <c r="AM131" s="29"/>
      <c r="AN131" s="29"/>
      <c r="AO131" s="29"/>
      <c r="AP131" s="29"/>
      <c r="AQ131" s="29">
        <v>784432</v>
      </c>
      <c r="AR131" s="29"/>
      <c r="AS131" s="29">
        <f t="shared" si="8"/>
        <v>967473</v>
      </c>
      <c r="AT131" s="29"/>
      <c r="AU131" s="29"/>
      <c r="AV131" s="29"/>
      <c r="AW131" s="29"/>
      <c r="AX131" s="29"/>
      <c r="AY131" s="29"/>
      <c r="AZ131" s="29"/>
      <c r="BA131" s="29"/>
      <c r="BB131" s="29">
        <v>17704</v>
      </c>
      <c r="BC131" s="29"/>
      <c r="BD131" s="29"/>
      <c r="BE131" s="29"/>
      <c r="BF131" s="29"/>
      <c r="BG131" s="30">
        <f t="shared" si="9"/>
        <v>17704</v>
      </c>
      <c r="BH131" s="50">
        <v>2896111</v>
      </c>
    </row>
    <row r="132" spans="1:60" ht="30" customHeight="1">
      <c r="A132" s="26" t="s">
        <v>347</v>
      </c>
      <c r="B132" s="27">
        <v>4</v>
      </c>
      <c r="C132" s="28" t="s">
        <v>348</v>
      </c>
      <c r="D132" s="29">
        <v>305767</v>
      </c>
      <c r="E132" s="29"/>
      <c r="F132" s="29">
        <v>110713</v>
      </c>
      <c r="G132" s="29"/>
      <c r="H132" s="29">
        <v>105533</v>
      </c>
      <c r="I132" s="29">
        <v>43716</v>
      </c>
      <c r="J132" s="29"/>
      <c r="K132" s="29">
        <v>387539</v>
      </c>
      <c r="L132" s="29">
        <v>152953</v>
      </c>
      <c r="M132" s="29"/>
      <c r="N132" s="29"/>
      <c r="O132" s="29">
        <v>459212</v>
      </c>
      <c r="P132" s="29"/>
      <c r="Q132" s="29"/>
      <c r="R132" s="29"/>
      <c r="S132" s="29"/>
      <c r="T132" s="29"/>
      <c r="U132" s="29"/>
      <c r="V132" s="29"/>
      <c r="W132" s="29">
        <f t="shared" si="5"/>
        <v>1565433</v>
      </c>
      <c r="X132" s="29"/>
      <c r="Y132" s="29"/>
      <c r="Z132" s="29">
        <v>29823</v>
      </c>
      <c r="AA132" s="29">
        <f t="shared" si="6"/>
        <v>29823</v>
      </c>
      <c r="AB132" s="29"/>
      <c r="AC132" s="29"/>
      <c r="AD132" s="29">
        <v>208397</v>
      </c>
      <c r="AE132" s="29"/>
      <c r="AF132" s="29"/>
      <c r="AG132" s="29"/>
      <c r="AH132" s="29"/>
      <c r="AI132" s="29">
        <f t="shared" si="7"/>
        <v>208397</v>
      </c>
      <c r="AJ132" s="29">
        <v>171293</v>
      </c>
      <c r="AK132" s="29"/>
      <c r="AL132" s="29"/>
      <c r="AM132" s="29"/>
      <c r="AN132" s="29"/>
      <c r="AO132" s="29"/>
      <c r="AP132" s="29"/>
      <c r="AQ132" s="29">
        <v>74343</v>
      </c>
      <c r="AR132" s="29"/>
      <c r="AS132" s="29">
        <f t="shared" si="8"/>
        <v>245636</v>
      </c>
      <c r="AT132" s="29"/>
      <c r="AU132" s="29"/>
      <c r="AV132" s="29"/>
      <c r="AW132" s="29"/>
      <c r="AX132" s="29"/>
      <c r="AY132" s="29"/>
      <c r="AZ132" s="29"/>
      <c r="BA132" s="29"/>
      <c r="BB132" s="29">
        <v>17704</v>
      </c>
      <c r="BC132" s="29"/>
      <c r="BD132" s="29"/>
      <c r="BE132" s="29"/>
      <c r="BF132" s="29"/>
      <c r="BG132" s="30">
        <f t="shared" si="9"/>
        <v>17704</v>
      </c>
      <c r="BH132" s="50">
        <v>2066993</v>
      </c>
    </row>
    <row r="133" spans="1:60" ht="30" customHeight="1">
      <c r="A133" s="26" t="s">
        <v>349</v>
      </c>
      <c r="B133" s="27">
        <v>4</v>
      </c>
      <c r="C133" s="28" t="s">
        <v>350</v>
      </c>
      <c r="D133" s="29"/>
      <c r="E133" s="29"/>
      <c r="F133" s="29">
        <v>5663</v>
      </c>
      <c r="G133" s="29"/>
      <c r="H133" s="29"/>
      <c r="I133" s="29"/>
      <c r="J133" s="29"/>
      <c r="K133" s="29"/>
      <c r="L133" s="29">
        <v>30155</v>
      </c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>
        <f t="shared" si="5"/>
        <v>35818</v>
      </c>
      <c r="X133" s="29"/>
      <c r="Y133" s="29"/>
      <c r="Z133" s="29">
        <v>29501</v>
      </c>
      <c r="AA133" s="29">
        <f t="shared" si="6"/>
        <v>29501</v>
      </c>
      <c r="AB133" s="29"/>
      <c r="AC133" s="29"/>
      <c r="AD133" s="29"/>
      <c r="AE133" s="29"/>
      <c r="AF133" s="29"/>
      <c r="AG133" s="29"/>
      <c r="AH133" s="29"/>
      <c r="AI133" s="29">
        <f t="shared" si="7"/>
        <v>0</v>
      </c>
      <c r="AJ133" s="29">
        <v>1784</v>
      </c>
      <c r="AK133" s="29"/>
      <c r="AL133" s="29"/>
      <c r="AM133" s="29"/>
      <c r="AN133" s="29"/>
      <c r="AO133" s="29"/>
      <c r="AP133" s="29"/>
      <c r="AQ133" s="29"/>
      <c r="AR133" s="29"/>
      <c r="AS133" s="29">
        <f t="shared" si="8"/>
        <v>1784</v>
      </c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30">
        <f t="shared" si="9"/>
        <v>0</v>
      </c>
      <c r="BH133" s="50">
        <v>67103</v>
      </c>
    </row>
    <row r="134" spans="1:60" ht="30" customHeight="1">
      <c r="A134" s="26" t="s">
        <v>351</v>
      </c>
      <c r="B134" s="27">
        <v>4</v>
      </c>
      <c r="C134" s="28" t="s">
        <v>352</v>
      </c>
      <c r="D134" s="29"/>
      <c r="E134" s="29"/>
      <c r="F134" s="29">
        <v>15000</v>
      </c>
      <c r="G134" s="29"/>
      <c r="H134" s="29"/>
      <c r="I134" s="29">
        <v>1222</v>
      </c>
      <c r="J134" s="29"/>
      <c r="K134" s="29">
        <v>7923</v>
      </c>
      <c r="L134" s="29">
        <v>3074</v>
      </c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>
        <f t="shared" si="5"/>
        <v>27219</v>
      </c>
      <c r="X134" s="29"/>
      <c r="Y134" s="29"/>
      <c r="Z134" s="29">
        <v>5598</v>
      </c>
      <c r="AA134" s="29">
        <f t="shared" si="6"/>
        <v>5598</v>
      </c>
      <c r="AB134" s="29"/>
      <c r="AC134" s="29"/>
      <c r="AD134" s="29">
        <v>9145</v>
      </c>
      <c r="AE134" s="29"/>
      <c r="AF134" s="29"/>
      <c r="AG134" s="29"/>
      <c r="AH134" s="29"/>
      <c r="AI134" s="29">
        <f t="shared" si="7"/>
        <v>9145</v>
      </c>
      <c r="AJ134" s="29">
        <v>3534</v>
      </c>
      <c r="AK134" s="29">
        <v>6430</v>
      </c>
      <c r="AL134" s="29"/>
      <c r="AM134" s="29"/>
      <c r="AN134" s="29"/>
      <c r="AO134" s="29"/>
      <c r="AP134" s="29"/>
      <c r="AQ134" s="29">
        <v>710089</v>
      </c>
      <c r="AR134" s="29"/>
      <c r="AS134" s="29">
        <f t="shared" si="8"/>
        <v>720053</v>
      </c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30">
        <f t="shared" si="9"/>
        <v>0</v>
      </c>
      <c r="BH134" s="50">
        <v>762015</v>
      </c>
    </row>
    <row r="135" spans="1:60" ht="30" customHeight="1">
      <c r="A135" s="26" t="s">
        <v>353</v>
      </c>
      <c r="B135" s="27">
        <v>3</v>
      </c>
      <c r="C135" s="28" t="s">
        <v>354</v>
      </c>
      <c r="D135" s="29"/>
      <c r="E135" s="29"/>
      <c r="F135" s="29">
        <v>34919</v>
      </c>
      <c r="G135" s="29"/>
      <c r="H135" s="29"/>
      <c r="I135" s="29"/>
      <c r="J135" s="29"/>
      <c r="K135" s="29">
        <v>5342</v>
      </c>
      <c r="L135" s="29">
        <v>80209</v>
      </c>
      <c r="M135" s="29"/>
      <c r="N135" s="29">
        <v>19422</v>
      </c>
      <c r="O135" s="29">
        <v>130287</v>
      </c>
      <c r="P135" s="29"/>
      <c r="Q135" s="29"/>
      <c r="R135" s="29">
        <v>9715</v>
      </c>
      <c r="S135" s="29"/>
      <c r="T135" s="29"/>
      <c r="U135" s="29"/>
      <c r="V135" s="29"/>
      <c r="W135" s="29">
        <f t="shared" si="5"/>
        <v>279894</v>
      </c>
      <c r="X135" s="29"/>
      <c r="Y135" s="29"/>
      <c r="Z135" s="29">
        <v>195500</v>
      </c>
      <c r="AA135" s="29">
        <f t="shared" si="6"/>
        <v>195500</v>
      </c>
      <c r="AB135" s="29"/>
      <c r="AC135" s="29"/>
      <c r="AD135" s="29">
        <v>325601</v>
      </c>
      <c r="AE135" s="29"/>
      <c r="AF135" s="29"/>
      <c r="AG135" s="29">
        <v>264256</v>
      </c>
      <c r="AH135" s="29"/>
      <c r="AI135" s="29">
        <f t="shared" si="7"/>
        <v>589857</v>
      </c>
      <c r="AJ135" s="29">
        <v>36524</v>
      </c>
      <c r="AK135" s="29">
        <v>66947</v>
      </c>
      <c r="AL135" s="29"/>
      <c r="AM135" s="29"/>
      <c r="AN135" s="29"/>
      <c r="AO135" s="29"/>
      <c r="AP135" s="29"/>
      <c r="AQ135" s="29">
        <v>1251029</v>
      </c>
      <c r="AR135" s="29"/>
      <c r="AS135" s="29">
        <f t="shared" si="8"/>
        <v>1354500</v>
      </c>
      <c r="AT135" s="29"/>
      <c r="AU135" s="29"/>
      <c r="AV135" s="29"/>
      <c r="AW135" s="29"/>
      <c r="AX135" s="29"/>
      <c r="AY135" s="29"/>
      <c r="AZ135" s="29"/>
      <c r="BA135" s="29"/>
      <c r="BB135" s="29">
        <v>64368</v>
      </c>
      <c r="BC135" s="29"/>
      <c r="BD135" s="29"/>
      <c r="BE135" s="29"/>
      <c r="BF135" s="29"/>
      <c r="BG135" s="30">
        <f t="shared" si="9"/>
        <v>64368</v>
      </c>
      <c r="BH135" s="50">
        <v>2484119</v>
      </c>
    </row>
    <row r="136" spans="1:60" ht="30" customHeight="1">
      <c r="A136" s="26" t="s">
        <v>355</v>
      </c>
      <c r="B136" s="27">
        <v>4</v>
      </c>
      <c r="C136" s="28" t="s">
        <v>356</v>
      </c>
      <c r="D136" s="29"/>
      <c r="E136" s="29"/>
      <c r="F136" s="29">
        <v>10697</v>
      </c>
      <c r="G136" s="29"/>
      <c r="H136" s="29"/>
      <c r="I136" s="29"/>
      <c r="J136" s="29"/>
      <c r="K136" s="29"/>
      <c r="L136" s="29">
        <v>5951</v>
      </c>
      <c r="M136" s="29"/>
      <c r="N136" s="29">
        <v>13475</v>
      </c>
      <c r="O136" s="29">
        <v>120315</v>
      </c>
      <c r="P136" s="29"/>
      <c r="Q136" s="29"/>
      <c r="R136" s="29">
        <v>9715</v>
      </c>
      <c r="S136" s="29"/>
      <c r="T136" s="29"/>
      <c r="U136" s="29"/>
      <c r="V136" s="29"/>
      <c r="W136" s="29">
        <f aca="true" t="shared" si="10" ref="W136:W199">SUM(D136:V136)</f>
        <v>160153</v>
      </c>
      <c r="X136" s="29"/>
      <c r="Y136" s="29"/>
      <c r="Z136" s="29">
        <v>195500</v>
      </c>
      <c r="AA136" s="29">
        <f aca="true" t="shared" si="11" ref="AA136:AA199">SUM(X136:Z136)</f>
        <v>195500</v>
      </c>
      <c r="AB136" s="29"/>
      <c r="AC136" s="29"/>
      <c r="AD136" s="29">
        <v>1345</v>
      </c>
      <c r="AE136" s="29"/>
      <c r="AF136" s="29"/>
      <c r="AG136" s="29"/>
      <c r="AH136" s="29"/>
      <c r="AI136" s="29">
        <f aca="true" t="shared" si="12" ref="AI136:AI199">SUM(AB136:AH136)</f>
        <v>1345</v>
      </c>
      <c r="AJ136" s="29">
        <v>723</v>
      </c>
      <c r="AK136" s="29"/>
      <c r="AL136" s="29"/>
      <c r="AM136" s="29"/>
      <c r="AN136" s="29"/>
      <c r="AO136" s="29"/>
      <c r="AP136" s="29"/>
      <c r="AQ136" s="29">
        <v>6930</v>
      </c>
      <c r="AR136" s="29"/>
      <c r="AS136" s="29">
        <f aca="true" t="shared" si="13" ref="AS136:AS199">SUM(AJ136:AR136)</f>
        <v>7653</v>
      </c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30">
        <f aca="true" t="shared" si="14" ref="BG136:BG199">SUM(AT136:BF136)</f>
        <v>0</v>
      </c>
      <c r="BH136" s="50">
        <v>364651</v>
      </c>
    </row>
    <row r="137" spans="1:60" ht="30" customHeight="1">
      <c r="A137" s="26" t="s">
        <v>357</v>
      </c>
      <c r="B137" s="27">
        <v>5</v>
      </c>
      <c r="C137" s="28" t="s">
        <v>358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>
        <v>120315</v>
      </c>
      <c r="P137" s="29"/>
      <c r="Q137" s="29"/>
      <c r="R137" s="29">
        <v>9715</v>
      </c>
      <c r="S137" s="29"/>
      <c r="T137" s="29"/>
      <c r="U137" s="29"/>
      <c r="V137" s="29"/>
      <c r="W137" s="29">
        <f t="shared" si="10"/>
        <v>130030</v>
      </c>
      <c r="X137" s="29"/>
      <c r="Y137" s="29"/>
      <c r="Z137" s="29">
        <v>17527</v>
      </c>
      <c r="AA137" s="29">
        <f t="shared" si="11"/>
        <v>17527</v>
      </c>
      <c r="AB137" s="29"/>
      <c r="AC137" s="29"/>
      <c r="AD137" s="29">
        <v>716</v>
      </c>
      <c r="AE137" s="29"/>
      <c r="AF137" s="29"/>
      <c r="AG137" s="29"/>
      <c r="AH137" s="29"/>
      <c r="AI137" s="29">
        <f t="shared" si="12"/>
        <v>716</v>
      </c>
      <c r="AJ137" s="29">
        <v>723</v>
      </c>
      <c r="AK137" s="29"/>
      <c r="AL137" s="29"/>
      <c r="AM137" s="29"/>
      <c r="AN137" s="29"/>
      <c r="AO137" s="29"/>
      <c r="AP137" s="29"/>
      <c r="AQ137" s="29">
        <v>2536</v>
      </c>
      <c r="AR137" s="29"/>
      <c r="AS137" s="29">
        <f t="shared" si="13"/>
        <v>3259</v>
      </c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30">
        <f t="shared" si="14"/>
        <v>0</v>
      </c>
      <c r="BH137" s="50">
        <v>151532</v>
      </c>
    </row>
    <row r="138" spans="1:60" ht="30" customHeight="1">
      <c r="A138" s="26" t="s">
        <v>359</v>
      </c>
      <c r="B138" s="27">
        <v>4</v>
      </c>
      <c r="C138" s="28" t="s">
        <v>360</v>
      </c>
      <c r="D138" s="29"/>
      <c r="E138" s="29"/>
      <c r="F138" s="29">
        <v>2915</v>
      </c>
      <c r="G138" s="29"/>
      <c r="H138" s="29"/>
      <c r="I138" s="29"/>
      <c r="J138" s="29"/>
      <c r="K138" s="29"/>
      <c r="L138" s="29">
        <v>5017</v>
      </c>
      <c r="M138" s="29"/>
      <c r="N138" s="29">
        <v>2582</v>
      </c>
      <c r="O138" s="29">
        <v>9972</v>
      </c>
      <c r="P138" s="29"/>
      <c r="Q138" s="29"/>
      <c r="R138" s="29"/>
      <c r="S138" s="29"/>
      <c r="T138" s="29"/>
      <c r="U138" s="29"/>
      <c r="V138" s="29"/>
      <c r="W138" s="29">
        <f t="shared" si="10"/>
        <v>20486</v>
      </c>
      <c r="X138" s="29"/>
      <c r="Y138" s="29"/>
      <c r="Z138" s="29"/>
      <c r="AA138" s="29">
        <f t="shared" si="11"/>
        <v>0</v>
      </c>
      <c r="AB138" s="29"/>
      <c r="AC138" s="29"/>
      <c r="AD138" s="29">
        <v>6396</v>
      </c>
      <c r="AE138" s="29"/>
      <c r="AF138" s="29"/>
      <c r="AG138" s="29"/>
      <c r="AH138" s="29"/>
      <c r="AI138" s="29">
        <f t="shared" si="12"/>
        <v>6396</v>
      </c>
      <c r="AJ138" s="29"/>
      <c r="AK138" s="29">
        <v>7382</v>
      </c>
      <c r="AL138" s="29"/>
      <c r="AM138" s="29"/>
      <c r="AN138" s="29"/>
      <c r="AO138" s="29"/>
      <c r="AP138" s="29"/>
      <c r="AQ138" s="29"/>
      <c r="AR138" s="29"/>
      <c r="AS138" s="29">
        <f t="shared" si="13"/>
        <v>7382</v>
      </c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30">
        <f t="shared" si="14"/>
        <v>0</v>
      </c>
      <c r="BH138" s="50">
        <v>34264</v>
      </c>
    </row>
    <row r="139" spans="1:60" ht="30" customHeight="1">
      <c r="A139" s="26" t="s">
        <v>361</v>
      </c>
      <c r="B139" s="27">
        <v>5</v>
      </c>
      <c r="C139" s="28" t="s">
        <v>362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>
        <v>4972</v>
      </c>
      <c r="P139" s="29"/>
      <c r="Q139" s="29"/>
      <c r="R139" s="29"/>
      <c r="S139" s="29"/>
      <c r="T139" s="29"/>
      <c r="U139" s="29"/>
      <c r="V139" s="29"/>
      <c r="W139" s="29">
        <f t="shared" si="10"/>
        <v>4972</v>
      </c>
      <c r="X139" s="29"/>
      <c r="Y139" s="29"/>
      <c r="Z139" s="29"/>
      <c r="AA139" s="29">
        <f t="shared" si="11"/>
        <v>0</v>
      </c>
      <c r="AB139" s="29"/>
      <c r="AC139" s="29"/>
      <c r="AD139" s="29">
        <v>4954</v>
      </c>
      <c r="AE139" s="29"/>
      <c r="AF139" s="29"/>
      <c r="AG139" s="29"/>
      <c r="AH139" s="29"/>
      <c r="AI139" s="29">
        <f t="shared" si="12"/>
        <v>4954</v>
      </c>
      <c r="AJ139" s="29"/>
      <c r="AK139" s="29"/>
      <c r="AL139" s="29"/>
      <c r="AM139" s="29"/>
      <c r="AN139" s="29"/>
      <c r="AO139" s="29"/>
      <c r="AP139" s="29"/>
      <c r="AQ139" s="29"/>
      <c r="AR139" s="29"/>
      <c r="AS139" s="29">
        <f t="shared" si="13"/>
        <v>0</v>
      </c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30">
        <f t="shared" si="14"/>
        <v>0</v>
      </c>
      <c r="BH139" s="50">
        <v>9926</v>
      </c>
    </row>
    <row r="140" spans="1:60" ht="30" customHeight="1">
      <c r="A140" s="26" t="s">
        <v>363</v>
      </c>
      <c r="B140" s="27">
        <v>4</v>
      </c>
      <c r="C140" s="28" t="s">
        <v>364</v>
      </c>
      <c r="D140" s="29"/>
      <c r="E140" s="29"/>
      <c r="F140" s="29">
        <v>19481</v>
      </c>
      <c r="G140" s="29"/>
      <c r="H140" s="29"/>
      <c r="I140" s="29"/>
      <c r="J140" s="29"/>
      <c r="K140" s="29"/>
      <c r="L140" s="29">
        <v>69241</v>
      </c>
      <c r="M140" s="29"/>
      <c r="N140" s="29">
        <v>2938</v>
      </c>
      <c r="O140" s="29"/>
      <c r="P140" s="29"/>
      <c r="Q140" s="29"/>
      <c r="R140" s="29"/>
      <c r="S140" s="29"/>
      <c r="T140" s="29"/>
      <c r="U140" s="29"/>
      <c r="V140" s="29"/>
      <c r="W140" s="29">
        <f t="shared" si="10"/>
        <v>91660</v>
      </c>
      <c r="X140" s="29"/>
      <c r="Y140" s="29"/>
      <c r="Z140" s="29"/>
      <c r="AA140" s="29">
        <f t="shared" si="11"/>
        <v>0</v>
      </c>
      <c r="AB140" s="29"/>
      <c r="AC140" s="29"/>
      <c r="AD140" s="29">
        <v>267150</v>
      </c>
      <c r="AE140" s="29"/>
      <c r="AF140" s="29"/>
      <c r="AG140" s="29">
        <v>264256</v>
      </c>
      <c r="AH140" s="29"/>
      <c r="AI140" s="29">
        <f t="shared" si="12"/>
        <v>531406</v>
      </c>
      <c r="AJ140" s="29"/>
      <c r="AK140" s="29">
        <v>59565</v>
      </c>
      <c r="AL140" s="29"/>
      <c r="AM140" s="29"/>
      <c r="AN140" s="29"/>
      <c r="AO140" s="29"/>
      <c r="AP140" s="29"/>
      <c r="AQ140" s="29">
        <v>1244099</v>
      </c>
      <c r="AR140" s="29"/>
      <c r="AS140" s="29">
        <f t="shared" si="13"/>
        <v>1303664</v>
      </c>
      <c r="AT140" s="29"/>
      <c r="AU140" s="29"/>
      <c r="AV140" s="29"/>
      <c r="AW140" s="29"/>
      <c r="AX140" s="29"/>
      <c r="AY140" s="29"/>
      <c r="AZ140" s="29"/>
      <c r="BA140" s="29"/>
      <c r="BB140" s="29">
        <v>64368</v>
      </c>
      <c r="BC140" s="29"/>
      <c r="BD140" s="29"/>
      <c r="BE140" s="29"/>
      <c r="BF140" s="29"/>
      <c r="BG140" s="30">
        <f t="shared" si="14"/>
        <v>64368</v>
      </c>
      <c r="BH140" s="50">
        <v>1991098</v>
      </c>
    </row>
    <row r="141" spans="1:60" ht="30" customHeight="1">
      <c r="A141" s="26" t="s">
        <v>365</v>
      </c>
      <c r="B141" s="27">
        <v>5</v>
      </c>
      <c r="C141" s="28" t="s">
        <v>366</v>
      </c>
      <c r="D141" s="29"/>
      <c r="E141" s="29"/>
      <c r="F141" s="29">
        <v>6186</v>
      </c>
      <c r="G141" s="29"/>
      <c r="H141" s="29"/>
      <c r="I141" s="29"/>
      <c r="J141" s="29"/>
      <c r="K141" s="29"/>
      <c r="L141" s="29"/>
      <c r="M141" s="29"/>
      <c r="N141" s="29">
        <v>2938</v>
      </c>
      <c r="O141" s="29"/>
      <c r="P141" s="29"/>
      <c r="Q141" s="29"/>
      <c r="R141" s="29"/>
      <c r="S141" s="29"/>
      <c r="T141" s="29"/>
      <c r="U141" s="29"/>
      <c r="V141" s="29"/>
      <c r="W141" s="29">
        <f t="shared" si="10"/>
        <v>9124</v>
      </c>
      <c r="X141" s="29"/>
      <c r="Y141" s="29"/>
      <c r="Z141" s="29"/>
      <c r="AA141" s="29">
        <f t="shared" si="11"/>
        <v>0</v>
      </c>
      <c r="AB141" s="29"/>
      <c r="AC141" s="29"/>
      <c r="AD141" s="29">
        <v>50927</v>
      </c>
      <c r="AE141" s="29"/>
      <c r="AF141" s="29"/>
      <c r="AG141" s="29"/>
      <c r="AH141" s="29"/>
      <c r="AI141" s="29">
        <f t="shared" si="12"/>
        <v>50927</v>
      </c>
      <c r="AJ141" s="29"/>
      <c r="AK141" s="29"/>
      <c r="AL141" s="29"/>
      <c r="AM141" s="29"/>
      <c r="AN141" s="29"/>
      <c r="AO141" s="29"/>
      <c r="AP141" s="29"/>
      <c r="AQ141" s="29"/>
      <c r="AR141" s="29"/>
      <c r="AS141" s="29">
        <f t="shared" si="13"/>
        <v>0</v>
      </c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30">
        <f t="shared" si="14"/>
        <v>0</v>
      </c>
      <c r="BH141" s="50">
        <v>60051</v>
      </c>
    </row>
    <row r="142" spans="1:60" ht="30" customHeight="1">
      <c r="A142" s="26" t="s">
        <v>367</v>
      </c>
      <c r="B142" s="27">
        <v>4</v>
      </c>
      <c r="C142" s="28" t="s">
        <v>368</v>
      </c>
      <c r="D142" s="29"/>
      <c r="E142" s="29"/>
      <c r="F142" s="29">
        <v>1826</v>
      </c>
      <c r="G142" s="29"/>
      <c r="H142" s="29"/>
      <c r="I142" s="29"/>
      <c r="J142" s="29"/>
      <c r="K142" s="29">
        <v>5342</v>
      </c>
      <c r="L142" s="29"/>
      <c r="M142" s="29"/>
      <c r="N142" s="29">
        <v>427</v>
      </c>
      <c r="O142" s="29"/>
      <c r="P142" s="29"/>
      <c r="Q142" s="29"/>
      <c r="R142" s="29"/>
      <c r="S142" s="29"/>
      <c r="T142" s="29"/>
      <c r="U142" s="29"/>
      <c r="V142" s="29"/>
      <c r="W142" s="29">
        <f t="shared" si="10"/>
        <v>7595</v>
      </c>
      <c r="X142" s="29"/>
      <c r="Y142" s="29"/>
      <c r="Z142" s="29"/>
      <c r="AA142" s="29">
        <f t="shared" si="11"/>
        <v>0</v>
      </c>
      <c r="AB142" s="29"/>
      <c r="AC142" s="29"/>
      <c r="AD142" s="29">
        <v>50710</v>
      </c>
      <c r="AE142" s="29"/>
      <c r="AF142" s="29"/>
      <c r="AG142" s="29"/>
      <c r="AH142" s="29"/>
      <c r="AI142" s="29">
        <f t="shared" si="12"/>
        <v>50710</v>
      </c>
      <c r="AJ142" s="29">
        <v>35801</v>
      </c>
      <c r="AK142" s="29"/>
      <c r="AL142" s="29"/>
      <c r="AM142" s="29"/>
      <c r="AN142" s="29"/>
      <c r="AO142" s="29"/>
      <c r="AP142" s="29"/>
      <c r="AQ142" s="29"/>
      <c r="AR142" s="29"/>
      <c r="AS142" s="29">
        <f t="shared" si="13"/>
        <v>35801</v>
      </c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30">
        <f t="shared" si="14"/>
        <v>0</v>
      </c>
      <c r="BH142" s="50">
        <v>94106</v>
      </c>
    </row>
    <row r="143" spans="1:60" ht="30" customHeight="1">
      <c r="A143" s="26" t="s">
        <v>369</v>
      </c>
      <c r="B143" s="27">
        <v>5</v>
      </c>
      <c r="C143" s="28" t="s">
        <v>370</v>
      </c>
      <c r="D143" s="29"/>
      <c r="E143" s="29"/>
      <c r="F143" s="29"/>
      <c r="G143" s="29"/>
      <c r="H143" s="29"/>
      <c r="I143" s="29"/>
      <c r="J143" s="29"/>
      <c r="K143" s="29">
        <v>5342</v>
      </c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>
        <f t="shared" si="10"/>
        <v>5342</v>
      </c>
      <c r="X143" s="29"/>
      <c r="Y143" s="29"/>
      <c r="Z143" s="29"/>
      <c r="AA143" s="29">
        <f t="shared" si="11"/>
        <v>0</v>
      </c>
      <c r="AB143" s="29"/>
      <c r="AC143" s="29"/>
      <c r="AD143" s="29">
        <v>47929</v>
      </c>
      <c r="AE143" s="29"/>
      <c r="AF143" s="29"/>
      <c r="AG143" s="29"/>
      <c r="AH143" s="29"/>
      <c r="AI143" s="29">
        <f t="shared" si="12"/>
        <v>47929</v>
      </c>
      <c r="AJ143" s="29">
        <v>35801</v>
      </c>
      <c r="AK143" s="29"/>
      <c r="AL143" s="29"/>
      <c r="AM143" s="29"/>
      <c r="AN143" s="29"/>
      <c r="AO143" s="29"/>
      <c r="AP143" s="29"/>
      <c r="AQ143" s="29"/>
      <c r="AR143" s="29"/>
      <c r="AS143" s="29">
        <f t="shared" si="13"/>
        <v>35801</v>
      </c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30">
        <f t="shared" si="14"/>
        <v>0</v>
      </c>
      <c r="BH143" s="50">
        <v>89072</v>
      </c>
    </row>
    <row r="144" spans="1:60" ht="30" customHeight="1">
      <c r="A144" s="26" t="s">
        <v>375</v>
      </c>
      <c r="B144" s="27">
        <v>3</v>
      </c>
      <c r="C144" s="28" t="s">
        <v>376</v>
      </c>
      <c r="D144" s="29"/>
      <c r="E144" s="29"/>
      <c r="F144" s="29">
        <v>1255727</v>
      </c>
      <c r="G144" s="29"/>
      <c r="H144" s="29">
        <v>251567</v>
      </c>
      <c r="I144" s="29">
        <v>908044</v>
      </c>
      <c r="J144" s="29"/>
      <c r="K144" s="29">
        <v>57224</v>
      </c>
      <c r="L144" s="29">
        <v>273675</v>
      </c>
      <c r="M144" s="29">
        <v>781</v>
      </c>
      <c r="N144" s="29">
        <v>214537</v>
      </c>
      <c r="O144" s="29">
        <v>116350</v>
      </c>
      <c r="P144" s="29"/>
      <c r="Q144" s="29"/>
      <c r="R144" s="29"/>
      <c r="S144" s="29"/>
      <c r="T144" s="29"/>
      <c r="U144" s="29"/>
      <c r="V144" s="29"/>
      <c r="W144" s="29">
        <f t="shared" si="10"/>
        <v>3077905</v>
      </c>
      <c r="X144" s="29"/>
      <c r="Y144" s="29">
        <v>720682</v>
      </c>
      <c r="Z144" s="29">
        <v>229</v>
      </c>
      <c r="AA144" s="29">
        <f t="shared" si="11"/>
        <v>720911</v>
      </c>
      <c r="AB144" s="29"/>
      <c r="AC144" s="29"/>
      <c r="AD144" s="29">
        <v>138435</v>
      </c>
      <c r="AE144" s="29"/>
      <c r="AF144" s="29"/>
      <c r="AG144" s="29"/>
      <c r="AH144" s="29"/>
      <c r="AI144" s="29">
        <f t="shared" si="12"/>
        <v>138435</v>
      </c>
      <c r="AJ144" s="29">
        <v>69605</v>
      </c>
      <c r="AK144" s="29">
        <v>7143</v>
      </c>
      <c r="AL144" s="29">
        <v>3314</v>
      </c>
      <c r="AM144" s="29"/>
      <c r="AN144" s="29"/>
      <c r="AO144" s="29"/>
      <c r="AP144" s="29"/>
      <c r="AQ144" s="29">
        <v>369232</v>
      </c>
      <c r="AR144" s="29"/>
      <c r="AS144" s="29">
        <f t="shared" si="13"/>
        <v>449294</v>
      </c>
      <c r="AT144" s="29"/>
      <c r="AU144" s="29"/>
      <c r="AV144" s="29"/>
      <c r="AW144" s="29">
        <v>48067</v>
      </c>
      <c r="AX144" s="29"/>
      <c r="AY144" s="29"/>
      <c r="AZ144" s="29"/>
      <c r="BA144" s="29"/>
      <c r="BB144" s="29">
        <v>254048</v>
      </c>
      <c r="BC144" s="29"/>
      <c r="BD144" s="29"/>
      <c r="BE144" s="29"/>
      <c r="BF144" s="29"/>
      <c r="BG144" s="30">
        <f t="shared" si="14"/>
        <v>302115</v>
      </c>
      <c r="BH144" s="50">
        <v>4688660</v>
      </c>
    </row>
    <row r="145" spans="1:60" ht="30" customHeight="1">
      <c r="A145" s="26" t="s">
        <v>377</v>
      </c>
      <c r="B145" s="27">
        <v>4</v>
      </c>
      <c r="C145" s="28" t="s">
        <v>378</v>
      </c>
      <c r="D145" s="29"/>
      <c r="E145" s="29"/>
      <c r="F145" s="29">
        <v>1214863</v>
      </c>
      <c r="G145" s="29"/>
      <c r="H145" s="29">
        <v>226011</v>
      </c>
      <c r="I145" s="29">
        <v>902509</v>
      </c>
      <c r="J145" s="29"/>
      <c r="K145" s="29">
        <v>2389</v>
      </c>
      <c r="L145" s="29">
        <v>66808</v>
      </c>
      <c r="M145" s="29">
        <v>781</v>
      </c>
      <c r="N145" s="29">
        <v>145600</v>
      </c>
      <c r="O145" s="29">
        <v>112583</v>
      </c>
      <c r="P145" s="29"/>
      <c r="Q145" s="29"/>
      <c r="R145" s="29"/>
      <c r="S145" s="29"/>
      <c r="T145" s="29"/>
      <c r="U145" s="29"/>
      <c r="V145" s="29"/>
      <c r="W145" s="29">
        <f t="shared" si="10"/>
        <v>2671544</v>
      </c>
      <c r="X145" s="29"/>
      <c r="Y145" s="29">
        <v>720682</v>
      </c>
      <c r="Z145" s="29">
        <v>229</v>
      </c>
      <c r="AA145" s="29">
        <f t="shared" si="11"/>
        <v>720911</v>
      </c>
      <c r="AB145" s="29"/>
      <c r="AC145" s="29"/>
      <c r="AD145" s="29">
        <v>31803</v>
      </c>
      <c r="AE145" s="29"/>
      <c r="AF145" s="29"/>
      <c r="AG145" s="29"/>
      <c r="AH145" s="29"/>
      <c r="AI145" s="29">
        <f t="shared" si="12"/>
        <v>31803</v>
      </c>
      <c r="AJ145" s="29">
        <v>15399</v>
      </c>
      <c r="AK145" s="29">
        <v>641</v>
      </c>
      <c r="AL145" s="29">
        <v>2896</v>
      </c>
      <c r="AM145" s="29"/>
      <c r="AN145" s="29"/>
      <c r="AO145" s="29"/>
      <c r="AP145" s="29"/>
      <c r="AQ145" s="29">
        <v>486</v>
      </c>
      <c r="AR145" s="29"/>
      <c r="AS145" s="29">
        <f t="shared" si="13"/>
        <v>19422</v>
      </c>
      <c r="AT145" s="29"/>
      <c r="AU145" s="29"/>
      <c r="AV145" s="29"/>
      <c r="AW145" s="29">
        <v>48067</v>
      </c>
      <c r="AX145" s="29"/>
      <c r="AY145" s="29"/>
      <c r="AZ145" s="29"/>
      <c r="BA145" s="29"/>
      <c r="BB145" s="29">
        <v>246226</v>
      </c>
      <c r="BC145" s="29"/>
      <c r="BD145" s="29"/>
      <c r="BE145" s="29"/>
      <c r="BF145" s="29"/>
      <c r="BG145" s="30">
        <f t="shared" si="14"/>
        <v>294293</v>
      </c>
      <c r="BH145" s="50">
        <v>3737973</v>
      </c>
    </row>
    <row r="146" spans="1:60" ht="30" customHeight="1">
      <c r="A146" s="26" t="s">
        <v>379</v>
      </c>
      <c r="B146" s="27">
        <v>2</v>
      </c>
      <c r="C146" s="28" t="s">
        <v>380</v>
      </c>
      <c r="D146" s="29">
        <v>1139</v>
      </c>
      <c r="E146" s="29">
        <v>14260</v>
      </c>
      <c r="F146" s="29">
        <v>254153</v>
      </c>
      <c r="G146" s="29"/>
      <c r="H146" s="29">
        <v>24837</v>
      </c>
      <c r="I146" s="29">
        <v>3500</v>
      </c>
      <c r="J146" s="29"/>
      <c r="K146" s="29">
        <v>790638</v>
      </c>
      <c r="L146" s="29">
        <v>3478570</v>
      </c>
      <c r="M146" s="29">
        <v>3392</v>
      </c>
      <c r="N146" s="29">
        <v>60308</v>
      </c>
      <c r="O146" s="29">
        <v>126357</v>
      </c>
      <c r="P146" s="29"/>
      <c r="Q146" s="29"/>
      <c r="R146" s="29"/>
      <c r="S146" s="29">
        <v>211</v>
      </c>
      <c r="T146" s="29"/>
      <c r="U146" s="29"/>
      <c r="V146" s="29"/>
      <c r="W146" s="29">
        <f t="shared" si="10"/>
        <v>4757365</v>
      </c>
      <c r="X146" s="29"/>
      <c r="Y146" s="29"/>
      <c r="Z146" s="29">
        <v>13130</v>
      </c>
      <c r="AA146" s="29">
        <f t="shared" si="11"/>
        <v>13130</v>
      </c>
      <c r="AB146" s="29"/>
      <c r="AC146" s="29"/>
      <c r="AD146" s="29">
        <v>120463</v>
      </c>
      <c r="AE146" s="29"/>
      <c r="AF146" s="29"/>
      <c r="AG146" s="29"/>
      <c r="AH146" s="29"/>
      <c r="AI146" s="29">
        <f t="shared" si="12"/>
        <v>120463</v>
      </c>
      <c r="AJ146" s="29">
        <v>6997</v>
      </c>
      <c r="AK146" s="29">
        <v>5453</v>
      </c>
      <c r="AL146" s="29">
        <v>5855</v>
      </c>
      <c r="AM146" s="29"/>
      <c r="AN146" s="29"/>
      <c r="AO146" s="29"/>
      <c r="AP146" s="29"/>
      <c r="AQ146" s="29">
        <v>1872351</v>
      </c>
      <c r="AR146" s="29">
        <v>411</v>
      </c>
      <c r="AS146" s="29">
        <f t="shared" si="13"/>
        <v>1891067</v>
      </c>
      <c r="AT146" s="29"/>
      <c r="AU146" s="29"/>
      <c r="AV146" s="29"/>
      <c r="AW146" s="29">
        <v>332</v>
      </c>
      <c r="AX146" s="29"/>
      <c r="AY146" s="29"/>
      <c r="AZ146" s="29"/>
      <c r="BA146" s="29">
        <v>2277</v>
      </c>
      <c r="BB146" s="29">
        <v>25019</v>
      </c>
      <c r="BC146" s="29"/>
      <c r="BD146" s="29">
        <v>4707</v>
      </c>
      <c r="BE146" s="29"/>
      <c r="BF146" s="29">
        <v>561</v>
      </c>
      <c r="BG146" s="30">
        <f t="shared" si="14"/>
        <v>32896</v>
      </c>
      <c r="BH146" s="50">
        <v>6814921</v>
      </c>
    </row>
    <row r="147" spans="1:60" ht="30" customHeight="1">
      <c r="A147" s="26" t="s">
        <v>381</v>
      </c>
      <c r="B147" s="27">
        <v>3</v>
      </c>
      <c r="C147" s="28" t="s">
        <v>382</v>
      </c>
      <c r="D147" s="29"/>
      <c r="E147" s="29"/>
      <c r="F147" s="29">
        <v>28174</v>
      </c>
      <c r="G147" s="29"/>
      <c r="H147" s="29">
        <v>10690</v>
      </c>
      <c r="I147" s="29"/>
      <c r="J147" s="29"/>
      <c r="K147" s="29">
        <v>732394</v>
      </c>
      <c r="L147" s="29">
        <v>3445858</v>
      </c>
      <c r="M147" s="29">
        <v>3392</v>
      </c>
      <c r="N147" s="29">
        <v>1155</v>
      </c>
      <c r="O147" s="29">
        <v>240</v>
      </c>
      <c r="P147" s="29"/>
      <c r="Q147" s="29"/>
      <c r="R147" s="29"/>
      <c r="S147" s="29"/>
      <c r="T147" s="29"/>
      <c r="U147" s="29"/>
      <c r="V147" s="29"/>
      <c r="W147" s="29">
        <f t="shared" si="10"/>
        <v>4221903</v>
      </c>
      <c r="X147" s="29"/>
      <c r="Y147" s="29"/>
      <c r="Z147" s="29">
        <v>228</v>
      </c>
      <c r="AA147" s="29">
        <f t="shared" si="11"/>
        <v>228</v>
      </c>
      <c r="AB147" s="29"/>
      <c r="AC147" s="29"/>
      <c r="AD147" s="29">
        <v>14142</v>
      </c>
      <c r="AE147" s="29"/>
      <c r="AF147" s="29"/>
      <c r="AG147" s="29"/>
      <c r="AH147" s="29"/>
      <c r="AI147" s="29">
        <f t="shared" si="12"/>
        <v>14142</v>
      </c>
      <c r="AJ147" s="29">
        <v>6695</v>
      </c>
      <c r="AK147" s="29"/>
      <c r="AL147" s="29">
        <v>227</v>
      </c>
      <c r="AM147" s="29"/>
      <c r="AN147" s="29"/>
      <c r="AO147" s="29"/>
      <c r="AP147" s="29"/>
      <c r="AQ147" s="29">
        <v>190437</v>
      </c>
      <c r="AR147" s="29"/>
      <c r="AS147" s="29">
        <f t="shared" si="13"/>
        <v>197359</v>
      </c>
      <c r="AT147" s="29"/>
      <c r="AU147" s="29"/>
      <c r="AV147" s="29"/>
      <c r="AW147" s="29"/>
      <c r="AX147" s="29"/>
      <c r="AY147" s="29"/>
      <c r="AZ147" s="29"/>
      <c r="BA147" s="29"/>
      <c r="BB147" s="29">
        <v>8713</v>
      </c>
      <c r="BC147" s="29"/>
      <c r="BD147" s="29"/>
      <c r="BE147" s="29"/>
      <c r="BF147" s="29"/>
      <c r="BG147" s="30">
        <f t="shared" si="14"/>
        <v>8713</v>
      </c>
      <c r="BH147" s="50">
        <v>4442345</v>
      </c>
    </row>
    <row r="148" spans="1:60" ht="30" customHeight="1">
      <c r="A148" s="26" t="s">
        <v>383</v>
      </c>
      <c r="B148" s="27">
        <v>4</v>
      </c>
      <c r="C148" s="28" t="s">
        <v>384</v>
      </c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>
        <v>1155</v>
      </c>
      <c r="O148" s="29"/>
      <c r="P148" s="29"/>
      <c r="Q148" s="29"/>
      <c r="R148" s="29"/>
      <c r="S148" s="29"/>
      <c r="T148" s="29"/>
      <c r="U148" s="29"/>
      <c r="V148" s="29"/>
      <c r="W148" s="29">
        <f t="shared" si="10"/>
        <v>1155</v>
      </c>
      <c r="X148" s="29"/>
      <c r="Y148" s="29"/>
      <c r="Z148" s="29">
        <v>228</v>
      </c>
      <c r="AA148" s="29">
        <f t="shared" si="11"/>
        <v>228</v>
      </c>
      <c r="AB148" s="29"/>
      <c r="AC148" s="29"/>
      <c r="AD148" s="29"/>
      <c r="AE148" s="29"/>
      <c r="AF148" s="29"/>
      <c r="AG148" s="29"/>
      <c r="AH148" s="29"/>
      <c r="AI148" s="29">
        <f t="shared" si="12"/>
        <v>0</v>
      </c>
      <c r="AJ148" s="29"/>
      <c r="AK148" s="29"/>
      <c r="AL148" s="29"/>
      <c r="AM148" s="29"/>
      <c r="AN148" s="29"/>
      <c r="AO148" s="29"/>
      <c r="AP148" s="29"/>
      <c r="AQ148" s="29">
        <v>66847</v>
      </c>
      <c r="AR148" s="29"/>
      <c r="AS148" s="29">
        <f t="shared" si="13"/>
        <v>66847</v>
      </c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30">
        <f t="shared" si="14"/>
        <v>0</v>
      </c>
      <c r="BH148" s="50">
        <v>68230</v>
      </c>
    </row>
    <row r="149" spans="1:60" ht="30" customHeight="1">
      <c r="A149" s="26" t="s">
        <v>387</v>
      </c>
      <c r="B149" s="27">
        <v>4</v>
      </c>
      <c r="C149" s="28" t="s">
        <v>388</v>
      </c>
      <c r="D149" s="29"/>
      <c r="E149" s="29"/>
      <c r="F149" s="29">
        <v>6189</v>
      </c>
      <c r="G149" s="29"/>
      <c r="H149" s="29"/>
      <c r="I149" s="29"/>
      <c r="J149" s="29"/>
      <c r="K149" s="29">
        <v>670182</v>
      </c>
      <c r="L149" s="29"/>
      <c r="M149" s="29">
        <v>3392</v>
      </c>
      <c r="N149" s="29"/>
      <c r="O149" s="29">
        <v>240</v>
      </c>
      <c r="P149" s="29"/>
      <c r="Q149" s="29"/>
      <c r="R149" s="29"/>
      <c r="S149" s="29"/>
      <c r="T149" s="29"/>
      <c r="U149" s="29"/>
      <c r="V149" s="29"/>
      <c r="W149" s="29">
        <f t="shared" si="10"/>
        <v>680003</v>
      </c>
      <c r="X149" s="29"/>
      <c r="Y149" s="29"/>
      <c r="Z149" s="29"/>
      <c r="AA149" s="29">
        <f t="shared" si="11"/>
        <v>0</v>
      </c>
      <c r="AB149" s="29"/>
      <c r="AC149" s="29"/>
      <c r="AD149" s="29"/>
      <c r="AE149" s="29"/>
      <c r="AF149" s="29"/>
      <c r="AG149" s="29"/>
      <c r="AH149" s="29"/>
      <c r="AI149" s="29">
        <f t="shared" si="12"/>
        <v>0</v>
      </c>
      <c r="AJ149" s="29"/>
      <c r="AK149" s="29"/>
      <c r="AL149" s="29"/>
      <c r="AM149" s="29"/>
      <c r="AN149" s="29"/>
      <c r="AO149" s="29"/>
      <c r="AP149" s="29"/>
      <c r="AQ149" s="29">
        <v>121002</v>
      </c>
      <c r="AR149" s="29"/>
      <c r="AS149" s="29">
        <f t="shared" si="13"/>
        <v>121002</v>
      </c>
      <c r="AT149" s="29"/>
      <c r="AU149" s="29"/>
      <c r="AV149" s="29"/>
      <c r="AW149" s="29"/>
      <c r="AX149" s="29"/>
      <c r="AY149" s="29"/>
      <c r="AZ149" s="29"/>
      <c r="BA149" s="29"/>
      <c r="BB149" s="29">
        <v>8713</v>
      </c>
      <c r="BC149" s="29"/>
      <c r="BD149" s="29"/>
      <c r="BE149" s="29"/>
      <c r="BF149" s="29"/>
      <c r="BG149" s="30">
        <f t="shared" si="14"/>
        <v>8713</v>
      </c>
      <c r="BH149" s="50">
        <v>809718</v>
      </c>
    </row>
    <row r="150" spans="1:60" ht="30" customHeight="1">
      <c r="A150" s="26" t="s">
        <v>389</v>
      </c>
      <c r="B150" s="27">
        <v>4</v>
      </c>
      <c r="C150" s="28" t="s">
        <v>390</v>
      </c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>
        <f t="shared" si="10"/>
        <v>0</v>
      </c>
      <c r="X150" s="29"/>
      <c r="Y150" s="29"/>
      <c r="Z150" s="29"/>
      <c r="AA150" s="29">
        <f t="shared" si="11"/>
        <v>0</v>
      </c>
      <c r="AB150" s="29"/>
      <c r="AC150" s="29"/>
      <c r="AD150" s="29"/>
      <c r="AE150" s="29"/>
      <c r="AF150" s="29"/>
      <c r="AG150" s="29"/>
      <c r="AH150" s="29"/>
      <c r="AI150" s="29">
        <f t="shared" si="12"/>
        <v>0</v>
      </c>
      <c r="AJ150" s="29">
        <v>6695</v>
      </c>
      <c r="AK150" s="29"/>
      <c r="AL150" s="29"/>
      <c r="AM150" s="29"/>
      <c r="AN150" s="29"/>
      <c r="AO150" s="29"/>
      <c r="AP150" s="29"/>
      <c r="AQ150" s="29"/>
      <c r="AR150" s="29"/>
      <c r="AS150" s="29">
        <f t="shared" si="13"/>
        <v>6695</v>
      </c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30">
        <f t="shared" si="14"/>
        <v>0</v>
      </c>
      <c r="BH150" s="50">
        <v>6695</v>
      </c>
    </row>
    <row r="151" spans="1:60" ht="30" customHeight="1">
      <c r="A151" s="26" t="s">
        <v>391</v>
      </c>
      <c r="B151" s="27">
        <v>3</v>
      </c>
      <c r="C151" s="28" t="s">
        <v>392</v>
      </c>
      <c r="D151" s="29">
        <v>889</v>
      </c>
      <c r="E151" s="29"/>
      <c r="F151" s="29">
        <v>196903</v>
      </c>
      <c r="G151" s="29"/>
      <c r="H151" s="29">
        <v>13384</v>
      </c>
      <c r="I151" s="29">
        <v>3500</v>
      </c>
      <c r="J151" s="29"/>
      <c r="K151" s="29"/>
      <c r="L151" s="29">
        <v>24414</v>
      </c>
      <c r="M151" s="29"/>
      <c r="N151" s="29">
        <v>58793</v>
      </c>
      <c r="O151" s="29">
        <v>8123</v>
      </c>
      <c r="P151" s="29"/>
      <c r="Q151" s="29"/>
      <c r="R151" s="29"/>
      <c r="S151" s="29"/>
      <c r="T151" s="29"/>
      <c r="U151" s="29"/>
      <c r="V151" s="29"/>
      <c r="W151" s="29">
        <f t="shared" si="10"/>
        <v>306006</v>
      </c>
      <c r="X151" s="29"/>
      <c r="Y151" s="29"/>
      <c r="Z151" s="29">
        <v>12113</v>
      </c>
      <c r="AA151" s="29">
        <f t="shared" si="11"/>
        <v>12113</v>
      </c>
      <c r="AB151" s="29"/>
      <c r="AC151" s="29"/>
      <c r="AD151" s="29">
        <v>106321</v>
      </c>
      <c r="AE151" s="29"/>
      <c r="AF151" s="29"/>
      <c r="AG151" s="29"/>
      <c r="AH151" s="29"/>
      <c r="AI151" s="29">
        <f t="shared" si="12"/>
        <v>106321</v>
      </c>
      <c r="AJ151" s="29">
        <v>302</v>
      </c>
      <c r="AK151" s="29">
        <v>601</v>
      </c>
      <c r="AL151" s="29">
        <v>5628</v>
      </c>
      <c r="AM151" s="29"/>
      <c r="AN151" s="29"/>
      <c r="AO151" s="29"/>
      <c r="AP151" s="29"/>
      <c r="AQ151" s="29">
        <v>1679427</v>
      </c>
      <c r="AR151" s="29">
        <v>411</v>
      </c>
      <c r="AS151" s="29">
        <f t="shared" si="13"/>
        <v>1686369</v>
      </c>
      <c r="AT151" s="29"/>
      <c r="AU151" s="29"/>
      <c r="AV151" s="29"/>
      <c r="AW151" s="29"/>
      <c r="AX151" s="29"/>
      <c r="AY151" s="29"/>
      <c r="AZ151" s="29"/>
      <c r="BA151" s="29"/>
      <c r="BB151" s="29">
        <v>8114</v>
      </c>
      <c r="BC151" s="29"/>
      <c r="BD151" s="29"/>
      <c r="BE151" s="29"/>
      <c r="BF151" s="29"/>
      <c r="BG151" s="30">
        <f t="shared" si="14"/>
        <v>8114</v>
      </c>
      <c r="BH151" s="50">
        <v>2118923</v>
      </c>
    </row>
    <row r="152" spans="1:60" ht="30" customHeight="1">
      <c r="A152" s="26" t="s">
        <v>393</v>
      </c>
      <c r="B152" s="27">
        <v>4</v>
      </c>
      <c r="C152" s="28" t="s">
        <v>394</v>
      </c>
      <c r="D152" s="29"/>
      <c r="E152" s="29"/>
      <c r="F152" s="29"/>
      <c r="G152" s="29"/>
      <c r="H152" s="29"/>
      <c r="I152" s="29"/>
      <c r="J152" s="29"/>
      <c r="K152" s="29"/>
      <c r="L152" s="29">
        <v>760</v>
      </c>
      <c r="M152" s="29"/>
      <c r="N152" s="29">
        <v>57897</v>
      </c>
      <c r="O152" s="29"/>
      <c r="P152" s="29"/>
      <c r="Q152" s="29"/>
      <c r="R152" s="29"/>
      <c r="S152" s="29"/>
      <c r="T152" s="29"/>
      <c r="U152" s="29"/>
      <c r="V152" s="29"/>
      <c r="W152" s="29">
        <f t="shared" si="10"/>
        <v>58657</v>
      </c>
      <c r="X152" s="29"/>
      <c r="Y152" s="29"/>
      <c r="Z152" s="29"/>
      <c r="AA152" s="29">
        <f t="shared" si="11"/>
        <v>0</v>
      </c>
      <c r="AB152" s="29"/>
      <c r="AC152" s="29"/>
      <c r="AD152" s="29"/>
      <c r="AE152" s="29"/>
      <c r="AF152" s="29"/>
      <c r="AG152" s="29"/>
      <c r="AH152" s="29"/>
      <c r="AI152" s="29">
        <f t="shared" si="12"/>
        <v>0</v>
      </c>
      <c r="AJ152" s="29"/>
      <c r="AK152" s="29"/>
      <c r="AL152" s="29"/>
      <c r="AM152" s="29"/>
      <c r="AN152" s="29"/>
      <c r="AO152" s="29"/>
      <c r="AP152" s="29"/>
      <c r="AQ152" s="29"/>
      <c r="AR152" s="29"/>
      <c r="AS152" s="29">
        <f t="shared" si="13"/>
        <v>0</v>
      </c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30">
        <f t="shared" si="14"/>
        <v>0</v>
      </c>
      <c r="BH152" s="50">
        <v>58657</v>
      </c>
    </row>
    <row r="153" spans="1:60" ht="30" customHeight="1">
      <c r="A153" s="26" t="s">
        <v>395</v>
      </c>
      <c r="B153" s="27">
        <v>4</v>
      </c>
      <c r="C153" s="28" t="s">
        <v>396</v>
      </c>
      <c r="D153" s="29"/>
      <c r="E153" s="29"/>
      <c r="F153" s="29">
        <v>67261</v>
      </c>
      <c r="G153" s="29"/>
      <c r="H153" s="29"/>
      <c r="I153" s="29">
        <v>3500</v>
      </c>
      <c r="J153" s="29"/>
      <c r="K153" s="29"/>
      <c r="L153" s="29"/>
      <c r="M153" s="29"/>
      <c r="N153" s="29"/>
      <c r="O153" s="29">
        <v>279</v>
      </c>
      <c r="P153" s="29"/>
      <c r="Q153" s="29"/>
      <c r="R153" s="29"/>
      <c r="S153" s="29"/>
      <c r="T153" s="29"/>
      <c r="U153" s="29"/>
      <c r="V153" s="29"/>
      <c r="W153" s="29">
        <f t="shared" si="10"/>
        <v>71040</v>
      </c>
      <c r="X153" s="29"/>
      <c r="Y153" s="29"/>
      <c r="Z153" s="29">
        <v>11872</v>
      </c>
      <c r="AA153" s="29">
        <f t="shared" si="11"/>
        <v>11872</v>
      </c>
      <c r="AB153" s="29"/>
      <c r="AC153" s="29"/>
      <c r="AD153" s="29"/>
      <c r="AE153" s="29"/>
      <c r="AF153" s="29"/>
      <c r="AG153" s="29"/>
      <c r="AH153" s="29"/>
      <c r="AI153" s="29">
        <f t="shared" si="12"/>
        <v>0</v>
      </c>
      <c r="AJ153" s="29"/>
      <c r="AK153" s="29">
        <v>601</v>
      </c>
      <c r="AL153" s="29">
        <v>5628</v>
      </c>
      <c r="AM153" s="29"/>
      <c r="AN153" s="29"/>
      <c r="AO153" s="29"/>
      <c r="AP153" s="29"/>
      <c r="AQ153" s="29">
        <v>78169</v>
      </c>
      <c r="AR153" s="29"/>
      <c r="AS153" s="29">
        <f t="shared" si="13"/>
        <v>84398</v>
      </c>
      <c r="AT153" s="29"/>
      <c r="AU153" s="29"/>
      <c r="AV153" s="29"/>
      <c r="AW153" s="29"/>
      <c r="AX153" s="29"/>
      <c r="AY153" s="29"/>
      <c r="AZ153" s="29"/>
      <c r="BA153" s="29"/>
      <c r="BB153" s="29">
        <v>7769</v>
      </c>
      <c r="BC153" s="29"/>
      <c r="BD153" s="29"/>
      <c r="BE153" s="29"/>
      <c r="BF153" s="29"/>
      <c r="BG153" s="30">
        <f t="shared" si="14"/>
        <v>7769</v>
      </c>
      <c r="BH153" s="50">
        <v>175079</v>
      </c>
    </row>
    <row r="154" spans="1:60" ht="30" customHeight="1">
      <c r="A154" s="26" t="s">
        <v>397</v>
      </c>
      <c r="B154" s="27">
        <v>3</v>
      </c>
      <c r="C154" s="28" t="s">
        <v>398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>
        <f t="shared" si="10"/>
        <v>0</v>
      </c>
      <c r="X154" s="29"/>
      <c r="Y154" s="29"/>
      <c r="Z154" s="29"/>
      <c r="AA154" s="29">
        <f t="shared" si="11"/>
        <v>0</v>
      </c>
      <c r="AB154" s="29"/>
      <c r="AC154" s="29"/>
      <c r="AD154" s="29"/>
      <c r="AE154" s="29"/>
      <c r="AF154" s="29"/>
      <c r="AG154" s="29"/>
      <c r="AH154" s="29"/>
      <c r="AI154" s="29">
        <f t="shared" si="12"/>
        <v>0</v>
      </c>
      <c r="AJ154" s="29"/>
      <c r="AK154" s="29">
        <v>4578</v>
      </c>
      <c r="AL154" s="29"/>
      <c r="AM154" s="29"/>
      <c r="AN154" s="29"/>
      <c r="AO154" s="29"/>
      <c r="AP154" s="29"/>
      <c r="AQ154" s="29"/>
      <c r="AR154" s="29"/>
      <c r="AS154" s="29">
        <f t="shared" si="13"/>
        <v>4578</v>
      </c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30">
        <f t="shared" si="14"/>
        <v>0</v>
      </c>
      <c r="BH154" s="50">
        <v>4578</v>
      </c>
    </row>
    <row r="155" spans="1:60" ht="30" customHeight="1">
      <c r="A155" s="26" t="s">
        <v>401</v>
      </c>
      <c r="B155" s="27">
        <v>3</v>
      </c>
      <c r="C155" s="28" t="s">
        <v>402</v>
      </c>
      <c r="D155" s="29">
        <v>250</v>
      </c>
      <c r="E155" s="29">
        <v>14260</v>
      </c>
      <c r="F155" s="29">
        <v>672</v>
      </c>
      <c r="G155" s="29"/>
      <c r="H155" s="29">
        <v>763</v>
      </c>
      <c r="I155" s="29"/>
      <c r="J155" s="29"/>
      <c r="K155" s="29">
        <v>2206</v>
      </c>
      <c r="L155" s="29">
        <v>5330</v>
      </c>
      <c r="M155" s="29"/>
      <c r="N155" s="29"/>
      <c r="O155" s="29">
        <v>116403</v>
      </c>
      <c r="P155" s="29"/>
      <c r="Q155" s="29"/>
      <c r="R155" s="29"/>
      <c r="S155" s="29"/>
      <c r="T155" s="29"/>
      <c r="U155" s="29"/>
      <c r="V155" s="29"/>
      <c r="W155" s="29">
        <f t="shared" si="10"/>
        <v>139884</v>
      </c>
      <c r="X155" s="29"/>
      <c r="Y155" s="29"/>
      <c r="Z155" s="29">
        <v>789</v>
      </c>
      <c r="AA155" s="29">
        <f t="shared" si="11"/>
        <v>789</v>
      </c>
      <c r="AB155" s="29"/>
      <c r="AC155" s="29"/>
      <c r="AD155" s="29"/>
      <c r="AE155" s="29"/>
      <c r="AF155" s="29"/>
      <c r="AG155" s="29"/>
      <c r="AH155" s="29"/>
      <c r="AI155" s="29">
        <f t="shared" si="12"/>
        <v>0</v>
      </c>
      <c r="AJ155" s="29"/>
      <c r="AK155" s="29"/>
      <c r="AL155" s="29"/>
      <c r="AM155" s="29"/>
      <c r="AN155" s="29"/>
      <c r="AO155" s="29"/>
      <c r="AP155" s="29"/>
      <c r="AQ155" s="29"/>
      <c r="AR155" s="29"/>
      <c r="AS155" s="29">
        <f t="shared" si="13"/>
        <v>0</v>
      </c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30">
        <f t="shared" si="14"/>
        <v>0</v>
      </c>
      <c r="BH155" s="50">
        <v>140673</v>
      </c>
    </row>
    <row r="156" spans="1:60" ht="30" customHeight="1">
      <c r="A156" s="26" t="s">
        <v>403</v>
      </c>
      <c r="B156" s="27">
        <v>3</v>
      </c>
      <c r="C156" s="28" t="s">
        <v>404</v>
      </c>
      <c r="D156" s="29"/>
      <c r="E156" s="29"/>
      <c r="F156" s="29"/>
      <c r="G156" s="29"/>
      <c r="H156" s="29"/>
      <c r="I156" s="29"/>
      <c r="J156" s="29"/>
      <c r="K156" s="29">
        <v>20940</v>
      </c>
      <c r="L156" s="29">
        <v>1906</v>
      </c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>
        <f t="shared" si="10"/>
        <v>22846</v>
      </c>
      <c r="X156" s="29"/>
      <c r="Y156" s="29"/>
      <c r="Z156" s="29"/>
      <c r="AA156" s="29">
        <f t="shared" si="11"/>
        <v>0</v>
      </c>
      <c r="AB156" s="29"/>
      <c r="AC156" s="29"/>
      <c r="AD156" s="29"/>
      <c r="AE156" s="29"/>
      <c r="AF156" s="29"/>
      <c r="AG156" s="29"/>
      <c r="AH156" s="29"/>
      <c r="AI156" s="29">
        <f t="shared" si="12"/>
        <v>0</v>
      </c>
      <c r="AJ156" s="29"/>
      <c r="AK156" s="29"/>
      <c r="AL156" s="29"/>
      <c r="AM156" s="29"/>
      <c r="AN156" s="29"/>
      <c r="AO156" s="29"/>
      <c r="AP156" s="29"/>
      <c r="AQ156" s="29"/>
      <c r="AR156" s="29"/>
      <c r="AS156" s="29">
        <f t="shared" si="13"/>
        <v>0</v>
      </c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30">
        <f t="shared" si="14"/>
        <v>0</v>
      </c>
      <c r="BH156" s="50">
        <v>22846</v>
      </c>
    </row>
    <row r="157" spans="1:60" ht="30" customHeight="1">
      <c r="A157" s="26" t="s">
        <v>405</v>
      </c>
      <c r="B157" s="27">
        <v>2</v>
      </c>
      <c r="C157" s="28" t="s">
        <v>406</v>
      </c>
      <c r="D157" s="29">
        <v>511125</v>
      </c>
      <c r="E157" s="29">
        <v>401610</v>
      </c>
      <c r="F157" s="29">
        <v>4033049</v>
      </c>
      <c r="G157" s="29">
        <v>210</v>
      </c>
      <c r="H157" s="29">
        <v>2727627</v>
      </c>
      <c r="I157" s="29">
        <v>943949</v>
      </c>
      <c r="J157" s="29">
        <v>4429</v>
      </c>
      <c r="K157" s="29">
        <v>1690978</v>
      </c>
      <c r="L157" s="29">
        <v>3097089</v>
      </c>
      <c r="M157" s="29">
        <v>12993</v>
      </c>
      <c r="N157" s="29">
        <v>1226204</v>
      </c>
      <c r="O157" s="29">
        <v>1296338</v>
      </c>
      <c r="P157" s="29"/>
      <c r="Q157" s="29">
        <v>95982</v>
      </c>
      <c r="R157" s="29">
        <v>231673</v>
      </c>
      <c r="S157" s="29">
        <v>65385</v>
      </c>
      <c r="T157" s="29">
        <v>13858</v>
      </c>
      <c r="U157" s="29">
        <v>1534</v>
      </c>
      <c r="V157" s="29">
        <v>11464</v>
      </c>
      <c r="W157" s="29">
        <f t="shared" si="10"/>
        <v>16365497</v>
      </c>
      <c r="X157" s="29">
        <v>5206</v>
      </c>
      <c r="Y157" s="29">
        <v>125218</v>
      </c>
      <c r="Z157" s="29">
        <v>37843</v>
      </c>
      <c r="AA157" s="29">
        <f t="shared" si="11"/>
        <v>168267</v>
      </c>
      <c r="AB157" s="29"/>
      <c r="AC157" s="29"/>
      <c r="AD157" s="29">
        <v>6522964</v>
      </c>
      <c r="AE157" s="29"/>
      <c r="AF157" s="29"/>
      <c r="AG157" s="29">
        <v>30779</v>
      </c>
      <c r="AH157" s="29"/>
      <c r="AI157" s="29">
        <f t="shared" si="12"/>
        <v>6553743</v>
      </c>
      <c r="AJ157" s="29">
        <v>1478133</v>
      </c>
      <c r="AK157" s="29">
        <v>1014999</v>
      </c>
      <c r="AL157" s="29">
        <v>628623</v>
      </c>
      <c r="AM157" s="29">
        <v>6360</v>
      </c>
      <c r="AN157" s="29">
        <v>27675</v>
      </c>
      <c r="AO157" s="29">
        <v>10098</v>
      </c>
      <c r="AP157" s="29">
        <v>28767</v>
      </c>
      <c r="AQ157" s="29">
        <v>3066256</v>
      </c>
      <c r="AR157" s="29">
        <v>130098</v>
      </c>
      <c r="AS157" s="29">
        <f t="shared" si="13"/>
        <v>6391009</v>
      </c>
      <c r="AT157" s="29"/>
      <c r="AU157" s="29"/>
      <c r="AV157" s="29">
        <v>4084</v>
      </c>
      <c r="AW157" s="29">
        <v>87897</v>
      </c>
      <c r="AX157" s="29">
        <v>655</v>
      </c>
      <c r="AY157" s="29"/>
      <c r="AZ157" s="29">
        <v>1408</v>
      </c>
      <c r="BA157" s="29"/>
      <c r="BB157" s="29">
        <v>3986301</v>
      </c>
      <c r="BC157" s="29"/>
      <c r="BD157" s="29">
        <v>7825</v>
      </c>
      <c r="BE157" s="29">
        <v>6034</v>
      </c>
      <c r="BF157" s="29"/>
      <c r="BG157" s="30">
        <f t="shared" si="14"/>
        <v>4094204</v>
      </c>
      <c r="BH157" s="50">
        <v>33572720</v>
      </c>
    </row>
    <row r="158" spans="1:60" ht="30" customHeight="1">
      <c r="A158" s="26" t="s">
        <v>407</v>
      </c>
      <c r="B158" s="27">
        <v>3</v>
      </c>
      <c r="C158" s="28" t="s">
        <v>408</v>
      </c>
      <c r="D158" s="29"/>
      <c r="E158" s="29"/>
      <c r="F158" s="29">
        <v>6303</v>
      </c>
      <c r="G158" s="29"/>
      <c r="H158" s="29">
        <v>223</v>
      </c>
      <c r="I158" s="29"/>
      <c r="J158" s="29"/>
      <c r="K158" s="29">
        <v>6176</v>
      </c>
      <c r="L158" s="29">
        <v>8696</v>
      </c>
      <c r="M158" s="29"/>
      <c r="N158" s="29"/>
      <c r="O158" s="29">
        <v>5801</v>
      </c>
      <c r="P158" s="29"/>
      <c r="Q158" s="29"/>
      <c r="R158" s="29"/>
      <c r="S158" s="29"/>
      <c r="T158" s="29"/>
      <c r="U158" s="29"/>
      <c r="V158" s="29"/>
      <c r="W158" s="29">
        <f t="shared" si="10"/>
        <v>27199</v>
      </c>
      <c r="X158" s="29"/>
      <c r="Y158" s="29"/>
      <c r="Z158" s="29"/>
      <c r="AA158" s="29">
        <f t="shared" si="11"/>
        <v>0</v>
      </c>
      <c r="AB158" s="29"/>
      <c r="AC158" s="29"/>
      <c r="AD158" s="29">
        <v>23034</v>
      </c>
      <c r="AE158" s="29"/>
      <c r="AF158" s="29"/>
      <c r="AG158" s="29"/>
      <c r="AH158" s="29"/>
      <c r="AI158" s="29">
        <f t="shared" si="12"/>
        <v>23034</v>
      </c>
      <c r="AJ158" s="29"/>
      <c r="AK158" s="29"/>
      <c r="AL158" s="29"/>
      <c r="AM158" s="29"/>
      <c r="AN158" s="29"/>
      <c r="AO158" s="29"/>
      <c r="AP158" s="29">
        <v>791</v>
      </c>
      <c r="AQ158" s="29"/>
      <c r="AR158" s="29"/>
      <c r="AS158" s="29">
        <f t="shared" si="13"/>
        <v>791</v>
      </c>
      <c r="AT158" s="29"/>
      <c r="AU158" s="29"/>
      <c r="AV158" s="29"/>
      <c r="AW158" s="29">
        <v>563</v>
      </c>
      <c r="AX158" s="29"/>
      <c r="AY158" s="29"/>
      <c r="AZ158" s="29"/>
      <c r="BA158" s="29"/>
      <c r="BB158" s="29">
        <v>14369</v>
      </c>
      <c r="BC158" s="29"/>
      <c r="BD158" s="29">
        <v>564</v>
      </c>
      <c r="BE158" s="29">
        <v>780</v>
      </c>
      <c r="BF158" s="29"/>
      <c r="BG158" s="30">
        <f t="shared" si="14"/>
        <v>16276</v>
      </c>
      <c r="BH158" s="50">
        <v>67300</v>
      </c>
    </row>
    <row r="159" spans="1:60" ht="30" customHeight="1">
      <c r="A159" s="26" t="s">
        <v>409</v>
      </c>
      <c r="B159" s="27">
        <v>4</v>
      </c>
      <c r="C159" s="28" t="s">
        <v>410</v>
      </c>
      <c r="D159" s="29"/>
      <c r="E159" s="29"/>
      <c r="F159" s="29">
        <v>6303</v>
      </c>
      <c r="G159" s="29"/>
      <c r="H159" s="29">
        <v>223</v>
      </c>
      <c r="I159" s="29"/>
      <c r="J159" s="29"/>
      <c r="K159" s="29">
        <v>2277</v>
      </c>
      <c r="L159" s="29">
        <v>8696</v>
      </c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>
        <f t="shared" si="10"/>
        <v>17499</v>
      </c>
      <c r="X159" s="29"/>
      <c r="Y159" s="29"/>
      <c r="Z159" s="29"/>
      <c r="AA159" s="29">
        <f t="shared" si="11"/>
        <v>0</v>
      </c>
      <c r="AB159" s="29"/>
      <c r="AC159" s="29"/>
      <c r="AD159" s="29">
        <v>9311</v>
      </c>
      <c r="AE159" s="29"/>
      <c r="AF159" s="29"/>
      <c r="AG159" s="29"/>
      <c r="AH159" s="29"/>
      <c r="AI159" s="29">
        <f t="shared" si="12"/>
        <v>9311</v>
      </c>
      <c r="AJ159" s="29"/>
      <c r="AK159" s="29"/>
      <c r="AL159" s="29"/>
      <c r="AM159" s="29"/>
      <c r="AN159" s="29"/>
      <c r="AO159" s="29"/>
      <c r="AP159" s="29"/>
      <c r="AQ159" s="29"/>
      <c r="AR159" s="29"/>
      <c r="AS159" s="29">
        <f t="shared" si="13"/>
        <v>0</v>
      </c>
      <c r="AT159" s="29"/>
      <c r="AU159" s="29"/>
      <c r="AV159" s="29"/>
      <c r="AW159" s="29">
        <v>563</v>
      </c>
      <c r="AX159" s="29"/>
      <c r="AY159" s="29"/>
      <c r="AZ159" s="29"/>
      <c r="BA159" s="29"/>
      <c r="BB159" s="29">
        <v>14369</v>
      </c>
      <c r="BC159" s="29"/>
      <c r="BD159" s="29">
        <v>564</v>
      </c>
      <c r="BE159" s="29">
        <v>780</v>
      </c>
      <c r="BF159" s="29"/>
      <c r="BG159" s="30">
        <f t="shared" si="14"/>
        <v>16276</v>
      </c>
      <c r="BH159" s="50">
        <v>43086</v>
      </c>
    </row>
    <row r="160" spans="1:60" ht="30" customHeight="1">
      <c r="A160" s="26" t="s">
        <v>411</v>
      </c>
      <c r="B160" s="27">
        <v>3</v>
      </c>
      <c r="C160" s="28" t="s">
        <v>412</v>
      </c>
      <c r="D160" s="29"/>
      <c r="E160" s="29"/>
      <c r="F160" s="29">
        <v>38135</v>
      </c>
      <c r="G160" s="29"/>
      <c r="H160" s="29">
        <v>2439</v>
      </c>
      <c r="I160" s="29"/>
      <c r="J160" s="29"/>
      <c r="K160" s="29"/>
      <c r="L160" s="29">
        <v>5103</v>
      </c>
      <c r="M160" s="29"/>
      <c r="N160" s="29"/>
      <c r="O160" s="29">
        <v>2668</v>
      </c>
      <c r="P160" s="29"/>
      <c r="Q160" s="29"/>
      <c r="R160" s="29"/>
      <c r="S160" s="29"/>
      <c r="T160" s="29"/>
      <c r="U160" s="29"/>
      <c r="V160" s="29"/>
      <c r="W160" s="29">
        <f t="shared" si="10"/>
        <v>48345</v>
      </c>
      <c r="X160" s="29"/>
      <c r="Y160" s="29">
        <v>210</v>
      </c>
      <c r="Z160" s="29"/>
      <c r="AA160" s="29">
        <f t="shared" si="11"/>
        <v>210</v>
      </c>
      <c r="AB160" s="29"/>
      <c r="AC160" s="29"/>
      <c r="AD160" s="29"/>
      <c r="AE160" s="29"/>
      <c r="AF160" s="29"/>
      <c r="AG160" s="29"/>
      <c r="AH160" s="29"/>
      <c r="AI160" s="29">
        <f t="shared" si="12"/>
        <v>0</v>
      </c>
      <c r="AJ160" s="29"/>
      <c r="AK160" s="29">
        <v>16506</v>
      </c>
      <c r="AL160" s="29"/>
      <c r="AM160" s="29"/>
      <c r="AN160" s="29"/>
      <c r="AO160" s="29"/>
      <c r="AP160" s="29"/>
      <c r="AQ160" s="29">
        <v>1991</v>
      </c>
      <c r="AR160" s="29"/>
      <c r="AS160" s="29">
        <f t="shared" si="13"/>
        <v>18497</v>
      </c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30">
        <f t="shared" si="14"/>
        <v>0</v>
      </c>
      <c r="BH160" s="50">
        <v>67052</v>
      </c>
    </row>
    <row r="161" spans="1:60" ht="30" customHeight="1">
      <c r="A161" s="26" t="s">
        <v>413</v>
      </c>
      <c r="B161" s="27">
        <v>4</v>
      </c>
      <c r="C161" s="28" t="s">
        <v>414</v>
      </c>
      <c r="D161" s="29"/>
      <c r="E161" s="29"/>
      <c r="F161" s="29">
        <v>3386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>
        <f t="shared" si="10"/>
        <v>3386</v>
      </c>
      <c r="X161" s="29"/>
      <c r="Y161" s="29"/>
      <c r="Z161" s="29"/>
      <c r="AA161" s="29">
        <f t="shared" si="11"/>
        <v>0</v>
      </c>
      <c r="AB161" s="29"/>
      <c r="AC161" s="29"/>
      <c r="AD161" s="29"/>
      <c r="AE161" s="29"/>
      <c r="AF161" s="29"/>
      <c r="AG161" s="29"/>
      <c r="AH161" s="29"/>
      <c r="AI161" s="29">
        <f t="shared" si="12"/>
        <v>0</v>
      </c>
      <c r="AJ161" s="29"/>
      <c r="AK161" s="29"/>
      <c r="AL161" s="29"/>
      <c r="AM161" s="29"/>
      <c r="AN161" s="29"/>
      <c r="AO161" s="29"/>
      <c r="AP161" s="29"/>
      <c r="AQ161" s="29"/>
      <c r="AR161" s="29"/>
      <c r="AS161" s="29">
        <f t="shared" si="13"/>
        <v>0</v>
      </c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30">
        <f t="shared" si="14"/>
        <v>0</v>
      </c>
      <c r="BH161" s="50">
        <v>3386</v>
      </c>
    </row>
    <row r="162" spans="1:60" ht="30" customHeight="1">
      <c r="A162" s="26" t="s">
        <v>417</v>
      </c>
      <c r="B162" s="27">
        <v>3</v>
      </c>
      <c r="C162" s="28" t="s">
        <v>418</v>
      </c>
      <c r="D162" s="29"/>
      <c r="E162" s="29"/>
      <c r="F162" s="29">
        <v>14186</v>
      </c>
      <c r="G162" s="29"/>
      <c r="H162" s="29">
        <v>1811</v>
      </c>
      <c r="I162" s="29">
        <v>14052</v>
      </c>
      <c r="J162" s="29"/>
      <c r="K162" s="29">
        <v>3253</v>
      </c>
      <c r="L162" s="29">
        <v>2319</v>
      </c>
      <c r="M162" s="29"/>
      <c r="N162" s="29"/>
      <c r="O162" s="29">
        <v>1172</v>
      </c>
      <c r="P162" s="29"/>
      <c r="Q162" s="29"/>
      <c r="R162" s="29"/>
      <c r="S162" s="29"/>
      <c r="T162" s="29"/>
      <c r="U162" s="29"/>
      <c r="V162" s="29"/>
      <c r="W162" s="29">
        <f t="shared" si="10"/>
        <v>36793</v>
      </c>
      <c r="X162" s="29"/>
      <c r="Y162" s="29"/>
      <c r="Z162" s="29"/>
      <c r="AA162" s="29">
        <f t="shared" si="11"/>
        <v>0</v>
      </c>
      <c r="AB162" s="29"/>
      <c r="AC162" s="29"/>
      <c r="AD162" s="29">
        <v>1205</v>
      </c>
      <c r="AE162" s="29"/>
      <c r="AF162" s="29"/>
      <c r="AG162" s="29"/>
      <c r="AH162" s="29"/>
      <c r="AI162" s="29">
        <f t="shared" si="12"/>
        <v>1205</v>
      </c>
      <c r="AJ162" s="29">
        <v>33091</v>
      </c>
      <c r="AK162" s="29">
        <v>81667</v>
      </c>
      <c r="AL162" s="29"/>
      <c r="AM162" s="29"/>
      <c r="AN162" s="29"/>
      <c r="AO162" s="29"/>
      <c r="AP162" s="29"/>
      <c r="AQ162" s="29">
        <v>15095</v>
      </c>
      <c r="AR162" s="29"/>
      <c r="AS162" s="29">
        <f t="shared" si="13"/>
        <v>129853</v>
      </c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30">
        <f t="shared" si="14"/>
        <v>0</v>
      </c>
      <c r="BH162" s="50">
        <v>167851</v>
      </c>
    </row>
    <row r="163" spans="1:60" ht="30" customHeight="1">
      <c r="A163" s="26" t="s">
        <v>419</v>
      </c>
      <c r="B163" s="27">
        <v>4</v>
      </c>
      <c r="C163" s="28" t="s">
        <v>420</v>
      </c>
      <c r="D163" s="29"/>
      <c r="E163" s="29"/>
      <c r="F163" s="29"/>
      <c r="G163" s="29"/>
      <c r="H163" s="29">
        <v>1418</v>
      </c>
      <c r="I163" s="29"/>
      <c r="J163" s="29"/>
      <c r="K163" s="29">
        <v>3253</v>
      </c>
      <c r="L163" s="29">
        <v>2319</v>
      </c>
      <c r="M163" s="29"/>
      <c r="N163" s="29"/>
      <c r="O163" s="29">
        <v>1172</v>
      </c>
      <c r="P163" s="29"/>
      <c r="Q163" s="29"/>
      <c r="R163" s="29"/>
      <c r="S163" s="29"/>
      <c r="T163" s="29"/>
      <c r="U163" s="29"/>
      <c r="V163" s="29"/>
      <c r="W163" s="29">
        <f t="shared" si="10"/>
        <v>8162</v>
      </c>
      <c r="X163" s="29"/>
      <c r="Y163" s="29"/>
      <c r="Z163" s="29"/>
      <c r="AA163" s="29">
        <f t="shared" si="11"/>
        <v>0</v>
      </c>
      <c r="AB163" s="29"/>
      <c r="AC163" s="29"/>
      <c r="AD163" s="29">
        <v>1000</v>
      </c>
      <c r="AE163" s="29"/>
      <c r="AF163" s="29"/>
      <c r="AG163" s="29"/>
      <c r="AH163" s="29"/>
      <c r="AI163" s="29">
        <f t="shared" si="12"/>
        <v>1000</v>
      </c>
      <c r="AJ163" s="29"/>
      <c r="AK163" s="29">
        <v>1200</v>
      </c>
      <c r="AL163" s="29"/>
      <c r="AM163" s="29"/>
      <c r="AN163" s="29"/>
      <c r="AO163" s="29"/>
      <c r="AP163" s="29"/>
      <c r="AQ163" s="29"/>
      <c r="AR163" s="29"/>
      <c r="AS163" s="29">
        <f t="shared" si="13"/>
        <v>1200</v>
      </c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30">
        <f t="shared" si="14"/>
        <v>0</v>
      </c>
      <c r="BH163" s="50">
        <v>10362</v>
      </c>
    </row>
    <row r="164" spans="1:60" ht="30" customHeight="1">
      <c r="A164" s="26" t="s">
        <v>421</v>
      </c>
      <c r="B164" s="27">
        <v>4</v>
      </c>
      <c r="C164" s="28" t="s">
        <v>422</v>
      </c>
      <c r="D164" s="29"/>
      <c r="E164" s="29"/>
      <c r="F164" s="29">
        <v>14186</v>
      </c>
      <c r="G164" s="29"/>
      <c r="H164" s="29">
        <v>393</v>
      </c>
      <c r="I164" s="29">
        <v>14052</v>
      </c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>
        <f t="shared" si="10"/>
        <v>28631</v>
      </c>
      <c r="X164" s="29"/>
      <c r="Y164" s="29"/>
      <c r="Z164" s="29"/>
      <c r="AA164" s="29">
        <f t="shared" si="11"/>
        <v>0</v>
      </c>
      <c r="AB164" s="29"/>
      <c r="AC164" s="29"/>
      <c r="AD164" s="29">
        <v>205</v>
      </c>
      <c r="AE164" s="29"/>
      <c r="AF164" s="29"/>
      <c r="AG164" s="29"/>
      <c r="AH164" s="29"/>
      <c r="AI164" s="29">
        <f t="shared" si="12"/>
        <v>205</v>
      </c>
      <c r="AJ164" s="29">
        <v>33091</v>
      </c>
      <c r="AK164" s="29">
        <v>80467</v>
      </c>
      <c r="AL164" s="29"/>
      <c r="AM164" s="29"/>
      <c r="AN164" s="29"/>
      <c r="AO164" s="29"/>
      <c r="AP164" s="29"/>
      <c r="AQ164" s="29">
        <v>15095</v>
      </c>
      <c r="AR164" s="29"/>
      <c r="AS164" s="29">
        <f t="shared" si="13"/>
        <v>128653</v>
      </c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30">
        <f t="shared" si="14"/>
        <v>0</v>
      </c>
      <c r="BH164" s="50">
        <v>157489</v>
      </c>
    </row>
    <row r="165" spans="1:60" ht="30" customHeight="1">
      <c r="A165" s="26" t="s">
        <v>423</v>
      </c>
      <c r="B165" s="27">
        <v>3</v>
      </c>
      <c r="C165" s="28" t="s">
        <v>424</v>
      </c>
      <c r="D165" s="29">
        <v>501</v>
      </c>
      <c r="E165" s="29"/>
      <c r="F165" s="29">
        <v>1839616</v>
      </c>
      <c r="G165" s="29"/>
      <c r="H165" s="29">
        <v>63842</v>
      </c>
      <c r="I165" s="29">
        <v>202525</v>
      </c>
      <c r="J165" s="29"/>
      <c r="K165" s="29">
        <v>1295089</v>
      </c>
      <c r="L165" s="29">
        <v>561781</v>
      </c>
      <c r="M165" s="29">
        <v>4251</v>
      </c>
      <c r="N165" s="29">
        <v>856317</v>
      </c>
      <c r="O165" s="29">
        <v>466928</v>
      </c>
      <c r="P165" s="29"/>
      <c r="Q165" s="29"/>
      <c r="R165" s="29">
        <v>239</v>
      </c>
      <c r="S165" s="29"/>
      <c r="T165" s="29"/>
      <c r="U165" s="29"/>
      <c r="V165" s="29"/>
      <c r="W165" s="29">
        <f t="shared" si="10"/>
        <v>5291089</v>
      </c>
      <c r="X165" s="29"/>
      <c r="Y165" s="29">
        <v>1922</v>
      </c>
      <c r="Z165" s="29"/>
      <c r="AA165" s="29">
        <f t="shared" si="11"/>
        <v>1922</v>
      </c>
      <c r="AB165" s="29"/>
      <c r="AC165" s="29"/>
      <c r="AD165" s="29">
        <v>4952299</v>
      </c>
      <c r="AE165" s="29"/>
      <c r="AF165" s="29"/>
      <c r="AG165" s="29"/>
      <c r="AH165" s="29"/>
      <c r="AI165" s="29">
        <f t="shared" si="12"/>
        <v>4952299</v>
      </c>
      <c r="AJ165" s="29">
        <v>1031814</v>
      </c>
      <c r="AK165" s="29">
        <v>267837</v>
      </c>
      <c r="AL165" s="29">
        <v>217371</v>
      </c>
      <c r="AM165" s="29"/>
      <c r="AN165" s="29"/>
      <c r="AO165" s="29"/>
      <c r="AP165" s="29"/>
      <c r="AQ165" s="29">
        <v>1887488</v>
      </c>
      <c r="AR165" s="29">
        <v>89030</v>
      </c>
      <c r="AS165" s="29">
        <f t="shared" si="13"/>
        <v>3493540</v>
      </c>
      <c r="AT165" s="29"/>
      <c r="AU165" s="29"/>
      <c r="AV165" s="29"/>
      <c r="AW165" s="29"/>
      <c r="AX165" s="29"/>
      <c r="AY165" s="29"/>
      <c r="AZ165" s="29">
        <v>1002</v>
      </c>
      <c r="BA165" s="29"/>
      <c r="BB165" s="29">
        <v>842022</v>
      </c>
      <c r="BC165" s="29"/>
      <c r="BD165" s="29"/>
      <c r="BE165" s="29"/>
      <c r="BF165" s="29"/>
      <c r="BG165" s="30">
        <f t="shared" si="14"/>
        <v>843024</v>
      </c>
      <c r="BH165" s="50">
        <v>14581874</v>
      </c>
    </row>
    <row r="166" spans="1:60" ht="30" customHeight="1">
      <c r="A166" s="26" t="s">
        <v>425</v>
      </c>
      <c r="B166" s="27">
        <v>4</v>
      </c>
      <c r="C166" s="28" t="s">
        <v>426</v>
      </c>
      <c r="D166" s="29"/>
      <c r="E166" s="29"/>
      <c r="F166" s="29"/>
      <c r="G166" s="29"/>
      <c r="H166" s="29">
        <v>324</v>
      </c>
      <c r="I166" s="29"/>
      <c r="J166" s="29"/>
      <c r="K166" s="29"/>
      <c r="L166" s="29"/>
      <c r="M166" s="29"/>
      <c r="N166" s="29">
        <v>1439</v>
      </c>
      <c r="O166" s="29"/>
      <c r="P166" s="29"/>
      <c r="Q166" s="29"/>
      <c r="R166" s="29"/>
      <c r="S166" s="29"/>
      <c r="T166" s="29"/>
      <c r="U166" s="29"/>
      <c r="V166" s="29"/>
      <c r="W166" s="29">
        <f t="shared" si="10"/>
        <v>1763</v>
      </c>
      <c r="X166" s="29"/>
      <c r="Y166" s="29"/>
      <c r="Z166" s="29"/>
      <c r="AA166" s="29">
        <f t="shared" si="11"/>
        <v>0</v>
      </c>
      <c r="AB166" s="29"/>
      <c r="AC166" s="29"/>
      <c r="AD166" s="29"/>
      <c r="AE166" s="29"/>
      <c r="AF166" s="29"/>
      <c r="AG166" s="29"/>
      <c r="AH166" s="29"/>
      <c r="AI166" s="29">
        <f t="shared" si="12"/>
        <v>0</v>
      </c>
      <c r="AJ166" s="29"/>
      <c r="AK166" s="29"/>
      <c r="AL166" s="29"/>
      <c r="AM166" s="29"/>
      <c r="AN166" s="29"/>
      <c r="AO166" s="29"/>
      <c r="AP166" s="29"/>
      <c r="AQ166" s="29"/>
      <c r="AR166" s="29"/>
      <c r="AS166" s="29">
        <f t="shared" si="13"/>
        <v>0</v>
      </c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30">
        <f t="shared" si="14"/>
        <v>0</v>
      </c>
      <c r="BH166" s="50">
        <v>1763</v>
      </c>
    </row>
    <row r="167" spans="1:60" ht="30" customHeight="1">
      <c r="A167" s="26" t="s">
        <v>427</v>
      </c>
      <c r="B167" s="27">
        <v>5</v>
      </c>
      <c r="C167" s="28" t="s">
        <v>428</v>
      </c>
      <c r="D167" s="29"/>
      <c r="E167" s="29"/>
      <c r="F167" s="29"/>
      <c r="G167" s="29"/>
      <c r="H167" s="29">
        <v>324</v>
      </c>
      <c r="I167" s="29"/>
      <c r="J167" s="29"/>
      <c r="K167" s="29"/>
      <c r="L167" s="29"/>
      <c r="M167" s="29"/>
      <c r="N167" s="29">
        <v>1439</v>
      </c>
      <c r="O167" s="29"/>
      <c r="P167" s="29"/>
      <c r="Q167" s="29"/>
      <c r="R167" s="29"/>
      <c r="S167" s="29"/>
      <c r="T167" s="29"/>
      <c r="U167" s="29"/>
      <c r="V167" s="29"/>
      <c r="W167" s="29">
        <f t="shared" si="10"/>
        <v>1763</v>
      </c>
      <c r="X167" s="29"/>
      <c r="Y167" s="29"/>
      <c r="Z167" s="29"/>
      <c r="AA167" s="29">
        <f t="shared" si="11"/>
        <v>0</v>
      </c>
      <c r="AB167" s="29"/>
      <c r="AC167" s="29"/>
      <c r="AD167" s="29"/>
      <c r="AE167" s="29"/>
      <c r="AF167" s="29"/>
      <c r="AG167" s="29"/>
      <c r="AH167" s="29"/>
      <c r="AI167" s="29">
        <f t="shared" si="12"/>
        <v>0</v>
      </c>
      <c r="AJ167" s="29"/>
      <c r="AK167" s="29"/>
      <c r="AL167" s="29"/>
      <c r="AM167" s="29"/>
      <c r="AN167" s="29"/>
      <c r="AO167" s="29"/>
      <c r="AP167" s="29"/>
      <c r="AQ167" s="29"/>
      <c r="AR167" s="29"/>
      <c r="AS167" s="29">
        <f t="shared" si="13"/>
        <v>0</v>
      </c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30">
        <f t="shared" si="14"/>
        <v>0</v>
      </c>
      <c r="BH167" s="50">
        <v>1763</v>
      </c>
    </row>
    <row r="168" spans="1:60" ht="30" customHeight="1">
      <c r="A168" s="26" t="s">
        <v>429</v>
      </c>
      <c r="B168" s="27">
        <v>4</v>
      </c>
      <c r="C168" s="28" t="s">
        <v>430</v>
      </c>
      <c r="D168" s="29">
        <v>501</v>
      </c>
      <c r="E168" s="29"/>
      <c r="F168" s="29">
        <v>1812494</v>
      </c>
      <c r="G168" s="29"/>
      <c r="H168" s="29">
        <v>19259</v>
      </c>
      <c r="I168" s="29">
        <v>190905</v>
      </c>
      <c r="J168" s="29"/>
      <c r="K168" s="29">
        <v>1005769</v>
      </c>
      <c r="L168" s="29">
        <v>463319</v>
      </c>
      <c r="M168" s="29">
        <v>4251</v>
      </c>
      <c r="N168" s="29">
        <v>769182</v>
      </c>
      <c r="O168" s="29">
        <v>403316</v>
      </c>
      <c r="P168" s="29"/>
      <c r="Q168" s="29"/>
      <c r="R168" s="29">
        <v>239</v>
      </c>
      <c r="S168" s="29"/>
      <c r="T168" s="29"/>
      <c r="U168" s="29"/>
      <c r="V168" s="29"/>
      <c r="W168" s="29">
        <f t="shared" si="10"/>
        <v>4669235</v>
      </c>
      <c r="X168" s="29"/>
      <c r="Y168" s="29">
        <v>1922</v>
      </c>
      <c r="Z168" s="29"/>
      <c r="AA168" s="29">
        <f t="shared" si="11"/>
        <v>1922</v>
      </c>
      <c r="AB168" s="29"/>
      <c r="AC168" s="29"/>
      <c r="AD168" s="29">
        <v>4309071</v>
      </c>
      <c r="AE168" s="29"/>
      <c r="AF168" s="29"/>
      <c r="AG168" s="29"/>
      <c r="AH168" s="29"/>
      <c r="AI168" s="29">
        <f t="shared" si="12"/>
        <v>4309071</v>
      </c>
      <c r="AJ168" s="29">
        <v>963256</v>
      </c>
      <c r="AK168" s="29">
        <v>166621</v>
      </c>
      <c r="AL168" s="29">
        <v>148252</v>
      </c>
      <c r="AM168" s="29"/>
      <c r="AN168" s="29"/>
      <c r="AO168" s="29"/>
      <c r="AP168" s="29"/>
      <c r="AQ168" s="29">
        <v>1855294</v>
      </c>
      <c r="AR168" s="29">
        <v>85483</v>
      </c>
      <c r="AS168" s="29">
        <f t="shared" si="13"/>
        <v>3218906</v>
      </c>
      <c r="AT168" s="29"/>
      <c r="AU168" s="29"/>
      <c r="AV168" s="29"/>
      <c r="AW168" s="29"/>
      <c r="AX168" s="29"/>
      <c r="AY168" s="29"/>
      <c r="AZ168" s="29">
        <v>1002</v>
      </c>
      <c r="BA168" s="29"/>
      <c r="BB168" s="29">
        <v>836933</v>
      </c>
      <c r="BC168" s="29"/>
      <c r="BD168" s="29"/>
      <c r="BE168" s="29"/>
      <c r="BF168" s="29"/>
      <c r="BG168" s="30">
        <f t="shared" si="14"/>
        <v>837935</v>
      </c>
      <c r="BH168" s="50">
        <v>13037069</v>
      </c>
    </row>
    <row r="169" spans="1:60" ht="30" customHeight="1">
      <c r="A169" s="26" t="s">
        <v>431</v>
      </c>
      <c r="B169" s="27">
        <v>4</v>
      </c>
      <c r="C169" s="28" t="s">
        <v>432</v>
      </c>
      <c r="D169" s="29"/>
      <c r="E169" s="29"/>
      <c r="F169" s="29">
        <v>13220</v>
      </c>
      <c r="G169" s="29"/>
      <c r="H169" s="29"/>
      <c r="I169" s="29"/>
      <c r="J169" s="29"/>
      <c r="K169" s="29">
        <v>1714</v>
      </c>
      <c r="L169" s="29">
        <v>42488</v>
      </c>
      <c r="M169" s="29"/>
      <c r="N169" s="29">
        <v>24816</v>
      </c>
      <c r="O169" s="29"/>
      <c r="P169" s="29"/>
      <c r="Q169" s="29"/>
      <c r="R169" s="29"/>
      <c r="S169" s="29"/>
      <c r="T169" s="29"/>
      <c r="U169" s="29"/>
      <c r="V169" s="29"/>
      <c r="W169" s="29">
        <f t="shared" si="10"/>
        <v>82238</v>
      </c>
      <c r="X169" s="29"/>
      <c r="Y169" s="29"/>
      <c r="Z169" s="29"/>
      <c r="AA169" s="29">
        <f t="shared" si="11"/>
        <v>0</v>
      </c>
      <c r="AB169" s="29"/>
      <c r="AC169" s="29"/>
      <c r="AD169" s="29">
        <v>26547</v>
      </c>
      <c r="AE169" s="29"/>
      <c r="AF169" s="29"/>
      <c r="AG169" s="29"/>
      <c r="AH169" s="29"/>
      <c r="AI169" s="29">
        <f t="shared" si="12"/>
        <v>26547</v>
      </c>
      <c r="AJ169" s="29"/>
      <c r="AK169" s="29">
        <v>1015</v>
      </c>
      <c r="AL169" s="29">
        <v>19039</v>
      </c>
      <c r="AM169" s="29"/>
      <c r="AN169" s="29"/>
      <c r="AO169" s="29"/>
      <c r="AP169" s="29"/>
      <c r="AQ169" s="29">
        <v>3959</v>
      </c>
      <c r="AR169" s="29">
        <v>3547</v>
      </c>
      <c r="AS169" s="29">
        <f t="shared" si="13"/>
        <v>27560</v>
      </c>
      <c r="AT169" s="29"/>
      <c r="AU169" s="29"/>
      <c r="AV169" s="29"/>
      <c r="AW169" s="29"/>
      <c r="AX169" s="29"/>
      <c r="AY169" s="29"/>
      <c r="AZ169" s="29"/>
      <c r="BA169" s="29"/>
      <c r="BB169" s="29">
        <v>4598</v>
      </c>
      <c r="BC169" s="29"/>
      <c r="BD169" s="29"/>
      <c r="BE169" s="29"/>
      <c r="BF169" s="29"/>
      <c r="BG169" s="30">
        <f t="shared" si="14"/>
        <v>4598</v>
      </c>
      <c r="BH169" s="50">
        <v>140943</v>
      </c>
    </row>
    <row r="170" spans="1:60" ht="30" customHeight="1">
      <c r="A170" s="26" t="s">
        <v>433</v>
      </c>
      <c r="B170" s="27">
        <v>3</v>
      </c>
      <c r="C170" s="28" t="s">
        <v>434</v>
      </c>
      <c r="D170" s="29">
        <v>41972</v>
      </c>
      <c r="E170" s="29">
        <v>16527</v>
      </c>
      <c r="F170" s="29">
        <v>746041</v>
      </c>
      <c r="G170" s="29">
        <v>210</v>
      </c>
      <c r="H170" s="29">
        <v>1528598</v>
      </c>
      <c r="I170" s="29">
        <v>81526</v>
      </c>
      <c r="J170" s="29">
        <v>3071</v>
      </c>
      <c r="K170" s="29">
        <v>117284</v>
      </c>
      <c r="L170" s="29">
        <v>619720</v>
      </c>
      <c r="M170" s="29">
        <v>227</v>
      </c>
      <c r="N170" s="29">
        <v>110575</v>
      </c>
      <c r="O170" s="29">
        <v>289029</v>
      </c>
      <c r="P170" s="29"/>
      <c r="Q170" s="29">
        <v>60097</v>
      </c>
      <c r="R170" s="29">
        <v>22794</v>
      </c>
      <c r="S170" s="29">
        <v>325</v>
      </c>
      <c r="T170" s="29"/>
      <c r="U170" s="29"/>
      <c r="V170" s="29">
        <v>11175</v>
      </c>
      <c r="W170" s="29">
        <f t="shared" si="10"/>
        <v>3649171</v>
      </c>
      <c r="X170" s="29"/>
      <c r="Y170" s="29">
        <v>22580</v>
      </c>
      <c r="Z170" s="29">
        <v>12014</v>
      </c>
      <c r="AA170" s="29">
        <f t="shared" si="11"/>
        <v>34594</v>
      </c>
      <c r="AB170" s="29"/>
      <c r="AC170" s="29"/>
      <c r="AD170" s="29">
        <v>269196</v>
      </c>
      <c r="AE170" s="29"/>
      <c r="AF170" s="29"/>
      <c r="AG170" s="29">
        <v>30779</v>
      </c>
      <c r="AH170" s="29"/>
      <c r="AI170" s="29">
        <f t="shared" si="12"/>
        <v>299975</v>
      </c>
      <c r="AJ170" s="29">
        <v>207988</v>
      </c>
      <c r="AK170" s="29">
        <v>97398</v>
      </c>
      <c r="AL170" s="29">
        <v>93547</v>
      </c>
      <c r="AM170" s="29">
        <v>6360</v>
      </c>
      <c r="AN170" s="29">
        <v>23048</v>
      </c>
      <c r="AO170" s="29">
        <v>503</v>
      </c>
      <c r="AP170" s="29">
        <v>207</v>
      </c>
      <c r="AQ170" s="29">
        <v>526646</v>
      </c>
      <c r="AR170" s="29">
        <v>253</v>
      </c>
      <c r="AS170" s="29">
        <f t="shared" si="13"/>
        <v>955950</v>
      </c>
      <c r="AT170" s="29"/>
      <c r="AU170" s="29"/>
      <c r="AV170" s="29">
        <v>247</v>
      </c>
      <c r="AW170" s="29"/>
      <c r="AX170" s="29"/>
      <c r="AY170" s="29"/>
      <c r="AZ170" s="29"/>
      <c r="BA170" s="29"/>
      <c r="BB170" s="29">
        <v>839311</v>
      </c>
      <c r="BC170" s="29"/>
      <c r="BD170" s="29">
        <v>2450</v>
      </c>
      <c r="BE170" s="29"/>
      <c r="BF170" s="29"/>
      <c r="BG170" s="30">
        <f t="shared" si="14"/>
        <v>842008</v>
      </c>
      <c r="BH170" s="50">
        <v>5781698</v>
      </c>
    </row>
    <row r="171" spans="1:60" ht="30" customHeight="1">
      <c r="A171" s="26" t="s">
        <v>435</v>
      </c>
      <c r="B171" s="27">
        <v>4</v>
      </c>
      <c r="C171" s="28" t="s">
        <v>436</v>
      </c>
      <c r="D171" s="29"/>
      <c r="E171" s="29"/>
      <c r="F171" s="29">
        <v>258</v>
      </c>
      <c r="G171" s="29"/>
      <c r="H171" s="29">
        <v>509</v>
      </c>
      <c r="I171" s="29">
        <v>18982</v>
      </c>
      <c r="J171" s="29">
        <v>550</v>
      </c>
      <c r="K171" s="29"/>
      <c r="L171" s="29">
        <v>16337</v>
      </c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>
        <f t="shared" si="10"/>
        <v>36636</v>
      </c>
      <c r="X171" s="29"/>
      <c r="Y171" s="29"/>
      <c r="Z171" s="29"/>
      <c r="AA171" s="29">
        <f t="shared" si="11"/>
        <v>0</v>
      </c>
      <c r="AB171" s="29"/>
      <c r="AC171" s="29"/>
      <c r="AD171" s="29">
        <v>288</v>
      </c>
      <c r="AE171" s="29"/>
      <c r="AF171" s="29"/>
      <c r="AG171" s="29"/>
      <c r="AH171" s="29"/>
      <c r="AI171" s="29">
        <f t="shared" si="12"/>
        <v>288</v>
      </c>
      <c r="AJ171" s="29">
        <v>2860</v>
      </c>
      <c r="AK171" s="29">
        <v>418</v>
      </c>
      <c r="AL171" s="29"/>
      <c r="AM171" s="29"/>
      <c r="AN171" s="29"/>
      <c r="AO171" s="29"/>
      <c r="AP171" s="29"/>
      <c r="AQ171" s="29"/>
      <c r="AR171" s="29"/>
      <c r="AS171" s="29">
        <f t="shared" si="13"/>
        <v>3278</v>
      </c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30">
        <f t="shared" si="14"/>
        <v>0</v>
      </c>
      <c r="BH171" s="50">
        <v>40202</v>
      </c>
    </row>
    <row r="172" spans="1:60" ht="30" customHeight="1">
      <c r="A172" s="26" t="s">
        <v>437</v>
      </c>
      <c r="B172" s="27">
        <v>3</v>
      </c>
      <c r="C172" s="28" t="s">
        <v>438</v>
      </c>
      <c r="D172" s="29">
        <v>462917</v>
      </c>
      <c r="E172" s="29">
        <v>308170</v>
      </c>
      <c r="F172" s="29">
        <v>244379</v>
      </c>
      <c r="G172" s="29"/>
      <c r="H172" s="29">
        <v>641594</v>
      </c>
      <c r="I172" s="29">
        <v>2992</v>
      </c>
      <c r="J172" s="29"/>
      <c r="K172" s="29">
        <v>82420</v>
      </c>
      <c r="L172" s="29">
        <v>965715</v>
      </c>
      <c r="M172" s="29"/>
      <c r="N172" s="29">
        <v>84383</v>
      </c>
      <c r="O172" s="29">
        <v>22554</v>
      </c>
      <c r="P172" s="29"/>
      <c r="Q172" s="29">
        <v>31358</v>
      </c>
      <c r="R172" s="29">
        <v>99042</v>
      </c>
      <c r="S172" s="29">
        <v>999</v>
      </c>
      <c r="T172" s="29"/>
      <c r="U172" s="29">
        <v>1534</v>
      </c>
      <c r="V172" s="29">
        <v>289</v>
      </c>
      <c r="W172" s="29">
        <f t="shared" si="10"/>
        <v>2948346</v>
      </c>
      <c r="X172" s="29">
        <v>4945</v>
      </c>
      <c r="Y172" s="29">
        <v>98015</v>
      </c>
      <c r="Z172" s="29">
        <v>8100</v>
      </c>
      <c r="AA172" s="29">
        <f t="shared" si="11"/>
        <v>111060</v>
      </c>
      <c r="AB172" s="29"/>
      <c r="AC172" s="29"/>
      <c r="AD172" s="29">
        <v>43809</v>
      </c>
      <c r="AE172" s="29"/>
      <c r="AF172" s="29"/>
      <c r="AG172" s="29"/>
      <c r="AH172" s="29"/>
      <c r="AI172" s="29">
        <f t="shared" si="12"/>
        <v>43809</v>
      </c>
      <c r="AJ172" s="29">
        <v>3084</v>
      </c>
      <c r="AK172" s="29">
        <v>4916</v>
      </c>
      <c r="AL172" s="29"/>
      <c r="AM172" s="29"/>
      <c r="AN172" s="29"/>
      <c r="AO172" s="29">
        <v>9372</v>
      </c>
      <c r="AP172" s="29">
        <v>25942</v>
      </c>
      <c r="AQ172" s="29">
        <v>3143</v>
      </c>
      <c r="AR172" s="29">
        <v>36152</v>
      </c>
      <c r="AS172" s="29">
        <f t="shared" si="13"/>
        <v>82609</v>
      </c>
      <c r="AT172" s="29"/>
      <c r="AU172" s="29"/>
      <c r="AV172" s="29"/>
      <c r="AW172" s="29"/>
      <c r="AX172" s="29"/>
      <c r="AY172" s="29"/>
      <c r="AZ172" s="29"/>
      <c r="BA172" s="29"/>
      <c r="BB172" s="29">
        <v>75075</v>
      </c>
      <c r="BC172" s="29"/>
      <c r="BD172" s="29">
        <v>4811</v>
      </c>
      <c r="BE172" s="29">
        <v>4774</v>
      </c>
      <c r="BF172" s="29"/>
      <c r="BG172" s="30">
        <f t="shared" si="14"/>
        <v>84660</v>
      </c>
      <c r="BH172" s="50">
        <v>3270484</v>
      </c>
    </row>
    <row r="173" spans="1:60" ht="30" customHeight="1">
      <c r="A173" s="26" t="s">
        <v>439</v>
      </c>
      <c r="B173" s="27">
        <v>4</v>
      </c>
      <c r="C173" s="28" t="s">
        <v>440</v>
      </c>
      <c r="D173" s="29">
        <v>162107</v>
      </c>
      <c r="E173" s="29">
        <v>67389</v>
      </c>
      <c r="F173" s="29">
        <v>104848</v>
      </c>
      <c r="G173" s="29"/>
      <c r="H173" s="29">
        <v>44559</v>
      </c>
      <c r="I173" s="29"/>
      <c r="J173" s="29"/>
      <c r="K173" s="29">
        <v>4764</v>
      </c>
      <c r="L173" s="29">
        <v>13771</v>
      </c>
      <c r="M173" s="29"/>
      <c r="N173" s="29">
        <v>646</v>
      </c>
      <c r="O173" s="29">
        <v>240</v>
      </c>
      <c r="P173" s="29"/>
      <c r="Q173" s="29">
        <v>340</v>
      </c>
      <c r="R173" s="29">
        <v>7127</v>
      </c>
      <c r="S173" s="29"/>
      <c r="T173" s="29"/>
      <c r="U173" s="29">
        <v>277</v>
      </c>
      <c r="V173" s="29"/>
      <c r="W173" s="29">
        <f t="shared" si="10"/>
        <v>406068</v>
      </c>
      <c r="X173" s="29">
        <v>1547</v>
      </c>
      <c r="Y173" s="29">
        <v>7446</v>
      </c>
      <c r="Z173" s="29">
        <v>672</v>
      </c>
      <c r="AA173" s="29">
        <f t="shared" si="11"/>
        <v>9665</v>
      </c>
      <c r="AB173" s="29"/>
      <c r="AC173" s="29"/>
      <c r="AD173" s="29"/>
      <c r="AE173" s="29"/>
      <c r="AF173" s="29"/>
      <c r="AG173" s="29"/>
      <c r="AH173" s="29"/>
      <c r="AI173" s="29">
        <f t="shared" si="12"/>
        <v>0</v>
      </c>
      <c r="AJ173" s="29"/>
      <c r="AK173" s="29"/>
      <c r="AL173" s="29"/>
      <c r="AM173" s="29"/>
      <c r="AN173" s="29"/>
      <c r="AO173" s="29"/>
      <c r="AP173" s="29">
        <v>333</v>
      </c>
      <c r="AQ173" s="29">
        <v>218</v>
      </c>
      <c r="AR173" s="29"/>
      <c r="AS173" s="29">
        <f t="shared" si="13"/>
        <v>551</v>
      </c>
      <c r="AT173" s="29"/>
      <c r="AU173" s="29"/>
      <c r="AV173" s="29"/>
      <c r="AW173" s="29"/>
      <c r="AX173" s="29"/>
      <c r="AY173" s="29"/>
      <c r="AZ173" s="29"/>
      <c r="BA173" s="29"/>
      <c r="BB173" s="29">
        <v>2525</v>
      </c>
      <c r="BC173" s="29"/>
      <c r="BD173" s="29"/>
      <c r="BE173" s="29"/>
      <c r="BF173" s="29"/>
      <c r="BG173" s="30">
        <f t="shared" si="14"/>
        <v>2525</v>
      </c>
      <c r="BH173" s="50">
        <v>418809</v>
      </c>
    </row>
    <row r="174" spans="1:60" ht="30" customHeight="1">
      <c r="A174" s="26" t="s">
        <v>441</v>
      </c>
      <c r="B174" s="27">
        <v>3</v>
      </c>
      <c r="C174" s="28" t="s">
        <v>442</v>
      </c>
      <c r="D174" s="29"/>
      <c r="E174" s="29">
        <v>62825</v>
      </c>
      <c r="F174" s="29">
        <v>37500</v>
      </c>
      <c r="G174" s="29"/>
      <c r="H174" s="29">
        <v>461939</v>
      </c>
      <c r="I174" s="29">
        <v>103597</v>
      </c>
      <c r="J174" s="29">
        <v>1358</v>
      </c>
      <c r="K174" s="29">
        <v>50598</v>
      </c>
      <c r="L174" s="29">
        <v>21660</v>
      </c>
      <c r="M174" s="29"/>
      <c r="N174" s="29">
        <v>124582</v>
      </c>
      <c r="O174" s="29">
        <v>123619</v>
      </c>
      <c r="P174" s="29"/>
      <c r="Q174" s="29">
        <v>288</v>
      </c>
      <c r="R174" s="29"/>
      <c r="S174" s="29">
        <v>48718</v>
      </c>
      <c r="T174" s="29">
        <v>13590</v>
      </c>
      <c r="U174" s="29"/>
      <c r="V174" s="29"/>
      <c r="W174" s="29">
        <f t="shared" si="10"/>
        <v>1050274</v>
      </c>
      <c r="X174" s="29">
        <v>261</v>
      </c>
      <c r="Y174" s="29">
        <v>2491</v>
      </c>
      <c r="Z174" s="29">
        <v>6688</v>
      </c>
      <c r="AA174" s="29">
        <f t="shared" si="11"/>
        <v>9440</v>
      </c>
      <c r="AB174" s="29"/>
      <c r="AC174" s="29"/>
      <c r="AD174" s="29"/>
      <c r="AE174" s="29"/>
      <c r="AF174" s="29"/>
      <c r="AG174" s="29"/>
      <c r="AH174" s="29"/>
      <c r="AI174" s="29">
        <f t="shared" si="12"/>
        <v>0</v>
      </c>
      <c r="AJ174" s="29"/>
      <c r="AK174" s="29"/>
      <c r="AL174" s="29"/>
      <c r="AM174" s="29"/>
      <c r="AN174" s="29"/>
      <c r="AO174" s="29"/>
      <c r="AP174" s="29"/>
      <c r="AQ174" s="29"/>
      <c r="AR174" s="29"/>
      <c r="AS174" s="29">
        <f t="shared" si="13"/>
        <v>0</v>
      </c>
      <c r="AT174" s="29"/>
      <c r="AU174" s="29"/>
      <c r="AV174" s="29"/>
      <c r="AW174" s="29"/>
      <c r="AX174" s="29"/>
      <c r="AY174" s="29"/>
      <c r="AZ174" s="29"/>
      <c r="BA174" s="29"/>
      <c r="BB174" s="29">
        <v>230</v>
      </c>
      <c r="BC174" s="29"/>
      <c r="BD174" s="29"/>
      <c r="BE174" s="29"/>
      <c r="BF174" s="29"/>
      <c r="BG174" s="30">
        <f t="shared" si="14"/>
        <v>230</v>
      </c>
      <c r="BH174" s="50">
        <v>1059944</v>
      </c>
    </row>
    <row r="175" spans="1:60" ht="30" customHeight="1">
      <c r="A175" s="26" t="s">
        <v>443</v>
      </c>
      <c r="B175" s="27">
        <v>4</v>
      </c>
      <c r="C175" s="28" t="s">
        <v>444</v>
      </c>
      <c r="D175" s="29"/>
      <c r="E175" s="29">
        <v>62482</v>
      </c>
      <c r="F175" s="29">
        <v>18218</v>
      </c>
      <c r="G175" s="29"/>
      <c r="H175" s="29">
        <v>456314</v>
      </c>
      <c r="I175" s="29">
        <v>102073</v>
      </c>
      <c r="J175" s="29"/>
      <c r="K175" s="29"/>
      <c r="L175" s="29">
        <v>7464</v>
      </c>
      <c r="M175" s="29"/>
      <c r="N175" s="29">
        <v>123715</v>
      </c>
      <c r="O175" s="29">
        <v>121240</v>
      </c>
      <c r="P175" s="29"/>
      <c r="Q175" s="29"/>
      <c r="R175" s="29"/>
      <c r="S175" s="29">
        <v>48718</v>
      </c>
      <c r="T175" s="29">
        <v>13590</v>
      </c>
      <c r="U175" s="29"/>
      <c r="V175" s="29"/>
      <c r="W175" s="29">
        <f t="shared" si="10"/>
        <v>953814</v>
      </c>
      <c r="X175" s="29"/>
      <c r="Y175" s="29"/>
      <c r="Z175" s="29"/>
      <c r="AA175" s="29">
        <f t="shared" si="11"/>
        <v>0</v>
      </c>
      <c r="AB175" s="29"/>
      <c r="AC175" s="29"/>
      <c r="AD175" s="29"/>
      <c r="AE175" s="29"/>
      <c r="AF175" s="29"/>
      <c r="AG175" s="29"/>
      <c r="AH175" s="29"/>
      <c r="AI175" s="29">
        <f t="shared" si="12"/>
        <v>0</v>
      </c>
      <c r="AJ175" s="29"/>
      <c r="AK175" s="29"/>
      <c r="AL175" s="29"/>
      <c r="AM175" s="29"/>
      <c r="AN175" s="29"/>
      <c r="AO175" s="29"/>
      <c r="AP175" s="29"/>
      <c r="AQ175" s="29"/>
      <c r="AR175" s="29"/>
      <c r="AS175" s="29">
        <f t="shared" si="13"/>
        <v>0</v>
      </c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30">
        <f t="shared" si="14"/>
        <v>0</v>
      </c>
      <c r="BH175" s="50">
        <v>953814</v>
      </c>
    </row>
    <row r="176" spans="1:60" ht="30" customHeight="1">
      <c r="A176" s="26" t="s">
        <v>445</v>
      </c>
      <c r="B176" s="27">
        <v>3</v>
      </c>
      <c r="C176" s="28" t="s">
        <v>446</v>
      </c>
      <c r="D176" s="29"/>
      <c r="E176" s="29">
        <v>5418</v>
      </c>
      <c r="F176" s="29">
        <v>406031</v>
      </c>
      <c r="G176" s="29"/>
      <c r="H176" s="29">
        <v>1706</v>
      </c>
      <c r="I176" s="29">
        <v>223892</v>
      </c>
      <c r="J176" s="29"/>
      <c r="K176" s="29">
        <v>3640</v>
      </c>
      <c r="L176" s="29">
        <v>142011</v>
      </c>
      <c r="M176" s="29"/>
      <c r="N176" s="29">
        <v>17035</v>
      </c>
      <c r="O176" s="29">
        <v>5543</v>
      </c>
      <c r="P176" s="29"/>
      <c r="Q176" s="29"/>
      <c r="R176" s="29">
        <v>358</v>
      </c>
      <c r="S176" s="29"/>
      <c r="T176" s="29"/>
      <c r="U176" s="29"/>
      <c r="V176" s="29"/>
      <c r="W176" s="29">
        <f t="shared" si="10"/>
        <v>805634</v>
      </c>
      <c r="X176" s="29"/>
      <c r="Y176" s="29"/>
      <c r="Z176" s="29">
        <v>576</v>
      </c>
      <c r="AA176" s="29">
        <f t="shared" si="11"/>
        <v>576</v>
      </c>
      <c r="AB176" s="29"/>
      <c r="AC176" s="29"/>
      <c r="AD176" s="29">
        <v>682665</v>
      </c>
      <c r="AE176" s="29"/>
      <c r="AF176" s="29"/>
      <c r="AG176" s="29"/>
      <c r="AH176" s="29"/>
      <c r="AI176" s="29">
        <f t="shared" si="12"/>
        <v>682665</v>
      </c>
      <c r="AJ176" s="29">
        <v>3366</v>
      </c>
      <c r="AK176" s="29">
        <v>221</v>
      </c>
      <c r="AL176" s="29"/>
      <c r="AM176" s="29"/>
      <c r="AN176" s="29">
        <v>4627</v>
      </c>
      <c r="AO176" s="29"/>
      <c r="AP176" s="29"/>
      <c r="AQ176" s="29">
        <v>343463</v>
      </c>
      <c r="AR176" s="29"/>
      <c r="AS176" s="29">
        <f t="shared" si="13"/>
        <v>351677</v>
      </c>
      <c r="AT176" s="29"/>
      <c r="AU176" s="29"/>
      <c r="AV176" s="29"/>
      <c r="AW176" s="29"/>
      <c r="AX176" s="29"/>
      <c r="AY176" s="29"/>
      <c r="AZ176" s="29"/>
      <c r="BA176" s="29"/>
      <c r="BB176" s="29">
        <v>1858359</v>
      </c>
      <c r="BC176" s="29"/>
      <c r="BD176" s="29"/>
      <c r="BE176" s="29"/>
      <c r="BF176" s="29"/>
      <c r="BG176" s="30">
        <f t="shared" si="14"/>
        <v>1858359</v>
      </c>
      <c r="BH176" s="50">
        <v>3698911</v>
      </c>
    </row>
    <row r="177" spans="1:60" ht="30" customHeight="1">
      <c r="A177" s="26" t="s">
        <v>447</v>
      </c>
      <c r="B177" s="27">
        <v>3</v>
      </c>
      <c r="C177" s="28" t="s">
        <v>448</v>
      </c>
      <c r="D177" s="29">
        <v>5522</v>
      </c>
      <c r="E177" s="29">
        <v>6474</v>
      </c>
      <c r="F177" s="29">
        <v>92973</v>
      </c>
      <c r="G177" s="29"/>
      <c r="H177" s="29">
        <v>4083</v>
      </c>
      <c r="I177" s="29">
        <v>139561</v>
      </c>
      <c r="J177" s="29"/>
      <c r="K177" s="29">
        <v>8712</v>
      </c>
      <c r="L177" s="29">
        <v>31594</v>
      </c>
      <c r="M177" s="29">
        <v>7058</v>
      </c>
      <c r="N177" s="29">
        <v>27300</v>
      </c>
      <c r="O177" s="29">
        <v>49770</v>
      </c>
      <c r="P177" s="29"/>
      <c r="Q177" s="29">
        <v>250</v>
      </c>
      <c r="R177" s="29">
        <v>1376</v>
      </c>
      <c r="S177" s="29">
        <v>15343</v>
      </c>
      <c r="T177" s="29">
        <v>268</v>
      </c>
      <c r="U177" s="29"/>
      <c r="V177" s="29"/>
      <c r="W177" s="29">
        <f t="shared" si="10"/>
        <v>390284</v>
      </c>
      <c r="X177" s="29"/>
      <c r="Y177" s="29"/>
      <c r="Z177" s="29">
        <v>4567</v>
      </c>
      <c r="AA177" s="29">
        <f t="shared" si="11"/>
        <v>4567</v>
      </c>
      <c r="AB177" s="29"/>
      <c r="AC177" s="29"/>
      <c r="AD177" s="29">
        <v>102695</v>
      </c>
      <c r="AE177" s="29"/>
      <c r="AF177" s="29"/>
      <c r="AG177" s="29"/>
      <c r="AH177" s="29"/>
      <c r="AI177" s="29">
        <f t="shared" si="12"/>
        <v>102695</v>
      </c>
      <c r="AJ177" s="29">
        <v>16366</v>
      </c>
      <c r="AK177" s="29">
        <v>14681</v>
      </c>
      <c r="AL177" s="29"/>
      <c r="AM177" s="29"/>
      <c r="AN177" s="29"/>
      <c r="AO177" s="29"/>
      <c r="AP177" s="29"/>
      <c r="AQ177" s="29">
        <v>23603</v>
      </c>
      <c r="AR177" s="29"/>
      <c r="AS177" s="29">
        <f t="shared" si="13"/>
        <v>54650</v>
      </c>
      <c r="AT177" s="29"/>
      <c r="AU177" s="29"/>
      <c r="AV177" s="29"/>
      <c r="AW177" s="29"/>
      <c r="AX177" s="29"/>
      <c r="AY177" s="29"/>
      <c r="AZ177" s="29"/>
      <c r="BA177" s="29"/>
      <c r="BB177" s="29">
        <v>39038</v>
      </c>
      <c r="BC177" s="29"/>
      <c r="BD177" s="29"/>
      <c r="BE177" s="29">
        <v>480</v>
      </c>
      <c r="BF177" s="29"/>
      <c r="BG177" s="30">
        <f t="shared" si="14"/>
        <v>39518</v>
      </c>
      <c r="BH177" s="50">
        <v>591714</v>
      </c>
    </row>
    <row r="178" spans="1:60" ht="30" customHeight="1">
      <c r="A178" s="26" t="s">
        <v>449</v>
      </c>
      <c r="B178" s="27">
        <v>3</v>
      </c>
      <c r="C178" s="28" t="s">
        <v>450</v>
      </c>
      <c r="D178" s="29"/>
      <c r="E178" s="29"/>
      <c r="F178" s="29"/>
      <c r="G178" s="29"/>
      <c r="H178" s="29"/>
      <c r="I178" s="29">
        <v>655</v>
      </c>
      <c r="J178" s="29"/>
      <c r="K178" s="29"/>
      <c r="L178" s="29">
        <v>2779</v>
      </c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>
        <f t="shared" si="10"/>
        <v>3434</v>
      </c>
      <c r="X178" s="29"/>
      <c r="Y178" s="29"/>
      <c r="Z178" s="29"/>
      <c r="AA178" s="29">
        <f t="shared" si="11"/>
        <v>0</v>
      </c>
      <c r="AB178" s="29"/>
      <c r="AC178" s="29"/>
      <c r="AD178" s="29"/>
      <c r="AE178" s="29"/>
      <c r="AF178" s="29"/>
      <c r="AG178" s="29"/>
      <c r="AH178" s="29"/>
      <c r="AI178" s="29">
        <f t="shared" si="12"/>
        <v>0</v>
      </c>
      <c r="AJ178" s="29">
        <v>397</v>
      </c>
      <c r="AK178" s="29"/>
      <c r="AL178" s="29"/>
      <c r="AM178" s="29"/>
      <c r="AN178" s="29"/>
      <c r="AO178" s="29"/>
      <c r="AP178" s="29"/>
      <c r="AQ178" s="29">
        <v>998</v>
      </c>
      <c r="AR178" s="29"/>
      <c r="AS178" s="29">
        <f t="shared" si="13"/>
        <v>1395</v>
      </c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30">
        <f t="shared" si="14"/>
        <v>0</v>
      </c>
      <c r="BH178" s="50">
        <v>4829</v>
      </c>
    </row>
    <row r="179" spans="1:60" ht="30" customHeight="1">
      <c r="A179" s="19" t="s">
        <v>451</v>
      </c>
      <c r="B179" s="20">
        <v>1</v>
      </c>
      <c r="C179" s="21" t="s">
        <v>452</v>
      </c>
      <c r="D179" s="22">
        <v>39780252</v>
      </c>
      <c r="E179" s="22">
        <v>8417025</v>
      </c>
      <c r="F179" s="22">
        <v>246856964</v>
      </c>
      <c r="G179" s="22">
        <v>10282707</v>
      </c>
      <c r="H179" s="22">
        <v>242742189</v>
      </c>
      <c r="I179" s="22">
        <v>174001619</v>
      </c>
      <c r="J179" s="22">
        <v>50823</v>
      </c>
      <c r="K179" s="22">
        <v>187770163</v>
      </c>
      <c r="L179" s="22">
        <v>343122487</v>
      </c>
      <c r="M179" s="22">
        <v>10897780</v>
      </c>
      <c r="N179" s="22">
        <v>102139611</v>
      </c>
      <c r="O179" s="22">
        <v>89705430</v>
      </c>
      <c r="P179" s="22">
        <v>489664</v>
      </c>
      <c r="Q179" s="22">
        <v>11349652</v>
      </c>
      <c r="R179" s="22">
        <v>25040855</v>
      </c>
      <c r="S179" s="22">
        <v>1371260</v>
      </c>
      <c r="T179" s="22">
        <v>1457585</v>
      </c>
      <c r="U179" s="22">
        <v>659985</v>
      </c>
      <c r="V179" s="22">
        <v>4369746</v>
      </c>
      <c r="W179" s="22">
        <f t="shared" si="10"/>
        <v>1500505797</v>
      </c>
      <c r="X179" s="22">
        <v>5517880</v>
      </c>
      <c r="Y179" s="22">
        <v>38626631</v>
      </c>
      <c r="Z179" s="22">
        <v>17082190</v>
      </c>
      <c r="AA179" s="22">
        <f t="shared" si="11"/>
        <v>61226701</v>
      </c>
      <c r="AB179" s="22">
        <v>9532105</v>
      </c>
      <c r="AC179" s="22">
        <v>367959</v>
      </c>
      <c r="AD179" s="22">
        <v>148330491</v>
      </c>
      <c r="AE179" s="22">
        <v>181409</v>
      </c>
      <c r="AF179" s="22">
        <v>59565</v>
      </c>
      <c r="AG179" s="22">
        <v>266997</v>
      </c>
      <c r="AH179" s="22"/>
      <c r="AI179" s="22">
        <f t="shared" si="12"/>
        <v>158738526</v>
      </c>
      <c r="AJ179" s="22">
        <v>90398844</v>
      </c>
      <c r="AK179" s="22">
        <v>50550322</v>
      </c>
      <c r="AL179" s="22">
        <v>13345042</v>
      </c>
      <c r="AM179" s="22">
        <v>904919</v>
      </c>
      <c r="AN179" s="22">
        <v>11362439</v>
      </c>
      <c r="AO179" s="22">
        <v>2284128</v>
      </c>
      <c r="AP179" s="22">
        <v>779313</v>
      </c>
      <c r="AQ179" s="22">
        <v>35022335</v>
      </c>
      <c r="AR179" s="22">
        <v>1818584</v>
      </c>
      <c r="AS179" s="22">
        <f t="shared" si="13"/>
        <v>206465926</v>
      </c>
      <c r="AT179" s="22">
        <v>117953</v>
      </c>
      <c r="AU179" s="22">
        <v>39601</v>
      </c>
      <c r="AV179" s="22">
        <v>2067329</v>
      </c>
      <c r="AW179" s="22">
        <v>17184101</v>
      </c>
      <c r="AX179" s="22">
        <v>282615</v>
      </c>
      <c r="AY179" s="22">
        <v>124917</v>
      </c>
      <c r="AZ179" s="22">
        <v>601983</v>
      </c>
      <c r="BA179" s="22">
        <v>13453626</v>
      </c>
      <c r="BB179" s="22">
        <v>279039002</v>
      </c>
      <c r="BC179" s="22"/>
      <c r="BD179" s="22">
        <v>31082943</v>
      </c>
      <c r="BE179" s="22">
        <v>181866</v>
      </c>
      <c r="BF179" s="22"/>
      <c r="BG179" s="23">
        <f t="shared" si="14"/>
        <v>344175936</v>
      </c>
      <c r="BH179" s="47">
        <v>2271112886</v>
      </c>
    </row>
    <row r="180" spans="1:60" ht="30" customHeight="1">
      <c r="A180" s="26" t="s">
        <v>453</v>
      </c>
      <c r="B180" s="27">
        <v>2</v>
      </c>
      <c r="C180" s="28" t="s">
        <v>454</v>
      </c>
      <c r="D180" s="29">
        <v>10293228</v>
      </c>
      <c r="E180" s="29">
        <v>3106358</v>
      </c>
      <c r="F180" s="29">
        <v>51350446</v>
      </c>
      <c r="G180" s="29">
        <v>903437</v>
      </c>
      <c r="H180" s="29">
        <v>63282810</v>
      </c>
      <c r="I180" s="29">
        <v>31607356</v>
      </c>
      <c r="J180" s="29">
        <v>48711</v>
      </c>
      <c r="K180" s="29">
        <v>56506070</v>
      </c>
      <c r="L180" s="29">
        <v>117590061</v>
      </c>
      <c r="M180" s="29">
        <v>1685002</v>
      </c>
      <c r="N180" s="29">
        <v>16622008</v>
      </c>
      <c r="O180" s="29">
        <v>40352130</v>
      </c>
      <c r="P180" s="29">
        <v>222640</v>
      </c>
      <c r="Q180" s="29">
        <v>2940544</v>
      </c>
      <c r="R180" s="29">
        <v>7257499</v>
      </c>
      <c r="S180" s="29">
        <v>477356</v>
      </c>
      <c r="T180" s="29">
        <v>16215</v>
      </c>
      <c r="U180" s="29">
        <v>501255</v>
      </c>
      <c r="V180" s="29">
        <v>492214</v>
      </c>
      <c r="W180" s="29">
        <f t="shared" si="10"/>
        <v>405255340</v>
      </c>
      <c r="X180" s="29">
        <v>12296</v>
      </c>
      <c r="Y180" s="29">
        <v>992234</v>
      </c>
      <c r="Z180" s="29">
        <v>2202227</v>
      </c>
      <c r="AA180" s="29">
        <f t="shared" si="11"/>
        <v>3206757</v>
      </c>
      <c r="AB180" s="29">
        <v>2444</v>
      </c>
      <c r="AC180" s="29">
        <v>61273</v>
      </c>
      <c r="AD180" s="29">
        <v>49448062</v>
      </c>
      <c r="AE180" s="29"/>
      <c r="AF180" s="29"/>
      <c r="AG180" s="29">
        <v>263572</v>
      </c>
      <c r="AH180" s="29"/>
      <c r="AI180" s="29">
        <f t="shared" si="12"/>
        <v>49775351</v>
      </c>
      <c r="AJ180" s="29">
        <v>27374859</v>
      </c>
      <c r="AK180" s="29">
        <v>29188192</v>
      </c>
      <c r="AL180" s="29">
        <v>5095645</v>
      </c>
      <c r="AM180" s="29">
        <v>709032</v>
      </c>
      <c r="AN180" s="29">
        <v>70365</v>
      </c>
      <c r="AO180" s="29">
        <v>302463</v>
      </c>
      <c r="AP180" s="29">
        <v>310389</v>
      </c>
      <c r="AQ180" s="29">
        <v>18084533</v>
      </c>
      <c r="AR180" s="29">
        <v>1741754</v>
      </c>
      <c r="AS180" s="29">
        <f t="shared" si="13"/>
        <v>82877232</v>
      </c>
      <c r="AT180" s="29">
        <v>48380</v>
      </c>
      <c r="AU180" s="29">
        <v>569</v>
      </c>
      <c r="AV180" s="29">
        <v>1908994</v>
      </c>
      <c r="AW180" s="29">
        <v>381621</v>
      </c>
      <c r="AX180" s="29">
        <v>206146</v>
      </c>
      <c r="AY180" s="29"/>
      <c r="AZ180" s="29">
        <v>8333</v>
      </c>
      <c r="BA180" s="29">
        <v>184560</v>
      </c>
      <c r="BB180" s="29">
        <v>19716710</v>
      </c>
      <c r="BC180" s="29"/>
      <c r="BD180" s="29">
        <v>423959</v>
      </c>
      <c r="BE180" s="29">
        <v>176212</v>
      </c>
      <c r="BF180" s="29"/>
      <c r="BG180" s="30">
        <f t="shared" si="14"/>
        <v>23055484</v>
      </c>
      <c r="BH180" s="50">
        <v>564170164</v>
      </c>
    </row>
    <row r="181" spans="1:60" ht="30" customHeight="1">
      <c r="A181" s="26" t="s">
        <v>455</v>
      </c>
      <c r="B181" s="27">
        <v>3</v>
      </c>
      <c r="C181" s="28" t="s">
        <v>456</v>
      </c>
      <c r="D181" s="29">
        <v>87316</v>
      </c>
      <c r="E181" s="29">
        <v>331642</v>
      </c>
      <c r="F181" s="29">
        <v>17923922</v>
      </c>
      <c r="G181" s="29">
        <v>89692</v>
      </c>
      <c r="H181" s="29">
        <v>2392224</v>
      </c>
      <c r="I181" s="29">
        <v>8062962</v>
      </c>
      <c r="J181" s="29"/>
      <c r="K181" s="29">
        <v>19168438</v>
      </c>
      <c r="L181" s="29">
        <v>4497308</v>
      </c>
      <c r="M181" s="29">
        <v>185046</v>
      </c>
      <c r="N181" s="29">
        <v>7436443</v>
      </c>
      <c r="O181" s="29">
        <v>4072682</v>
      </c>
      <c r="P181" s="29">
        <v>26426</v>
      </c>
      <c r="Q181" s="29">
        <v>1399271</v>
      </c>
      <c r="R181" s="29">
        <v>67674</v>
      </c>
      <c r="S181" s="29">
        <v>322822</v>
      </c>
      <c r="T181" s="29">
        <v>10057</v>
      </c>
      <c r="U181" s="29">
        <v>199573</v>
      </c>
      <c r="V181" s="29">
        <v>52014</v>
      </c>
      <c r="W181" s="29">
        <f t="shared" si="10"/>
        <v>66325512</v>
      </c>
      <c r="X181" s="29"/>
      <c r="Y181" s="29">
        <v>596804</v>
      </c>
      <c r="Z181" s="29">
        <v>587</v>
      </c>
      <c r="AA181" s="29">
        <f t="shared" si="11"/>
        <v>597391</v>
      </c>
      <c r="AB181" s="29">
        <v>1620</v>
      </c>
      <c r="AC181" s="29"/>
      <c r="AD181" s="29">
        <v>28928983</v>
      </c>
      <c r="AE181" s="29"/>
      <c r="AF181" s="29"/>
      <c r="AG181" s="29"/>
      <c r="AH181" s="29"/>
      <c r="AI181" s="29">
        <f t="shared" si="12"/>
        <v>28930603</v>
      </c>
      <c r="AJ181" s="29">
        <v>6977824</v>
      </c>
      <c r="AK181" s="29">
        <v>8146275</v>
      </c>
      <c r="AL181" s="29">
        <v>12915</v>
      </c>
      <c r="AM181" s="29">
        <v>19829</v>
      </c>
      <c r="AN181" s="29"/>
      <c r="AO181" s="29"/>
      <c r="AP181" s="29">
        <v>782</v>
      </c>
      <c r="AQ181" s="29">
        <v>1812636</v>
      </c>
      <c r="AR181" s="29">
        <v>193267</v>
      </c>
      <c r="AS181" s="29">
        <f t="shared" si="13"/>
        <v>17163528</v>
      </c>
      <c r="AT181" s="29">
        <v>4101</v>
      </c>
      <c r="AU181" s="29"/>
      <c r="AV181" s="29">
        <v>465</v>
      </c>
      <c r="AW181" s="29">
        <v>49576</v>
      </c>
      <c r="AX181" s="29">
        <v>106916</v>
      </c>
      <c r="AY181" s="29"/>
      <c r="AZ181" s="29"/>
      <c r="BA181" s="29">
        <v>5447</v>
      </c>
      <c r="BB181" s="29">
        <v>6417083</v>
      </c>
      <c r="BC181" s="29"/>
      <c r="BD181" s="29"/>
      <c r="BE181" s="29">
        <v>1306</v>
      </c>
      <c r="BF181" s="29"/>
      <c r="BG181" s="30">
        <f t="shared" si="14"/>
        <v>6584894</v>
      </c>
      <c r="BH181" s="50">
        <v>119601928</v>
      </c>
    </row>
    <row r="182" spans="1:60" ht="30" customHeight="1">
      <c r="A182" s="26" t="s">
        <v>459</v>
      </c>
      <c r="B182" s="27">
        <v>4</v>
      </c>
      <c r="C182" s="28" t="s">
        <v>460</v>
      </c>
      <c r="D182" s="29">
        <v>82662</v>
      </c>
      <c r="E182" s="29">
        <v>331642</v>
      </c>
      <c r="F182" s="29">
        <v>16865052</v>
      </c>
      <c r="G182" s="29">
        <v>89692</v>
      </c>
      <c r="H182" s="29">
        <v>2074450</v>
      </c>
      <c r="I182" s="29">
        <v>8039929</v>
      </c>
      <c r="J182" s="29"/>
      <c r="K182" s="29">
        <v>19113986</v>
      </c>
      <c r="L182" s="29">
        <v>4067671</v>
      </c>
      <c r="M182" s="29">
        <v>185046</v>
      </c>
      <c r="N182" s="29">
        <v>7431436</v>
      </c>
      <c r="O182" s="29">
        <v>3803373</v>
      </c>
      <c r="P182" s="29">
        <v>26426</v>
      </c>
      <c r="Q182" s="29">
        <v>1398521</v>
      </c>
      <c r="R182" s="29">
        <v>20881</v>
      </c>
      <c r="S182" s="29">
        <v>322822</v>
      </c>
      <c r="T182" s="29">
        <v>10057</v>
      </c>
      <c r="U182" s="29">
        <v>199573</v>
      </c>
      <c r="V182" s="29">
        <v>52014</v>
      </c>
      <c r="W182" s="29">
        <f t="shared" si="10"/>
        <v>64115233</v>
      </c>
      <c r="X182" s="29"/>
      <c r="Y182" s="29">
        <v>596804</v>
      </c>
      <c r="Z182" s="29">
        <v>330</v>
      </c>
      <c r="AA182" s="29">
        <f t="shared" si="11"/>
        <v>597134</v>
      </c>
      <c r="AB182" s="29">
        <v>1620</v>
      </c>
      <c r="AC182" s="29"/>
      <c r="AD182" s="29">
        <v>28877955</v>
      </c>
      <c r="AE182" s="29"/>
      <c r="AF182" s="29"/>
      <c r="AG182" s="29"/>
      <c r="AH182" s="29"/>
      <c r="AI182" s="29">
        <f t="shared" si="12"/>
        <v>28879575</v>
      </c>
      <c r="AJ182" s="29">
        <v>6967955</v>
      </c>
      <c r="AK182" s="29">
        <v>8127049</v>
      </c>
      <c r="AL182" s="29">
        <v>10711</v>
      </c>
      <c r="AM182" s="29">
        <v>19523</v>
      </c>
      <c r="AN182" s="29"/>
      <c r="AO182" s="29"/>
      <c r="AP182" s="29">
        <v>782</v>
      </c>
      <c r="AQ182" s="29">
        <v>1797909</v>
      </c>
      <c r="AR182" s="29">
        <v>18873</v>
      </c>
      <c r="AS182" s="29">
        <f t="shared" si="13"/>
        <v>16942802</v>
      </c>
      <c r="AT182" s="29">
        <v>4101</v>
      </c>
      <c r="AU182" s="29"/>
      <c r="AV182" s="29">
        <v>465</v>
      </c>
      <c r="AW182" s="29">
        <v>49366</v>
      </c>
      <c r="AX182" s="29">
        <v>106916</v>
      </c>
      <c r="AY182" s="29"/>
      <c r="AZ182" s="29"/>
      <c r="BA182" s="29">
        <v>5447</v>
      </c>
      <c r="BB182" s="29">
        <v>6342521</v>
      </c>
      <c r="BC182" s="29"/>
      <c r="BD182" s="29"/>
      <c r="BE182" s="29">
        <v>1306</v>
      </c>
      <c r="BF182" s="29"/>
      <c r="BG182" s="30">
        <f t="shared" si="14"/>
        <v>6510122</v>
      </c>
      <c r="BH182" s="50">
        <v>117044866</v>
      </c>
    </row>
    <row r="183" spans="1:60" ht="30" customHeight="1">
      <c r="A183" s="26" t="s">
        <v>461</v>
      </c>
      <c r="B183" s="27">
        <v>5</v>
      </c>
      <c r="C183" s="28" t="s">
        <v>462</v>
      </c>
      <c r="D183" s="29">
        <v>38879</v>
      </c>
      <c r="E183" s="29">
        <v>11925</v>
      </c>
      <c r="F183" s="29">
        <v>9057370</v>
      </c>
      <c r="G183" s="29">
        <v>550</v>
      </c>
      <c r="H183" s="29">
        <v>1611611</v>
      </c>
      <c r="I183" s="29">
        <v>1654024</v>
      </c>
      <c r="J183" s="29"/>
      <c r="K183" s="29">
        <v>16481042</v>
      </c>
      <c r="L183" s="29">
        <v>394508</v>
      </c>
      <c r="M183" s="29">
        <v>927</v>
      </c>
      <c r="N183" s="29">
        <v>194322</v>
      </c>
      <c r="O183" s="29">
        <v>437668</v>
      </c>
      <c r="P183" s="29">
        <v>685</v>
      </c>
      <c r="Q183" s="29">
        <v>1190</v>
      </c>
      <c r="R183" s="29">
        <v>8232</v>
      </c>
      <c r="S183" s="29">
        <v>954</v>
      </c>
      <c r="T183" s="29">
        <v>1122</v>
      </c>
      <c r="U183" s="29"/>
      <c r="V183" s="29"/>
      <c r="W183" s="29">
        <f t="shared" si="10"/>
        <v>29895009</v>
      </c>
      <c r="X183" s="29"/>
      <c r="Y183" s="29"/>
      <c r="Z183" s="29"/>
      <c r="AA183" s="29">
        <f t="shared" si="11"/>
        <v>0</v>
      </c>
      <c r="AB183" s="29"/>
      <c r="AC183" s="29"/>
      <c r="AD183" s="29">
        <v>28555766</v>
      </c>
      <c r="AE183" s="29"/>
      <c r="AF183" s="29"/>
      <c r="AG183" s="29"/>
      <c r="AH183" s="29"/>
      <c r="AI183" s="29">
        <f t="shared" si="12"/>
        <v>28555766</v>
      </c>
      <c r="AJ183" s="29">
        <v>4695914</v>
      </c>
      <c r="AK183" s="29">
        <v>8124270</v>
      </c>
      <c r="AL183" s="29">
        <v>9564</v>
      </c>
      <c r="AM183" s="29"/>
      <c r="AN183" s="29"/>
      <c r="AO183" s="29"/>
      <c r="AP183" s="29"/>
      <c r="AQ183" s="29">
        <v>1584214</v>
      </c>
      <c r="AR183" s="29"/>
      <c r="AS183" s="29">
        <f t="shared" si="13"/>
        <v>14413962</v>
      </c>
      <c r="AT183" s="29"/>
      <c r="AU183" s="29"/>
      <c r="AV183" s="29">
        <v>465</v>
      </c>
      <c r="AW183" s="29">
        <v>43145</v>
      </c>
      <c r="AX183" s="29">
        <v>106916</v>
      </c>
      <c r="AY183" s="29"/>
      <c r="AZ183" s="29"/>
      <c r="BA183" s="29">
        <v>5447</v>
      </c>
      <c r="BB183" s="29">
        <v>5199421</v>
      </c>
      <c r="BC183" s="29"/>
      <c r="BD183" s="29"/>
      <c r="BE183" s="29">
        <v>388</v>
      </c>
      <c r="BF183" s="29"/>
      <c r="BG183" s="30">
        <f t="shared" si="14"/>
        <v>5355782</v>
      </c>
      <c r="BH183" s="50">
        <v>78220519</v>
      </c>
    </row>
    <row r="184" spans="1:60" ht="30" customHeight="1">
      <c r="A184" s="26" t="s">
        <v>463</v>
      </c>
      <c r="B184" s="27">
        <v>5</v>
      </c>
      <c r="C184" s="28" t="s">
        <v>464</v>
      </c>
      <c r="D184" s="29">
        <v>43783</v>
      </c>
      <c r="E184" s="29">
        <v>319717</v>
      </c>
      <c r="F184" s="29">
        <v>7807682</v>
      </c>
      <c r="G184" s="29">
        <v>89142</v>
      </c>
      <c r="H184" s="29">
        <v>462839</v>
      </c>
      <c r="I184" s="29">
        <v>6385905</v>
      </c>
      <c r="J184" s="29"/>
      <c r="K184" s="29">
        <v>2632944</v>
      </c>
      <c r="L184" s="29">
        <v>3673163</v>
      </c>
      <c r="M184" s="29">
        <v>184119</v>
      </c>
      <c r="N184" s="29">
        <v>7237114</v>
      </c>
      <c r="O184" s="29">
        <v>3365705</v>
      </c>
      <c r="P184" s="29">
        <v>25741</v>
      </c>
      <c r="Q184" s="29">
        <v>1397331</v>
      </c>
      <c r="R184" s="29">
        <v>12649</v>
      </c>
      <c r="S184" s="29">
        <v>321868</v>
      </c>
      <c r="T184" s="29">
        <v>8935</v>
      </c>
      <c r="U184" s="29">
        <v>199573</v>
      </c>
      <c r="V184" s="29">
        <v>52014</v>
      </c>
      <c r="W184" s="29">
        <f t="shared" si="10"/>
        <v>34220224</v>
      </c>
      <c r="X184" s="29"/>
      <c r="Y184" s="29">
        <v>596804</v>
      </c>
      <c r="Z184" s="29">
        <v>330</v>
      </c>
      <c r="AA184" s="29">
        <f t="shared" si="11"/>
        <v>597134</v>
      </c>
      <c r="AB184" s="29">
        <v>1620</v>
      </c>
      <c r="AC184" s="29"/>
      <c r="AD184" s="29">
        <v>322189</v>
      </c>
      <c r="AE184" s="29"/>
      <c r="AF184" s="29"/>
      <c r="AG184" s="29"/>
      <c r="AH184" s="29"/>
      <c r="AI184" s="29">
        <f t="shared" si="12"/>
        <v>323809</v>
      </c>
      <c r="AJ184" s="29">
        <v>2272041</v>
      </c>
      <c r="AK184" s="29">
        <v>2779</v>
      </c>
      <c r="AL184" s="29">
        <v>1147</v>
      </c>
      <c r="AM184" s="29">
        <v>19523</v>
      </c>
      <c r="AN184" s="29"/>
      <c r="AO184" s="29"/>
      <c r="AP184" s="29">
        <v>782</v>
      </c>
      <c r="AQ184" s="29">
        <v>213695</v>
      </c>
      <c r="AR184" s="29">
        <v>18873</v>
      </c>
      <c r="AS184" s="29">
        <f t="shared" si="13"/>
        <v>2528840</v>
      </c>
      <c r="AT184" s="29">
        <v>4101</v>
      </c>
      <c r="AU184" s="29"/>
      <c r="AV184" s="29"/>
      <c r="AW184" s="29">
        <v>6221</v>
      </c>
      <c r="AX184" s="29"/>
      <c r="AY184" s="29"/>
      <c r="AZ184" s="29"/>
      <c r="BA184" s="29"/>
      <c r="BB184" s="29">
        <v>1143100</v>
      </c>
      <c r="BC184" s="29"/>
      <c r="BD184" s="29"/>
      <c r="BE184" s="29">
        <v>918</v>
      </c>
      <c r="BF184" s="29"/>
      <c r="BG184" s="30">
        <f t="shared" si="14"/>
        <v>1154340</v>
      </c>
      <c r="BH184" s="50">
        <v>38824347</v>
      </c>
    </row>
    <row r="185" spans="1:60" ht="30" customHeight="1">
      <c r="A185" s="26" t="s">
        <v>465</v>
      </c>
      <c r="B185" s="27">
        <v>4</v>
      </c>
      <c r="C185" s="28" t="s">
        <v>466</v>
      </c>
      <c r="D185" s="29">
        <v>4049</v>
      </c>
      <c r="E185" s="29"/>
      <c r="F185" s="29">
        <v>1038851</v>
      </c>
      <c r="G185" s="29"/>
      <c r="H185" s="29">
        <v>317251</v>
      </c>
      <c r="I185" s="29">
        <v>10599</v>
      </c>
      <c r="J185" s="29"/>
      <c r="K185" s="29">
        <v>6983</v>
      </c>
      <c r="L185" s="29">
        <v>386615</v>
      </c>
      <c r="M185" s="29"/>
      <c r="N185" s="29">
        <v>1512</v>
      </c>
      <c r="O185" s="29">
        <v>228758</v>
      </c>
      <c r="P185" s="29"/>
      <c r="Q185" s="29">
        <v>750</v>
      </c>
      <c r="R185" s="29">
        <v>46793</v>
      </c>
      <c r="S185" s="29"/>
      <c r="T185" s="29"/>
      <c r="U185" s="29"/>
      <c r="V185" s="29"/>
      <c r="W185" s="29">
        <f t="shared" si="10"/>
        <v>2042161</v>
      </c>
      <c r="X185" s="29"/>
      <c r="Y185" s="29"/>
      <c r="Z185" s="29"/>
      <c r="AA185" s="29">
        <f t="shared" si="11"/>
        <v>0</v>
      </c>
      <c r="AB185" s="29"/>
      <c r="AC185" s="29"/>
      <c r="AD185" s="29">
        <v>29500</v>
      </c>
      <c r="AE185" s="29"/>
      <c r="AF185" s="29"/>
      <c r="AG185" s="29"/>
      <c r="AH185" s="29"/>
      <c r="AI185" s="29">
        <f t="shared" si="12"/>
        <v>29500</v>
      </c>
      <c r="AJ185" s="29">
        <v>8188</v>
      </c>
      <c r="AK185" s="29">
        <v>1488</v>
      </c>
      <c r="AL185" s="29">
        <v>2204</v>
      </c>
      <c r="AM185" s="29"/>
      <c r="AN185" s="29"/>
      <c r="AO185" s="29"/>
      <c r="AP185" s="29"/>
      <c r="AQ185" s="29">
        <v>9426</v>
      </c>
      <c r="AR185" s="29">
        <v>174394</v>
      </c>
      <c r="AS185" s="29">
        <f t="shared" si="13"/>
        <v>195700</v>
      </c>
      <c r="AT185" s="29"/>
      <c r="AU185" s="29"/>
      <c r="AV185" s="29"/>
      <c r="AW185" s="29"/>
      <c r="AX185" s="29"/>
      <c r="AY185" s="29"/>
      <c r="AZ185" s="29"/>
      <c r="BA185" s="29"/>
      <c r="BB185" s="29">
        <v>72105</v>
      </c>
      <c r="BC185" s="29"/>
      <c r="BD185" s="29"/>
      <c r="BE185" s="29"/>
      <c r="BF185" s="29"/>
      <c r="BG185" s="30">
        <f t="shared" si="14"/>
        <v>72105</v>
      </c>
      <c r="BH185" s="50">
        <v>2339466</v>
      </c>
    </row>
    <row r="186" spans="1:60" ht="30" customHeight="1">
      <c r="A186" s="26" t="s">
        <v>467</v>
      </c>
      <c r="B186" s="27">
        <v>3</v>
      </c>
      <c r="C186" s="28" t="s">
        <v>468</v>
      </c>
      <c r="D186" s="29"/>
      <c r="E186" s="29">
        <v>1268</v>
      </c>
      <c r="F186" s="29">
        <v>560838</v>
      </c>
      <c r="G186" s="29">
        <v>35761</v>
      </c>
      <c r="H186" s="29">
        <v>276219</v>
      </c>
      <c r="I186" s="29">
        <v>134231</v>
      </c>
      <c r="J186" s="29"/>
      <c r="K186" s="29">
        <v>76019</v>
      </c>
      <c r="L186" s="29">
        <v>107198</v>
      </c>
      <c r="M186" s="29">
        <v>23553</v>
      </c>
      <c r="N186" s="29">
        <v>40139</v>
      </c>
      <c r="O186" s="29">
        <v>51557</v>
      </c>
      <c r="P186" s="29">
        <v>21300</v>
      </c>
      <c r="Q186" s="29">
        <v>1483</v>
      </c>
      <c r="R186" s="29"/>
      <c r="S186" s="29">
        <v>8300</v>
      </c>
      <c r="T186" s="29">
        <v>579</v>
      </c>
      <c r="U186" s="29"/>
      <c r="V186" s="29">
        <v>2001</v>
      </c>
      <c r="W186" s="29">
        <f t="shared" si="10"/>
        <v>1340446</v>
      </c>
      <c r="X186" s="29"/>
      <c r="Y186" s="29">
        <v>11779</v>
      </c>
      <c r="Z186" s="29">
        <v>361</v>
      </c>
      <c r="AA186" s="29">
        <f t="shared" si="11"/>
        <v>12140</v>
      </c>
      <c r="AB186" s="29"/>
      <c r="AC186" s="29"/>
      <c r="AD186" s="29"/>
      <c r="AE186" s="29"/>
      <c r="AF186" s="29"/>
      <c r="AG186" s="29"/>
      <c r="AH186" s="29"/>
      <c r="AI186" s="29">
        <f t="shared" si="12"/>
        <v>0</v>
      </c>
      <c r="AJ186" s="29">
        <v>51804</v>
      </c>
      <c r="AK186" s="29">
        <v>3588</v>
      </c>
      <c r="AL186" s="29">
        <v>30294</v>
      </c>
      <c r="AM186" s="29">
        <v>42095</v>
      </c>
      <c r="AN186" s="29"/>
      <c r="AO186" s="29"/>
      <c r="AP186" s="29">
        <v>1990</v>
      </c>
      <c r="AQ186" s="29"/>
      <c r="AR186" s="29"/>
      <c r="AS186" s="29">
        <f t="shared" si="13"/>
        <v>129771</v>
      </c>
      <c r="AT186" s="29"/>
      <c r="AU186" s="29"/>
      <c r="AV186" s="29"/>
      <c r="AW186" s="29">
        <v>942</v>
      </c>
      <c r="AX186" s="29">
        <v>2273</v>
      </c>
      <c r="AY186" s="29"/>
      <c r="AZ186" s="29"/>
      <c r="BA186" s="29">
        <v>67830</v>
      </c>
      <c r="BB186" s="29">
        <v>70914</v>
      </c>
      <c r="BC186" s="29"/>
      <c r="BD186" s="29">
        <v>3330</v>
      </c>
      <c r="BE186" s="29">
        <v>69021</v>
      </c>
      <c r="BF186" s="29"/>
      <c r="BG186" s="30">
        <f t="shared" si="14"/>
        <v>214310</v>
      </c>
      <c r="BH186" s="50">
        <v>1696667</v>
      </c>
    </row>
    <row r="187" spans="1:60" ht="30" customHeight="1">
      <c r="A187" s="26" t="s">
        <v>469</v>
      </c>
      <c r="B187" s="27">
        <v>4</v>
      </c>
      <c r="C187" s="28" t="s">
        <v>470</v>
      </c>
      <c r="D187" s="29"/>
      <c r="E187" s="29"/>
      <c r="F187" s="29">
        <v>6470</v>
      </c>
      <c r="G187" s="29">
        <v>22514</v>
      </c>
      <c r="H187" s="29">
        <v>123684</v>
      </c>
      <c r="I187" s="29">
        <v>15616</v>
      </c>
      <c r="J187" s="29"/>
      <c r="K187" s="29">
        <v>25020</v>
      </c>
      <c r="L187" s="29">
        <v>27495</v>
      </c>
      <c r="M187" s="29">
        <v>11708</v>
      </c>
      <c r="N187" s="29">
        <v>10650</v>
      </c>
      <c r="O187" s="29"/>
      <c r="P187" s="29">
        <v>21300</v>
      </c>
      <c r="Q187" s="29"/>
      <c r="R187" s="29"/>
      <c r="S187" s="29">
        <v>8300</v>
      </c>
      <c r="T187" s="29">
        <v>579</v>
      </c>
      <c r="U187" s="29"/>
      <c r="V187" s="29"/>
      <c r="W187" s="29">
        <f t="shared" si="10"/>
        <v>273336</v>
      </c>
      <c r="X187" s="29"/>
      <c r="Y187" s="29"/>
      <c r="Z187" s="29"/>
      <c r="AA187" s="29">
        <f t="shared" si="11"/>
        <v>0</v>
      </c>
      <c r="AB187" s="29"/>
      <c r="AC187" s="29"/>
      <c r="AD187" s="29"/>
      <c r="AE187" s="29"/>
      <c r="AF187" s="29"/>
      <c r="AG187" s="29"/>
      <c r="AH187" s="29"/>
      <c r="AI187" s="29">
        <f t="shared" si="12"/>
        <v>0</v>
      </c>
      <c r="AJ187" s="29">
        <v>48775</v>
      </c>
      <c r="AK187" s="29">
        <v>1890</v>
      </c>
      <c r="AL187" s="29"/>
      <c r="AM187" s="29">
        <v>17780</v>
      </c>
      <c r="AN187" s="29"/>
      <c r="AO187" s="29"/>
      <c r="AP187" s="29">
        <v>1990</v>
      </c>
      <c r="AQ187" s="29"/>
      <c r="AR187" s="29"/>
      <c r="AS187" s="29">
        <f t="shared" si="13"/>
        <v>70435</v>
      </c>
      <c r="AT187" s="29"/>
      <c r="AU187" s="29"/>
      <c r="AV187" s="29"/>
      <c r="AW187" s="29">
        <v>739</v>
      </c>
      <c r="AX187" s="29">
        <v>1101</v>
      </c>
      <c r="AY187" s="29"/>
      <c r="AZ187" s="29"/>
      <c r="BA187" s="29">
        <v>64626</v>
      </c>
      <c r="BB187" s="29">
        <v>46747</v>
      </c>
      <c r="BC187" s="29"/>
      <c r="BD187" s="29">
        <v>3330</v>
      </c>
      <c r="BE187" s="29">
        <v>66304</v>
      </c>
      <c r="BF187" s="29"/>
      <c r="BG187" s="30">
        <f t="shared" si="14"/>
        <v>182847</v>
      </c>
      <c r="BH187" s="50">
        <v>526618</v>
      </c>
    </row>
    <row r="188" spans="1:60" ht="30" customHeight="1">
      <c r="A188" s="26" t="s">
        <v>471</v>
      </c>
      <c r="B188" s="27">
        <v>3</v>
      </c>
      <c r="C188" s="28" t="s">
        <v>472</v>
      </c>
      <c r="D188" s="29">
        <v>8036</v>
      </c>
      <c r="E188" s="29">
        <v>604</v>
      </c>
      <c r="F188" s="29">
        <v>175673</v>
      </c>
      <c r="G188" s="29">
        <v>107603</v>
      </c>
      <c r="H188" s="29">
        <v>35009748</v>
      </c>
      <c r="I188" s="29">
        <v>2711234</v>
      </c>
      <c r="J188" s="29"/>
      <c r="K188" s="29">
        <v>1747627</v>
      </c>
      <c r="L188" s="29">
        <v>7044393</v>
      </c>
      <c r="M188" s="29">
        <v>897</v>
      </c>
      <c r="N188" s="29">
        <v>429459</v>
      </c>
      <c r="O188" s="29">
        <v>941944</v>
      </c>
      <c r="P188" s="29"/>
      <c r="Q188" s="29">
        <v>4583</v>
      </c>
      <c r="R188" s="29">
        <v>79904</v>
      </c>
      <c r="S188" s="29"/>
      <c r="T188" s="29"/>
      <c r="U188" s="29"/>
      <c r="V188" s="29"/>
      <c r="W188" s="29">
        <f t="shared" si="10"/>
        <v>48261705</v>
      </c>
      <c r="X188" s="29"/>
      <c r="Y188" s="29">
        <v>281</v>
      </c>
      <c r="Z188" s="29">
        <v>9000</v>
      </c>
      <c r="AA188" s="29">
        <f t="shared" si="11"/>
        <v>9281</v>
      </c>
      <c r="AB188" s="29"/>
      <c r="AC188" s="29"/>
      <c r="AD188" s="29">
        <v>5757</v>
      </c>
      <c r="AE188" s="29"/>
      <c r="AF188" s="29"/>
      <c r="AG188" s="29">
        <v>24353</v>
      </c>
      <c r="AH188" s="29"/>
      <c r="AI188" s="29">
        <f t="shared" si="12"/>
        <v>30110</v>
      </c>
      <c r="AJ188" s="29">
        <v>18737</v>
      </c>
      <c r="AK188" s="29">
        <v>608420</v>
      </c>
      <c r="AL188" s="29"/>
      <c r="AM188" s="29">
        <v>531</v>
      </c>
      <c r="AN188" s="29"/>
      <c r="AO188" s="29">
        <v>2665</v>
      </c>
      <c r="AP188" s="29">
        <v>1944</v>
      </c>
      <c r="AQ188" s="29">
        <v>90925</v>
      </c>
      <c r="AR188" s="29">
        <v>420</v>
      </c>
      <c r="AS188" s="29">
        <f t="shared" si="13"/>
        <v>723642</v>
      </c>
      <c r="AT188" s="29"/>
      <c r="AU188" s="29"/>
      <c r="AV188" s="29"/>
      <c r="AW188" s="29"/>
      <c r="AX188" s="29">
        <v>1833</v>
      </c>
      <c r="AY188" s="29"/>
      <c r="AZ188" s="29"/>
      <c r="BA188" s="29">
        <v>226</v>
      </c>
      <c r="BB188" s="29">
        <v>16115</v>
      </c>
      <c r="BC188" s="29"/>
      <c r="BD188" s="29">
        <v>324</v>
      </c>
      <c r="BE188" s="29"/>
      <c r="BF188" s="29"/>
      <c r="BG188" s="30">
        <f t="shared" si="14"/>
        <v>18498</v>
      </c>
      <c r="BH188" s="50">
        <v>49043236</v>
      </c>
    </row>
    <row r="189" spans="1:60" ht="30" customHeight="1">
      <c r="A189" s="26" t="s">
        <v>475</v>
      </c>
      <c r="B189" s="27">
        <v>4</v>
      </c>
      <c r="C189" s="28" t="s">
        <v>476</v>
      </c>
      <c r="D189" s="29">
        <v>7761</v>
      </c>
      <c r="E189" s="29">
        <v>604</v>
      </c>
      <c r="F189" s="29">
        <v>37023</v>
      </c>
      <c r="G189" s="29">
        <v>539</v>
      </c>
      <c r="H189" s="29">
        <v>3047972</v>
      </c>
      <c r="I189" s="29">
        <v>1623454</v>
      </c>
      <c r="J189" s="29"/>
      <c r="K189" s="29">
        <v>23571</v>
      </c>
      <c r="L189" s="29">
        <v>1110069</v>
      </c>
      <c r="M189" s="29"/>
      <c r="N189" s="29">
        <v>126696</v>
      </c>
      <c r="O189" s="29">
        <v>80208</v>
      </c>
      <c r="P189" s="29"/>
      <c r="Q189" s="29">
        <v>287</v>
      </c>
      <c r="R189" s="29">
        <v>20093</v>
      </c>
      <c r="S189" s="29"/>
      <c r="T189" s="29"/>
      <c r="U189" s="29"/>
      <c r="V189" s="29"/>
      <c r="W189" s="29">
        <f t="shared" si="10"/>
        <v>6078277</v>
      </c>
      <c r="X189" s="29"/>
      <c r="Y189" s="29">
        <v>281</v>
      </c>
      <c r="Z189" s="29">
        <v>7225</v>
      </c>
      <c r="AA189" s="29">
        <f t="shared" si="11"/>
        <v>7506</v>
      </c>
      <c r="AB189" s="29"/>
      <c r="AC189" s="29"/>
      <c r="AD189" s="29">
        <v>4066</v>
      </c>
      <c r="AE189" s="29"/>
      <c r="AF189" s="29"/>
      <c r="AG189" s="29">
        <v>24353</v>
      </c>
      <c r="AH189" s="29"/>
      <c r="AI189" s="29">
        <f t="shared" si="12"/>
        <v>28419</v>
      </c>
      <c r="AJ189" s="29">
        <v>16637</v>
      </c>
      <c r="AK189" s="29">
        <v>9680</v>
      </c>
      <c r="AL189" s="29"/>
      <c r="AM189" s="29"/>
      <c r="AN189" s="29"/>
      <c r="AO189" s="29">
        <v>1907</v>
      </c>
      <c r="AP189" s="29"/>
      <c r="AQ189" s="29">
        <v>87801</v>
      </c>
      <c r="AR189" s="29">
        <v>420</v>
      </c>
      <c r="AS189" s="29">
        <f t="shared" si="13"/>
        <v>116445</v>
      </c>
      <c r="AT189" s="29"/>
      <c r="AU189" s="29"/>
      <c r="AV189" s="29"/>
      <c r="AW189" s="29"/>
      <c r="AX189" s="29">
        <v>348</v>
      </c>
      <c r="AY189" s="29"/>
      <c r="AZ189" s="29"/>
      <c r="BA189" s="29"/>
      <c r="BB189" s="29">
        <v>10677</v>
      </c>
      <c r="BC189" s="29"/>
      <c r="BD189" s="29"/>
      <c r="BE189" s="29"/>
      <c r="BF189" s="29"/>
      <c r="BG189" s="30">
        <f t="shared" si="14"/>
        <v>11025</v>
      </c>
      <c r="BH189" s="50">
        <v>6241672</v>
      </c>
    </row>
    <row r="190" spans="1:60" ht="30" customHeight="1">
      <c r="A190" s="26" t="s">
        <v>477</v>
      </c>
      <c r="B190" s="27">
        <v>5</v>
      </c>
      <c r="C190" s="28" t="s">
        <v>478</v>
      </c>
      <c r="D190" s="29"/>
      <c r="E190" s="29"/>
      <c r="F190" s="29"/>
      <c r="G190" s="29"/>
      <c r="H190" s="29">
        <v>100602</v>
      </c>
      <c r="I190" s="29">
        <v>971658</v>
      </c>
      <c r="J190" s="29"/>
      <c r="K190" s="29"/>
      <c r="L190" s="29">
        <v>26432</v>
      </c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>
        <f t="shared" si="10"/>
        <v>1098692</v>
      </c>
      <c r="X190" s="29"/>
      <c r="Y190" s="29"/>
      <c r="Z190" s="29"/>
      <c r="AA190" s="29">
        <f t="shared" si="11"/>
        <v>0</v>
      </c>
      <c r="AB190" s="29"/>
      <c r="AC190" s="29"/>
      <c r="AD190" s="29"/>
      <c r="AE190" s="29"/>
      <c r="AF190" s="29"/>
      <c r="AG190" s="29">
        <v>24353</v>
      </c>
      <c r="AH190" s="29"/>
      <c r="AI190" s="29">
        <f t="shared" si="12"/>
        <v>24353</v>
      </c>
      <c r="AJ190" s="29"/>
      <c r="AK190" s="29"/>
      <c r="AL190" s="29"/>
      <c r="AM190" s="29"/>
      <c r="AN190" s="29"/>
      <c r="AO190" s="29">
        <v>1907</v>
      </c>
      <c r="AP190" s="29"/>
      <c r="AQ190" s="29"/>
      <c r="AR190" s="29"/>
      <c r="AS190" s="29">
        <f t="shared" si="13"/>
        <v>1907</v>
      </c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30">
        <f t="shared" si="14"/>
        <v>0</v>
      </c>
      <c r="BH190" s="50">
        <v>1124952</v>
      </c>
    </row>
    <row r="191" spans="1:60" ht="30" customHeight="1">
      <c r="A191" s="26" t="s">
        <v>479</v>
      </c>
      <c r="B191" s="27">
        <v>5</v>
      </c>
      <c r="C191" s="28" t="s">
        <v>480</v>
      </c>
      <c r="D191" s="29"/>
      <c r="E191" s="29"/>
      <c r="F191" s="29"/>
      <c r="G191" s="29">
        <v>539</v>
      </c>
      <c r="H191" s="29">
        <v>1002658</v>
      </c>
      <c r="I191" s="29">
        <v>1349</v>
      </c>
      <c r="J191" s="29"/>
      <c r="K191" s="29">
        <v>313</v>
      </c>
      <c r="L191" s="29">
        <v>40257</v>
      </c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>
        <f t="shared" si="10"/>
        <v>1045116</v>
      </c>
      <c r="X191" s="29"/>
      <c r="Y191" s="29"/>
      <c r="Z191" s="29"/>
      <c r="AA191" s="29">
        <f t="shared" si="11"/>
        <v>0</v>
      </c>
      <c r="AB191" s="29"/>
      <c r="AC191" s="29"/>
      <c r="AD191" s="29"/>
      <c r="AE191" s="29"/>
      <c r="AF191" s="29"/>
      <c r="AG191" s="29"/>
      <c r="AH191" s="29"/>
      <c r="AI191" s="29">
        <f t="shared" si="12"/>
        <v>0</v>
      </c>
      <c r="AJ191" s="29">
        <v>7022</v>
      </c>
      <c r="AK191" s="29"/>
      <c r="AL191" s="29"/>
      <c r="AM191" s="29"/>
      <c r="AN191" s="29"/>
      <c r="AO191" s="29"/>
      <c r="AP191" s="29"/>
      <c r="AQ191" s="29">
        <v>1083</v>
      </c>
      <c r="AR191" s="29"/>
      <c r="AS191" s="29">
        <f t="shared" si="13"/>
        <v>8105</v>
      </c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30">
        <f t="shared" si="14"/>
        <v>0</v>
      </c>
      <c r="BH191" s="50">
        <v>1053221</v>
      </c>
    </row>
    <row r="192" spans="1:60" ht="30" customHeight="1">
      <c r="A192" s="26" t="s">
        <v>481</v>
      </c>
      <c r="B192" s="27">
        <v>4</v>
      </c>
      <c r="C192" s="28" t="s">
        <v>482</v>
      </c>
      <c r="D192" s="29">
        <v>275</v>
      </c>
      <c r="E192" s="29"/>
      <c r="F192" s="29">
        <v>136375</v>
      </c>
      <c r="G192" s="29">
        <v>27639</v>
      </c>
      <c r="H192" s="29">
        <v>31961133</v>
      </c>
      <c r="I192" s="29">
        <v>1087780</v>
      </c>
      <c r="J192" s="29"/>
      <c r="K192" s="29">
        <v>1714289</v>
      </c>
      <c r="L192" s="29">
        <v>5890571</v>
      </c>
      <c r="M192" s="29">
        <v>897</v>
      </c>
      <c r="N192" s="29">
        <v>302459</v>
      </c>
      <c r="O192" s="29">
        <v>861736</v>
      </c>
      <c r="P192" s="29"/>
      <c r="Q192" s="29">
        <v>4296</v>
      </c>
      <c r="R192" s="29">
        <v>29982</v>
      </c>
      <c r="S192" s="29"/>
      <c r="T192" s="29"/>
      <c r="U192" s="29"/>
      <c r="V192" s="29"/>
      <c r="W192" s="29">
        <f t="shared" si="10"/>
        <v>42017432</v>
      </c>
      <c r="X192" s="29"/>
      <c r="Y192" s="29"/>
      <c r="Z192" s="29">
        <v>1775</v>
      </c>
      <c r="AA192" s="29">
        <f t="shared" si="11"/>
        <v>1775</v>
      </c>
      <c r="AB192" s="29"/>
      <c r="AC192" s="29"/>
      <c r="AD192" s="29">
        <v>1691</v>
      </c>
      <c r="AE192" s="29"/>
      <c r="AF192" s="29"/>
      <c r="AG192" s="29"/>
      <c r="AH192" s="29"/>
      <c r="AI192" s="29">
        <f t="shared" si="12"/>
        <v>1691</v>
      </c>
      <c r="AJ192" s="29">
        <v>2100</v>
      </c>
      <c r="AK192" s="29">
        <v>588448</v>
      </c>
      <c r="AL192" s="29"/>
      <c r="AM192" s="29">
        <v>531</v>
      </c>
      <c r="AN192" s="29"/>
      <c r="AO192" s="29">
        <v>758</v>
      </c>
      <c r="AP192" s="29">
        <v>1619</v>
      </c>
      <c r="AQ192" s="29">
        <v>3124</v>
      </c>
      <c r="AR192" s="29"/>
      <c r="AS192" s="29">
        <f t="shared" si="13"/>
        <v>596580</v>
      </c>
      <c r="AT192" s="29"/>
      <c r="AU192" s="29"/>
      <c r="AV192" s="29"/>
      <c r="AW192" s="29"/>
      <c r="AX192" s="29">
        <v>1485</v>
      </c>
      <c r="AY192" s="29"/>
      <c r="AZ192" s="29"/>
      <c r="BA192" s="29"/>
      <c r="BB192" s="29">
        <v>2417</v>
      </c>
      <c r="BC192" s="29"/>
      <c r="BD192" s="29">
        <v>324</v>
      </c>
      <c r="BE192" s="29"/>
      <c r="BF192" s="29"/>
      <c r="BG192" s="30">
        <f t="shared" si="14"/>
        <v>4226</v>
      </c>
      <c r="BH192" s="50">
        <v>42621704</v>
      </c>
    </row>
    <row r="193" spans="1:60" ht="30" customHeight="1">
      <c r="A193" s="26" t="s">
        <v>483</v>
      </c>
      <c r="B193" s="27">
        <v>3</v>
      </c>
      <c r="C193" s="28" t="s">
        <v>484</v>
      </c>
      <c r="D193" s="29">
        <v>3144789</v>
      </c>
      <c r="E193" s="29">
        <v>1315221</v>
      </c>
      <c r="F193" s="29">
        <v>6209736</v>
      </c>
      <c r="G193" s="29">
        <v>474720</v>
      </c>
      <c r="H193" s="29">
        <v>2282802</v>
      </c>
      <c r="I193" s="29">
        <v>14132818</v>
      </c>
      <c r="J193" s="29">
        <v>43891</v>
      </c>
      <c r="K193" s="29">
        <v>9243976</v>
      </c>
      <c r="L193" s="29">
        <v>26627169</v>
      </c>
      <c r="M193" s="29">
        <v>283348</v>
      </c>
      <c r="N193" s="29">
        <v>3341038</v>
      </c>
      <c r="O193" s="29">
        <v>16432294</v>
      </c>
      <c r="P193" s="29"/>
      <c r="Q193" s="29">
        <v>1240763</v>
      </c>
      <c r="R193" s="29">
        <v>1291318</v>
      </c>
      <c r="S193" s="29">
        <v>47208</v>
      </c>
      <c r="T193" s="29"/>
      <c r="U193" s="29">
        <v>292644</v>
      </c>
      <c r="V193" s="29">
        <v>377746</v>
      </c>
      <c r="W193" s="29">
        <f t="shared" si="10"/>
        <v>86781481</v>
      </c>
      <c r="X193" s="29"/>
      <c r="Y193" s="29">
        <v>125351</v>
      </c>
      <c r="Z193" s="29">
        <v>1784129</v>
      </c>
      <c r="AA193" s="29">
        <f t="shared" si="11"/>
        <v>1909480</v>
      </c>
      <c r="AB193" s="29"/>
      <c r="AC193" s="29">
        <v>40622</v>
      </c>
      <c r="AD193" s="29">
        <v>6244891</v>
      </c>
      <c r="AE193" s="29"/>
      <c r="AF193" s="29"/>
      <c r="AG193" s="29">
        <v>58579</v>
      </c>
      <c r="AH193" s="29"/>
      <c r="AI193" s="29">
        <f t="shared" si="12"/>
        <v>6344092</v>
      </c>
      <c r="AJ193" s="29">
        <v>6194167</v>
      </c>
      <c r="AK193" s="29">
        <v>2779651</v>
      </c>
      <c r="AL193" s="29">
        <v>883802</v>
      </c>
      <c r="AM193" s="29">
        <v>545882</v>
      </c>
      <c r="AN193" s="29">
        <v>1078</v>
      </c>
      <c r="AO193" s="29">
        <v>92724</v>
      </c>
      <c r="AP193" s="29">
        <v>43798</v>
      </c>
      <c r="AQ193" s="29">
        <v>3355909</v>
      </c>
      <c r="AR193" s="29">
        <v>1200869</v>
      </c>
      <c r="AS193" s="29">
        <f t="shared" si="13"/>
        <v>15097880</v>
      </c>
      <c r="AT193" s="29">
        <v>38589</v>
      </c>
      <c r="AU193" s="29"/>
      <c r="AV193" s="29">
        <v>71435</v>
      </c>
      <c r="AW193" s="29"/>
      <c r="AX193" s="29"/>
      <c r="AY193" s="29"/>
      <c r="AZ193" s="29"/>
      <c r="BA193" s="29">
        <v>56857</v>
      </c>
      <c r="BB193" s="29">
        <v>3992544</v>
      </c>
      <c r="BC193" s="29"/>
      <c r="BD193" s="29">
        <v>42515</v>
      </c>
      <c r="BE193" s="29"/>
      <c r="BF193" s="29"/>
      <c r="BG193" s="30">
        <f t="shared" si="14"/>
        <v>4201940</v>
      </c>
      <c r="BH193" s="50">
        <v>114334873</v>
      </c>
    </row>
    <row r="194" spans="1:60" ht="30" customHeight="1">
      <c r="A194" s="26" t="s">
        <v>485</v>
      </c>
      <c r="B194" s="27">
        <v>4</v>
      </c>
      <c r="C194" s="28" t="s">
        <v>486</v>
      </c>
      <c r="D194" s="29">
        <v>3126974</v>
      </c>
      <c r="E194" s="29">
        <v>1307170</v>
      </c>
      <c r="F194" s="29">
        <v>5520874</v>
      </c>
      <c r="G194" s="29">
        <v>474720</v>
      </c>
      <c r="H194" s="29">
        <v>2276721</v>
      </c>
      <c r="I194" s="29">
        <v>13094242</v>
      </c>
      <c r="J194" s="29">
        <v>43891</v>
      </c>
      <c r="K194" s="29">
        <v>9057952</v>
      </c>
      <c r="L194" s="29">
        <v>24210310</v>
      </c>
      <c r="M194" s="29">
        <v>281904</v>
      </c>
      <c r="N194" s="29">
        <v>3265101</v>
      </c>
      <c r="O194" s="29">
        <v>16107650</v>
      </c>
      <c r="P194" s="29"/>
      <c r="Q194" s="29">
        <v>1218217</v>
      </c>
      <c r="R194" s="29">
        <v>1270447</v>
      </c>
      <c r="S194" s="29">
        <v>47208</v>
      </c>
      <c r="T194" s="29"/>
      <c r="U194" s="29">
        <v>292644</v>
      </c>
      <c r="V194" s="29">
        <v>350531</v>
      </c>
      <c r="W194" s="29">
        <f t="shared" si="10"/>
        <v>81946556</v>
      </c>
      <c r="X194" s="29"/>
      <c r="Y194" s="29">
        <v>120342</v>
      </c>
      <c r="Z194" s="29">
        <v>1781492</v>
      </c>
      <c r="AA194" s="29">
        <f t="shared" si="11"/>
        <v>1901834</v>
      </c>
      <c r="AB194" s="29"/>
      <c r="AC194" s="29">
        <v>35622</v>
      </c>
      <c r="AD194" s="29">
        <v>5965304</v>
      </c>
      <c r="AE194" s="29"/>
      <c r="AF194" s="29"/>
      <c r="AG194" s="29">
        <v>53199</v>
      </c>
      <c r="AH194" s="29"/>
      <c r="AI194" s="29">
        <f t="shared" si="12"/>
        <v>6054125</v>
      </c>
      <c r="AJ194" s="29">
        <v>5646372</v>
      </c>
      <c r="AK194" s="29">
        <v>2421990</v>
      </c>
      <c r="AL194" s="29">
        <v>759729</v>
      </c>
      <c r="AM194" s="29">
        <v>545120</v>
      </c>
      <c r="AN194" s="29"/>
      <c r="AO194" s="29">
        <v>92724</v>
      </c>
      <c r="AP194" s="29">
        <v>43798</v>
      </c>
      <c r="AQ194" s="29">
        <v>2207684</v>
      </c>
      <c r="AR194" s="29">
        <v>1197970</v>
      </c>
      <c r="AS194" s="29">
        <f t="shared" si="13"/>
        <v>12915387</v>
      </c>
      <c r="AT194" s="29">
        <v>38589</v>
      </c>
      <c r="AU194" s="29"/>
      <c r="AV194" s="29"/>
      <c r="AW194" s="29"/>
      <c r="AX194" s="29"/>
      <c r="AY194" s="29"/>
      <c r="AZ194" s="29"/>
      <c r="BA194" s="29">
        <v>56857</v>
      </c>
      <c r="BB194" s="29">
        <v>3771307</v>
      </c>
      <c r="BC194" s="29"/>
      <c r="BD194" s="29">
        <v>42291</v>
      </c>
      <c r="BE194" s="29"/>
      <c r="BF194" s="29"/>
      <c r="BG194" s="30">
        <f t="shared" si="14"/>
        <v>3909044</v>
      </c>
      <c r="BH194" s="50">
        <v>106726946</v>
      </c>
    </row>
    <row r="195" spans="1:60" ht="30" customHeight="1">
      <c r="A195" s="26" t="s">
        <v>487</v>
      </c>
      <c r="B195" s="27">
        <v>5</v>
      </c>
      <c r="C195" s="28" t="s">
        <v>488</v>
      </c>
      <c r="D195" s="29">
        <v>1956173</v>
      </c>
      <c r="E195" s="29">
        <v>634303</v>
      </c>
      <c r="F195" s="29">
        <v>2859321</v>
      </c>
      <c r="G195" s="29">
        <v>474720</v>
      </c>
      <c r="H195" s="29">
        <v>1459159</v>
      </c>
      <c r="I195" s="29">
        <v>4850136</v>
      </c>
      <c r="J195" s="29">
        <v>43891</v>
      </c>
      <c r="K195" s="29">
        <v>4599053</v>
      </c>
      <c r="L195" s="29">
        <v>10800322</v>
      </c>
      <c r="M195" s="29">
        <v>83496</v>
      </c>
      <c r="N195" s="29">
        <v>1570066</v>
      </c>
      <c r="O195" s="29">
        <v>7880378</v>
      </c>
      <c r="P195" s="29"/>
      <c r="Q195" s="29">
        <v>894421</v>
      </c>
      <c r="R195" s="29">
        <v>893353</v>
      </c>
      <c r="S195" s="29">
        <v>47208</v>
      </c>
      <c r="T195" s="29"/>
      <c r="U195" s="29">
        <v>271546</v>
      </c>
      <c r="V195" s="29">
        <v>206265</v>
      </c>
      <c r="W195" s="29">
        <f t="shared" si="10"/>
        <v>39523811</v>
      </c>
      <c r="X195" s="29"/>
      <c r="Y195" s="29">
        <v>58573</v>
      </c>
      <c r="Z195" s="29">
        <v>1235197</v>
      </c>
      <c r="AA195" s="29">
        <f t="shared" si="11"/>
        <v>1293770</v>
      </c>
      <c r="AB195" s="29"/>
      <c r="AC195" s="29">
        <v>16147</v>
      </c>
      <c r="AD195" s="29">
        <v>2146768</v>
      </c>
      <c r="AE195" s="29"/>
      <c r="AF195" s="29"/>
      <c r="AG195" s="29"/>
      <c r="AH195" s="29"/>
      <c r="AI195" s="29">
        <f t="shared" si="12"/>
        <v>2162915</v>
      </c>
      <c r="AJ195" s="29">
        <v>2252020</v>
      </c>
      <c r="AK195" s="29">
        <v>976467</v>
      </c>
      <c r="AL195" s="29">
        <v>392782</v>
      </c>
      <c r="AM195" s="29">
        <v>169446</v>
      </c>
      <c r="AN195" s="29"/>
      <c r="AO195" s="29"/>
      <c r="AP195" s="29"/>
      <c r="AQ195" s="29">
        <v>1584840</v>
      </c>
      <c r="AR195" s="29">
        <v>316826</v>
      </c>
      <c r="AS195" s="29">
        <f t="shared" si="13"/>
        <v>5692381</v>
      </c>
      <c r="AT195" s="29">
        <v>20279</v>
      </c>
      <c r="AU195" s="29"/>
      <c r="AV195" s="29"/>
      <c r="AW195" s="29"/>
      <c r="AX195" s="29"/>
      <c r="AY195" s="29"/>
      <c r="AZ195" s="29"/>
      <c r="BA195" s="29">
        <v>56857</v>
      </c>
      <c r="BB195" s="29">
        <v>2302169</v>
      </c>
      <c r="BC195" s="29"/>
      <c r="BD195" s="29">
        <v>13976</v>
      </c>
      <c r="BE195" s="29"/>
      <c r="BF195" s="29"/>
      <c r="BG195" s="30">
        <f t="shared" si="14"/>
        <v>2393281</v>
      </c>
      <c r="BH195" s="50">
        <v>51066158</v>
      </c>
    </row>
    <row r="196" spans="1:60" ht="30" customHeight="1">
      <c r="A196" s="26" t="s">
        <v>489</v>
      </c>
      <c r="B196" s="27">
        <v>5</v>
      </c>
      <c r="C196" s="28" t="s">
        <v>490</v>
      </c>
      <c r="D196" s="29">
        <v>52076</v>
      </c>
      <c r="E196" s="29"/>
      <c r="F196" s="29">
        <v>48431</v>
      </c>
      <c r="G196" s="29"/>
      <c r="H196" s="29"/>
      <c r="I196" s="29">
        <v>668070</v>
      </c>
      <c r="J196" s="29"/>
      <c r="K196" s="29">
        <v>413096</v>
      </c>
      <c r="L196" s="29">
        <v>480961</v>
      </c>
      <c r="M196" s="29"/>
      <c r="N196" s="29">
        <v>120248</v>
      </c>
      <c r="O196" s="29">
        <v>30944</v>
      </c>
      <c r="P196" s="29"/>
      <c r="Q196" s="29"/>
      <c r="R196" s="29"/>
      <c r="S196" s="29"/>
      <c r="T196" s="29"/>
      <c r="U196" s="29"/>
      <c r="V196" s="29"/>
      <c r="W196" s="29">
        <f t="shared" si="10"/>
        <v>1813826</v>
      </c>
      <c r="X196" s="29"/>
      <c r="Y196" s="29"/>
      <c r="Z196" s="29">
        <v>61157</v>
      </c>
      <c r="AA196" s="29">
        <f t="shared" si="11"/>
        <v>61157</v>
      </c>
      <c r="AB196" s="29"/>
      <c r="AC196" s="29"/>
      <c r="AD196" s="29">
        <v>99824</v>
      </c>
      <c r="AE196" s="29"/>
      <c r="AF196" s="29"/>
      <c r="AG196" s="29">
        <v>2905</v>
      </c>
      <c r="AH196" s="29"/>
      <c r="AI196" s="29">
        <f t="shared" si="12"/>
        <v>102729</v>
      </c>
      <c r="AJ196" s="29">
        <v>122263</v>
      </c>
      <c r="AK196" s="29"/>
      <c r="AL196" s="29">
        <v>81939</v>
      </c>
      <c r="AM196" s="29"/>
      <c r="AN196" s="29"/>
      <c r="AO196" s="29"/>
      <c r="AP196" s="29"/>
      <c r="AQ196" s="29">
        <v>92175</v>
      </c>
      <c r="AR196" s="29">
        <v>38286</v>
      </c>
      <c r="AS196" s="29">
        <f t="shared" si="13"/>
        <v>334663</v>
      </c>
      <c r="AT196" s="29"/>
      <c r="AU196" s="29"/>
      <c r="AV196" s="29"/>
      <c r="AW196" s="29"/>
      <c r="AX196" s="29"/>
      <c r="AY196" s="29"/>
      <c r="AZ196" s="29"/>
      <c r="BA196" s="29"/>
      <c r="BB196" s="29">
        <v>90682</v>
      </c>
      <c r="BC196" s="29"/>
      <c r="BD196" s="29"/>
      <c r="BE196" s="29"/>
      <c r="BF196" s="29"/>
      <c r="BG196" s="30">
        <f t="shared" si="14"/>
        <v>90682</v>
      </c>
      <c r="BH196" s="50">
        <v>2403057</v>
      </c>
    </row>
    <row r="197" spans="1:60" ht="30" customHeight="1">
      <c r="A197" s="26" t="s">
        <v>491</v>
      </c>
      <c r="B197" s="27">
        <v>4</v>
      </c>
      <c r="C197" s="28" t="s">
        <v>492</v>
      </c>
      <c r="D197" s="29"/>
      <c r="E197" s="29"/>
      <c r="F197" s="29"/>
      <c r="G197" s="29"/>
      <c r="H197" s="29"/>
      <c r="I197" s="29"/>
      <c r="J197" s="29"/>
      <c r="K197" s="29">
        <v>1122</v>
      </c>
      <c r="L197" s="29">
        <v>16970</v>
      </c>
      <c r="M197" s="29"/>
      <c r="N197" s="29">
        <v>29033</v>
      </c>
      <c r="O197" s="29"/>
      <c r="P197" s="29"/>
      <c r="Q197" s="29"/>
      <c r="R197" s="29"/>
      <c r="S197" s="29"/>
      <c r="T197" s="29"/>
      <c r="U197" s="29"/>
      <c r="V197" s="29"/>
      <c r="W197" s="29">
        <f t="shared" si="10"/>
        <v>47125</v>
      </c>
      <c r="X197" s="29"/>
      <c r="Y197" s="29"/>
      <c r="Z197" s="29"/>
      <c r="AA197" s="29">
        <f t="shared" si="11"/>
        <v>0</v>
      </c>
      <c r="AB197" s="29"/>
      <c r="AC197" s="29"/>
      <c r="AD197" s="29"/>
      <c r="AE197" s="29"/>
      <c r="AF197" s="29"/>
      <c r="AG197" s="29"/>
      <c r="AH197" s="29"/>
      <c r="AI197" s="29">
        <f t="shared" si="12"/>
        <v>0</v>
      </c>
      <c r="AJ197" s="29"/>
      <c r="AK197" s="29"/>
      <c r="AL197" s="29"/>
      <c r="AM197" s="29"/>
      <c r="AN197" s="29"/>
      <c r="AO197" s="29"/>
      <c r="AP197" s="29"/>
      <c r="AQ197" s="29"/>
      <c r="AR197" s="29"/>
      <c r="AS197" s="29">
        <f t="shared" si="13"/>
        <v>0</v>
      </c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30">
        <f t="shared" si="14"/>
        <v>0</v>
      </c>
      <c r="BH197" s="50">
        <v>47125</v>
      </c>
    </row>
    <row r="198" spans="1:60" ht="30" customHeight="1">
      <c r="A198" s="26" t="s">
        <v>493</v>
      </c>
      <c r="B198" s="27">
        <v>3</v>
      </c>
      <c r="C198" s="28" t="s">
        <v>494</v>
      </c>
      <c r="D198" s="29">
        <v>24710</v>
      </c>
      <c r="E198" s="29"/>
      <c r="F198" s="29">
        <v>871799</v>
      </c>
      <c r="G198" s="29"/>
      <c r="H198" s="29">
        <v>548326</v>
      </c>
      <c r="I198" s="29"/>
      <c r="J198" s="29"/>
      <c r="K198" s="29">
        <v>1396377</v>
      </c>
      <c r="L198" s="29">
        <v>166643</v>
      </c>
      <c r="M198" s="29">
        <v>117999</v>
      </c>
      <c r="N198" s="29">
        <v>164403</v>
      </c>
      <c r="O198" s="29">
        <v>712788</v>
      </c>
      <c r="P198" s="29"/>
      <c r="Q198" s="29">
        <v>18546</v>
      </c>
      <c r="R198" s="29"/>
      <c r="S198" s="29">
        <v>19560</v>
      </c>
      <c r="T198" s="29"/>
      <c r="U198" s="29">
        <v>1899</v>
      </c>
      <c r="V198" s="29"/>
      <c r="W198" s="29">
        <f t="shared" si="10"/>
        <v>4043050</v>
      </c>
      <c r="X198" s="29"/>
      <c r="Y198" s="29"/>
      <c r="Z198" s="29">
        <v>37129</v>
      </c>
      <c r="AA198" s="29">
        <f t="shared" si="11"/>
        <v>37129</v>
      </c>
      <c r="AB198" s="29"/>
      <c r="AC198" s="29">
        <v>17217</v>
      </c>
      <c r="AD198" s="29">
        <v>5210331</v>
      </c>
      <c r="AE198" s="29"/>
      <c r="AF198" s="29"/>
      <c r="AG198" s="29"/>
      <c r="AH198" s="29"/>
      <c r="AI198" s="29">
        <f t="shared" si="12"/>
        <v>5227548</v>
      </c>
      <c r="AJ198" s="29"/>
      <c r="AK198" s="29">
        <v>598</v>
      </c>
      <c r="AL198" s="29">
        <v>5737</v>
      </c>
      <c r="AM198" s="29"/>
      <c r="AN198" s="29">
        <v>1881</v>
      </c>
      <c r="AO198" s="29">
        <v>241</v>
      </c>
      <c r="AP198" s="29">
        <v>7669</v>
      </c>
      <c r="AQ198" s="29">
        <v>73242</v>
      </c>
      <c r="AR198" s="29">
        <v>400</v>
      </c>
      <c r="AS198" s="29">
        <f t="shared" si="13"/>
        <v>89768</v>
      </c>
      <c r="AT198" s="29">
        <v>5452</v>
      </c>
      <c r="AU198" s="29"/>
      <c r="AV198" s="29">
        <v>1832163</v>
      </c>
      <c r="AW198" s="29">
        <v>19532</v>
      </c>
      <c r="AX198" s="29"/>
      <c r="AY198" s="29"/>
      <c r="AZ198" s="29"/>
      <c r="BA198" s="29">
        <v>6572</v>
      </c>
      <c r="BB198" s="29">
        <v>363395</v>
      </c>
      <c r="BC198" s="29"/>
      <c r="BD198" s="29">
        <v>14869</v>
      </c>
      <c r="BE198" s="29">
        <v>46591</v>
      </c>
      <c r="BF198" s="29"/>
      <c r="BG198" s="30">
        <f t="shared" si="14"/>
        <v>2288574</v>
      </c>
      <c r="BH198" s="50">
        <v>11686069</v>
      </c>
    </row>
    <row r="199" spans="1:60" ht="30" customHeight="1">
      <c r="A199" s="26" t="s">
        <v>499</v>
      </c>
      <c r="B199" s="27">
        <v>4</v>
      </c>
      <c r="C199" s="28" t="s">
        <v>500</v>
      </c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>
        <f t="shared" si="10"/>
        <v>0</v>
      </c>
      <c r="X199" s="29"/>
      <c r="Y199" s="29"/>
      <c r="Z199" s="29"/>
      <c r="AA199" s="29">
        <f t="shared" si="11"/>
        <v>0</v>
      </c>
      <c r="AB199" s="29"/>
      <c r="AC199" s="29"/>
      <c r="AD199" s="29">
        <v>1598758</v>
      </c>
      <c r="AE199" s="29"/>
      <c r="AF199" s="29"/>
      <c r="AG199" s="29"/>
      <c r="AH199" s="29"/>
      <c r="AI199" s="29">
        <f t="shared" si="12"/>
        <v>1598758</v>
      </c>
      <c r="AJ199" s="29"/>
      <c r="AK199" s="29"/>
      <c r="AL199" s="29"/>
      <c r="AM199" s="29"/>
      <c r="AN199" s="29"/>
      <c r="AO199" s="29"/>
      <c r="AP199" s="29"/>
      <c r="AQ199" s="29"/>
      <c r="AR199" s="29"/>
      <c r="AS199" s="29">
        <f t="shared" si="13"/>
        <v>0</v>
      </c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30">
        <f t="shared" si="14"/>
        <v>0</v>
      </c>
      <c r="BH199" s="50">
        <v>1598758</v>
      </c>
    </row>
    <row r="200" spans="1:60" ht="30" customHeight="1">
      <c r="A200" s="26" t="s">
        <v>501</v>
      </c>
      <c r="B200" s="27">
        <v>4</v>
      </c>
      <c r="C200" s="28" t="s">
        <v>502</v>
      </c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>
        <v>77965</v>
      </c>
      <c r="O200" s="29">
        <v>230</v>
      </c>
      <c r="P200" s="29"/>
      <c r="Q200" s="29"/>
      <c r="R200" s="29"/>
      <c r="S200" s="29"/>
      <c r="T200" s="29"/>
      <c r="U200" s="29"/>
      <c r="V200" s="29"/>
      <c r="W200" s="29">
        <f aca="true" t="shared" si="15" ref="W200:W263">SUM(D200:V200)</f>
        <v>78195</v>
      </c>
      <c r="X200" s="29"/>
      <c r="Y200" s="29"/>
      <c r="Z200" s="29"/>
      <c r="AA200" s="29">
        <f aca="true" t="shared" si="16" ref="AA200:AA263">SUM(X200:Z200)</f>
        <v>0</v>
      </c>
      <c r="AB200" s="29"/>
      <c r="AC200" s="29"/>
      <c r="AD200" s="29">
        <v>1272841</v>
      </c>
      <c r="AE200" s="29"/>
      <c r="AF200" s="29"/>
      <c r="AG200" s="29"/>
      <c r="AH200" s="29"/>
      <c r="AI200" s="29">
        <f aca="true" t="shared" si="17" ref="AI200:AI263">SUM(AB200:AH200)</f>
        <v>1272841</v>
      </c>
      <c r="AJ200" s="29"/>
      <c r="AK200" s="29"/>
      <c r="AL200" s="29"/>
      <c r="AM200" s="29"/>
      <c r="AN200" s="29"/>
      <c r="AO200" s="29"/>
      <c r="AP200" s="29"/>
      <c r="AQ200" s="29"/>
      <c r="AR200" s="29"/>
      <c r="AS200" s="29">
        <f aca="true" t="shared" si="18" ref="AS200:AS263">SUM(AJ200:AR200)</f>
        <v>0</v>
      </c>
      <c r="AT200" s="29"/>
      <c r="AU200" s="29"/>
      <c r="AV200" s="29">
        <v>1808173</v>
      </c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30">
        <f aca="true" t="shared" si="19" ref="BG200:BG263">SUM(AT200:BF200)</f>
        <v>1808173</v>
      </c>
      <c r="BH200" s="50">
        <v>3159209</v>
      </c>
    </row>
    <row r="201" spans="1:60" ht="30" customHeight="1">
      <c r="A201" s="26" t="s">
        <v>503</v>
      </c>
      <c r="B201" s="27">
        <v>4</v>
      </c>
      <c r="C201" s="28" t="s">
        <v>504</v>
      </c>
      <c r="D201" s="29"/>
      <c r="E201" s="29"/>
      <c r="F201" s="29">
        <v>343287</v>
      </c>
      <c r="G201" s="29"/>
      <c r="H201" s="29"/>
      <c r="I201" s="29"/>
      <c r="J201" s="29"/>
      <c r="K201" s="29">
        <v>197380</v>
      </c>
      <c r="L201" s="29">
        <v>36764</v>
      </c>
      <c r="M201" s="29"/>
      <c r="N201" s="29"/>
      <c r="O201" s="29">
        <v>21027</v>
      </c>
      <c r="P201" s="29"/>
      <c r="Q201" s="29"/>
      <c r="R201" s="29"/>
      <c r="S201" s="29"/>
      <c r="T201" s="29"/>
      <c r="U201" s="29"/>
      <c r="V201" s="29"/>
      <c r="W201" s="29">
        <f t="shared" si="15"/>
        <v>598458</v>
      </c>
      <c r="X201" s="29"/>
      <c r="Y201" s="29"/>
      <c r="Z201" s="29"/>
      <c r="AA201" s="29">
        <f t="shared" si="16"/>
        <v>0</v>
      </c>
      <c r="AB201" s="29"/>
      <c r="AC201" s="29"/>
      <c r="AD201" s="29">
        <v>554720</v>
      </c>
      <c r="AE201" s="29"/>
      <c r="AF201" s="29"/>
      <c r="AG201" s="29"/>
      <c r="AH201" s="29"/>
      <c r="AI201" s="29">
        <f t="shared" si="17"/>
        <v>554720</v>
      </c>
      <c r="AJ201" s="29"/>
      <c r="AK201" s="29"/>
      <c r="AL201" s="29">
        <v>5002</v>
      </c>
      <c r="AM201" s="29"/>
      <c r="AN201" s="29"/>
      <c r="AO201" s="29"/>
      <c r="AP201" s="29"/>
      <c r="AQ201" s="29"/>
      <c r="AR201" s="29"/>
      <c r="AS201" s="29">
        <f t="shared" si="18"/>
        <v>5002</v>
      </c>
      <c r="AT201" s="29"/>
      <c r="AU201" s="29"/>
      <c r="AV201" s="29"/>
      <c r="AW201" s="29"/>
      <c r="AX201" s="29"/>
      <c r="AY201" s="29"/>
      <c r="AZ201" s="29"/>
      <c r="BA201" s="29"/>
      <c r="BB201" s="29">
        <v>228323</v>
      </c>
      <c r="BC201" s="29"/>
      <c r="BD201" s="29"/>
      <c r="BE201" s="29">
        <v>46591</v>
      </c>
      <c r="BF201" s="29"/>
      <c r="BG201" s="30">
        <f t="shared" si="19"/>
        <v>274914</v>
      </c>
      <c r="BH201" s="50">
        <v>1433094</v>
      </c>
    </row>
    <row r="202" spans="1:60" ht="30" customHeight="1">
      <c r="A202" s="26" t="s">
        <v>505</v>
      </c>
      <c r="B202" s="27">
        <v>4</v>
      </c>
      <c r="C202" s="28" t="s">
        <v>506</v>
      </c>
      <c r="D202" s="29"/>
      <c r="E202" s="29"/>
      <c r="F202" s="29"/>
      <c r="G202" s="29"/>
      <c r="H202" s="29"/>
      <c r="I202" s="29"/>
      <c r="J202" s="29"/>
      <c r="K202" s="29">
        <v>474</v>
      </c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>
        <f t="shared" si="15"/>
        <v>474</v>
      </c>
      <c r="X202" s="29"/>
      <c r="Y202" s="29"/>
      <c r="Z202" s="29"/>
      <c r="AA202" s="29">
        <f t="shared" si="16"/>
        <v>0</v>
      </c>
      <c r="AB202" s="29"/>
      <c r="AC202" s="29"/>
      <c r="AD202" s="29"/>
      <c r="AE202" s="29"/>
      <c r="AF202" s="29"/>
      <c r="AG202" s="29"/>
      <c r="AH202" s="29"/>
      <c r="AI202" s="29">
        <f t="shared" si="17"/>
        <v>0</v>
      </c>
      <c r="AJ202" s="29"/>
      <c r="AK202" s="29"/>
      <c r="AL202" s="29"/>
      <c r="AM202" s="29"/>
      <c r="AN202" s="29"/>
      <c r="AO202" s="29"/>
      <c r="AP202" s="29"/>
      <c r="AQ202" s="29"/>
      <c r="AR202" s="29"/>
      <c r="AS202" s="29">
        <f t="shared" si="18"/>
        <v>0</v>
      </c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30">
        <f t="shared" si="19"/>
        <v>0</v>
      </c>
      <c r="BH202" s="50">
        <v>474</v>
      </c>
    </row>
    <row r="203" spans="1:60" ht="30" customHeight="1">
      <c r="A203" s="26" t="s">
        <v>507</v>
      </c>
      <c r="B203" s="27">
        <v>3</v>
      </c>
      <c r="C203" s="28" t="s">
        <v>508</v>
      </c>
      <c r="D203" s="29"/>
      <c r="E203" s="29">
        <v>258</v>
      </c>
      <c r="F203" s="29"/>
      <c r="G203" s="29"/>
      <c r="H203" s="29"/>
      <c r="I203" s="29"/>
      <c r="J203" s="29"/>
      <c r="K203" s="29">
        <v>489437</v>
      </c>
      <c r="L203" s="29">
        <v>227725</v>
      </c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>
        <f t="shared" si="15"/>
        <v>717420</v>
      </c>
      <c r="X203" s="29"/>
      <c r="Y203" s="29"/>
      <c r="Z203" s="29"/>
      <c r="AA203" s="29">
        <f t="shared" si="16"/>
        <v>0</v>
      </c>
      <c r="AB203" s="29"/>
      <c r="AC203" s="29"/>
      <c r="AD203" s="29">
        <v>21232</v>
      </c>
      <c r="AE203" s="29"/>
      <c r="AF203" s="29"/>
      <c r="AG203" s="29"/>
      <c r="AH203" s="29"/>
      <c r="AI203" s="29">
        <f t="shared" si="17"/>
        <v>21232</v>
      </c>
      <c r="AJ203" s="29"/>
      <c r="AK203" s="29"/>
      <c r="AL203" s="29"/>
      <c r="AM203" s="29"/>
      <c r="AN203" s="29"/>
      <c r="AO203" s="29"/>
      <c r="AP203" s="29"/>
      <c r="AQ203" s="29"/>
      <c r="AR203" s="29"/>
      <c r="AS203" s="29">
        <f t="shared" si="18"/>
        <v>0</v>
      </c>
      <c r="AT203" s="29"/>
      <c r="AU203" s="29"/>
      <c r="AV203" s="29"/>
      <c r="AW203" s="29"/>
      <c r="AX203" s="29"/>
      <c r="AY203" s="29"/>
      <c r="AZ203" s="29"/>
      <c r="BA203" s="29"/>
      <c r="BB203" s="29">
        <v>249</v>
      </c>
      <c r="BC203" s="29"/>
      <c r="BD203" s="29"/>
      <c r="BE203" s="29"/>
      <c r="BF203" s="29"/>
      <c r="BG203" s="30">
        <f t="shared" si="19"/>
        <v>249</v>
      </c>
      <c r="BH203" s="50">
        <v>738901</v>
      </c>
    </row>
    <row r="204" spans="1:60" ht="30" customHeight="1">
      <c r="A204" s="26" t="s">
        <v>511</v>
      </c>
      <c r="B204" s="27">
        <v>4</v>
      </c>
      <c r="C204" s="28" t="s">
        <v>512</v>
      </c>
      <c r="D204" s="29"/>
      <c r="E204" s="29"/>
      <c r="F204" s="29"/>
      <c r="G204" s="29"/>
      <c r="H204" s="29"/>
      <c r="I204" s="29"/>
      <c r="J204" s="29"/>
      <c r="K204" s="29">
        <v>433578</v>
      </c>
      <c r="L204" s="29">
        <v>116465</v>
      </c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>
        <f t="shared" si="15"/>
        <v>550043</v>
      </c>
      <c r="X204" s="29"/>
      <c r="Y204" s="29"/>
      <c r="Z204" s="29"/>
      <c r="AA204" s="29">
        <f t="shared" si="16"/>
        <v>0</v>
      </c>
      <c r="AB204" s="29"/>
      <c r="AC204" s="29"/>
      <c r="AD204" s="29"/>
      <c r="AE204" s="29"/>
      <c r="AF204" s="29"/>
      <c r="AG204" s="29"/>
      <c r="AH204" s="29"/>
      <c r="AI204" s="29">
        <f t="shared" si="17"/>
        <v>0</v>
      </c>
      <c r="AJ204" s="29"/>
      <c r="AK204" s="29"/>
      <c r="AL204" s="29"/>
      <c r="AM204" s="29"/>
      <c r="AN204" s="29"/>
      <c r="AO204" s="29"/>
      <c r="AP204" s="29"/>
      <c r="AQ204" s="29"/>
      <c r="AR204" s="29"/>
      <c r="AS204" s="29">
        <f t="shared" si="18"/>
        <v>0</v>
      </c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30">
        <f t="shared" si="19"/>
        <v>0</v>
      </c>
      <c r="BH204" s="50">
        <v>550043</v>
      </c>
    </row>
    <row r="205" spans="1:60" ht="30" customHeight="1">
      <c r="A205" s="26" t="s">
        <v>513</v>
      </c>
      <c r="B205" s="27">
        <v>4</v>
      </c>
      <c r="C205" s="28" t="s">
        <v>514</v>
      </c>
      <c r="D205" s="29"/>
      <c r="E205" s="29"/>
      <c r="F205" s="29"/>
      <c r="G205" s="29"/>
      <c r="H205" s="29"/>
      <c r="I205" s="29"/>
      <c r="J205" s="29"/>
      <c r="K205" s="29">
        <v>55859</v>
      </c>
      <c r="L205" s="29">
        <v>111260</v>
      </c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>
        <f t="shared" si="15"/>
        <v>167119</v>
      </c>
      <c r="X205" s="29"/>
      <c r="Y205" s="29"/>
      <c r="Z205" s="29"/>
      <c r="AA205" s="29">
        <f t="shared" si="16"/>
        <v>0</v>
      </c>
      <c r="AB205" s="29"/>
      <c r="AC205" s="29"/>
      <c r="AD205" s="29">
        <v>21232</v>
      </c>
      <c r="AE205" s="29"/>
      <c r="AF205" s="29"/>
      <c r="AG205" s="29"/>
      <c r="AH205" s="29"/>
      <c r="AI205" s="29">
        <f t="shared" si="17"/>
        <v>21232</v>
      </c>
      <c r="AJ205" s="29"/>
      <c r="AK205" s="29"/>
      <c r="AL205" s="29"/>
      <c r="AM205" s="29"/>
      <c r="AN205" s="29"/>
      <c r="AO205" s="29"/>
      <c r="AP205" s="29"/>
      <c r="AQ205" s="29"/>
      <c r="AR205" s="29"/>
      <c r="AS205" s="29">
        <f t="shared" si="18"/>
        <v>0</v>
      </c>
      <c r="AT205" s="29"/>
      <c r="AU205" s="29"/>
      <c r="AV205" s="29"/>
      <c r="AW205" s="29"/>
      <c r="AX205" s="29"/>
      <c r="AY205" s="29"/>
      <c r="AZ205" s="29"/>
      <c r="BA205" s="29"/>
      <c r="BB205" s="29">
        <v>249</v>
      </c>
      <c r="BC205" s="29"/>
      <c r="BD205" s="29"/>
      <c r="BE205" s="29"/>
      <c r="BF205" s="29"/>
      <c r="BG205" s="30">
        <f t="shared" si="19"/>
        <v>249</v>
      </c>
      <c r="BH205" s="50">
        <v>188600</v>
      </c>
    </row>
    <row r="206" spans="1:60" ht="30" customHeight="1">
      <c r="A206" s="26" t="s">
        <v>515</v>
      </c>
      <c r="B206" s="27">
        <v>3</v>
      </c>
      <c r="C206" s="28" t="s">
        <v>516</v>
      </c>
      <c r="D206" s="29"/>
      <c r="E206" s="29">
        <v>26042</v>
      </c>
      <c r="F206" s="29">
        <v>1995</v>
      </c>
      <c r="G206" s="29"/>
      <c r="H206" s="29">
        <v>423011</v>
      </c>
      <c r="I206" s="29">
        <v>1423</v>
      </c>
      <c r="J206" s="29"/>
      <c r="K206" s="29"/>
      <c r="L206" s="29">
        <v>3620</v>
      </c>
      <c r="M206" s="29"/>
      <c r="N206" s="29">
        <v>3223</v>
      </c>
      <c r="O206" s="29">
        <v>4050</v>
      </c>
      <c r="P206" s="29"/>
      <c r="Q206" s="29">
        <v>7868</v>
      </c>
      <c r="R206" s="29"/>
      <c r="S206" s="29"/>
      <c r="T206" s="29"/>
      <c r="U206" s="29"/>
      <c r="V206" s="29"/>
      <c r="W206" s="29">
        <f t="shared" si="15"/>
        <v>471232</v>
      </c>
      <c r="X206" s="29"/>
      <c r="Y206" s="29"/>
      <c r="Z206" s="29"/>
      <c r="AA206" s="29">
        <f t="shared" si="16"/>
        <v>0</v>
      </c>
      <c r="AB206" s="29"/>
      <c r="AC206" s="29"/>
      <c r="AD206" s="29"/>
      <c r="AE206" s="29"/>
      <c r="AF206" s="29"/>
      <c r="AG206" s="29"/>
      <c r="AH206" s="29"/>
      <c r="AI206" s="29">
        <f t="shared" si="17"/>
        <v>0</v>
      </c>
      <c r="AJ206" s="29">
        <v>3805</v>
      </c>
      <c r="AK206" s="29">
        <v>395</v>
      </c>
      <c r="AL206" s="29"/>
      <c r="AM206" s="29"/>
      <c r="AN206" s="29"/>
      <c r="AO206" s="29"/>
      <c r="AP206" s="29"/>
      <c r="AQ206" s="29"/>
      <c r="AR206" s="29"/>
      <c r="AS206" s="29">
        <f t="shared" si="18"/>
        <v>4200</v>
      </c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30">
        <f t="shared" si="19"/>
        <v>0</v>
      </c>
      <c r="BH206" s="50">
        <v>475432</v>
      </c>
    </row>
    <row r="207" spans="1:60" ht="30" customHeight="1">
      <c r="A207" s="26" t="s">
        <v>517</v>
      </c>
      <c r="B207" s="27">
        <v>3</v>
      </c>
      <c r="C207" s="28" t="s">
        <v>518</v>
      </c>
      <c r="D207" s="29">
        <v>105353</v>
      </c>
      <c r="E207" s="29"/>
      <c r="F207" s="29">
        <v>255532</v>
      </c>
      <c r="G207" s="29">
        <v>24957</v>
      </c>
      <c r="H207" s="29">
        <v>980959</v>
      </c>
      <c r="I207" s="29">
        <v>18276</v>
      </c>
      <c r="J207" s="29"/>
      <c r="K207" s="29">
        <v>563</v>
      </c>
      <c r="L207" s="29">
        <v>57452</v>
      </c>
      <c r="M207" s="29">
        <v>8608</v>
      </c>
      <c r="N207" s="29">
        <v>13772</v>
      </c>
      <c r="O207" s="29">
        <v>42518</v>
      </c>
      <c r="P207" s="29"/>
      <c r="Q207" s="29"/>
      <c r="R207" s="29"/>
      <c r="S207" s="29"/>
      <c r="T207" s="29"/>
      <c r="U207" s="29"/>
      <c r="V207" s="29"/>
      <c r="W207" s="29">
        <f t="shared" si="15"/>
        <v>1507990</v>
      </c>
      <c r="X207" s="29"/>
      <c r="Y207" s="29"/>
      <c r="Z207" s="29">
        <v>11654</v>
      </c>
      <c r="AA207" s="29">
        <f t="shared" si="16"/>
        <v>11654</v>
      </c>
      <c r="AB207" s="29"/>
      <c r="AC207" s="29"/>
      <c r="AD207" s="29">
        <v>40314</v>
      </c>
      <c r="AE207" s="29"/>
      <c r="AF207" s="29"/>
      <c r="AG207" s="29"/>
      <c r="AH207" s="29"/>
      <c r="AI207" s="29">
        <f t="shared" si="17"/>
        <v>40314</v>
      </c>
      <c r="AJ207" s="29">
        <v>68681</v>
      </c>
      <c r="AK207" s="29">
        <v>1120</v>
      </c>
      <c r="AL207" s="29"/>
      <c r="AM207" s="29"/>
      <c r="AN207" s="29"/>
      <c r="AO207" s="29"/>
      <c r="AP207" s="29"/>
      <c r="AQ207" s="29">
        <v>21013</v>
      </c>
      <c r="AR207" s="29"/>
      <c r="AS207" s="29">
        <f t="shared" si="18"/>
        <v>90814</v>
      </c>
      <c r="AT207" s="29"/>
      <c r="AU207" s="29"/>
      <c r="AV207" s="29"/>
      <c r="AW207" s="29">
        <v>388</v>
      </c>
      <c r="AX207" s="29"/>
      <c r="AY207" s="29"/>
      <c r="AZ207" s="29"/>
      <c r="BA207" s="29"/>
      <c r="BB207" s="29"/>
      <c r="BC207" s="29"/>
      <c r="BD207" s="29"/>
      <c r="BE207" s="29"/>
      <c r="BF207" s="29"/>
      <c r="BG207" s="30">
        <f t="shared" si="19"/>
        <v>388</v>
      </c>
      <c r="BH207" s="50">
        <v>1651160</v>
      </c>
    </row>
    <row r="208" spans="1:60" ht="30" customHeight="1">
      <c r="A208" s="26" t="s">
        <v>519</v>
      </c>
      <c r="B208" s="27">
        <v>3</v>
      </c>
      <c r="C208" s="28" t="s">
        <v>520</v>
      </c>
      <c r="D208" s="29"/>
      <c r="E208" s="29"/>
      <c r="F208" s="29">
        <v>3725</v>
      </c>
      <c r="G208" s="29"/>
      <c r="H208" s="29">
        <v>307830</v>
      </c>
      <c r="I208" s="29"/>
      <c r="J208" s="29"/>
      <c r="K208" s="29">
        <v>6343</v>
      </c>
      <c r="L208" s="29">
        <v>3899</v>
      </c>
      <c r="M208" s="29"/>
      <c r="N208" s="29">
        <v>6021</v>
      </c>
      <c r="O208" s="29">
        <v>8439</v>
      </c>
      <c r="P208" s="29"/>
      <c r="Q208" s="29"/>
      <c r="R208" s="29"/>
      <c r="S208" s="29"/>
      <c r="T208" s="29"/>
      <c r="U208" s="29"/>
      <c r="V208" s="29"/>
      <c r="W208" s="29">
        <f t="shared" si="15"/>
        <v>336257</v>
      </c>
      <c r="X208" s="29"/>
      <c r="Y208" s="29"/>
      <c r="Z208" s="29"/>
      <c r="AA208" s="29">
        <f t="shared" si="16"/>
        <v>0</v>
      </c>
      <c r="AB208" s="29"/>
      <c r="AC208" s="29"/>
      <c r="AD208" s="29"/>
      <c r="AE208" s="29"/>
      <c r="AF208" s="29"/>
      <c r="AG208" s="29"/>
      <c r="AH208" s="29"/>
      <c r="AI208" s="29">
        <f t="shared" si="17"/>
        <v>0</v>
      </c>
      <c r="AJ208" s="29"/>
      <c r="AK208" s="29"/>
      <c r="AL208" s="29"/>
      <c r="AM208" s="29"/>
      <c r="AN208" s="29"/>
      <c r="AO208" s="29"/>
      <c r="AP208" s="29"/>
      <c r="AQ208" s="29"/>
      <c r="AR208" s="29"/>
      <c r="AS208" s="29">
        <f t="shared" si="18"/>
        <v>0</v>
      </c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30">
        <f t="shared" si="19"/>
        <v>0</v>
      </c>
      <c r="BH208" s="50">
        <v>336257</v>
      </c>
    </row>
    <row r="209" spans="1:60" ht="30" customHeight="1">
      <c r="A209" s="26" t="s">
        <v>521</v>
      </c>
      <c r="B209" s="27">
        <v>3</v>
      </c>
      <c r="C209" s="28" t="s">
        <v>522</v>
      </c>
      <c r="D209" s="29">
        <v>496655</v>
      </c>
      <c r="E209" s="29">
        <v>274869</v>
      </c>
      <c r="F209" s="29">
        <v>6758966</v>
      </c>
      <c r="G209" s="29">
        <v>103351</v>
      </c>
      <c r="H209" s="29">
        <v>4188165</v>
      </c>
      <c r="I209" s="29">
        <v>152356</v>
      </c>
      <c r="J209" s="29"/>
      <c r="K209" s="29">
        <v>1724176</v>
      </c>
      <c r="L209" s="29">
        <v>764298</v>
      </c>
      <c r="M209" s="29"/>
      <c r="N209" s="29"/>
      <c r="O209" s="29">
        <v>493908</v>
      </c>
      <c r="P209" s="29"/>
      <c r="Q209" s="29">
        <v>83986</v>
      </c>
      <c r="R209" s="29">
        <v>3320134</v>
      </c>
      <c r="S209" s="29"/>
      <c r="T209" s="29">
        <v>1800</v>
      </c>
      <c r="U209" s="29"/>
      <c r="V209" s="29"/>
      <c r="W209" s="29">
        <f t="shared" si="15"/>
        <v>18362664</v>
      </c>
      <c r="X209" s="29"/>
      <c r="Y209" s="29">
        <v>146754</v>
      </c>
      <c r="Z209" s="29"/>
      <c r="AA209" s="29">
        <f t="shared" si="16"/>
        <v>146754</v>
      </c>
      <c r="AB209" s="29"/>
      <c r="AC209" s="29"/>
      <c r="AD209" s="29">
        <v>175077</v>
      </c>
      <c r="AE209" s="29"/>
      <c r="AF209" s="29"/>
      <c r="AG209" s="29"/>
      <c r="AH209" s="29"/>
      <c r="AI209" s="29">
        <f t="shared" si="17"/>
        <v>175077</v>
      </c>
      <c r="AJ209" s="29">
        <v>447608</v>
      </c>
      <c r="AK209" s="29">
        <v>35082</v>
      </c>
      <c r="AL209" s="29"/>
      <c r="AM209" s="29"/>
      <c r="AN209" s="29"/>
      <c r="AO209" s="29"/>
      <c r="AP209" s="29"/>
      <c r="AQ209" s="29">
        <v>3283</v>
      </c>
      <c r="AR209" s="29"/>
      <c r="AS209" s="29">
        <f t="shared" si="18"/>
        <v>485973</v>
      </c>
      <c r="AT209" s="29"/>
      <c r="AU209" s="29"/>
      <c r="AV209" s="29"/>
      <c r="AW209" s="29">
        <v>5620</v>
      </c>
      <c r="AX209" s="29"/>
      <c r="AY209" s="29"/>
      <c r="AZ209" s="29"/>
      <c r="BA209" s="29">
        <v>6026</v>
      </c>
      <c r="BB209" s="29">
        <v>40981</v>
      </c>
      <c r="BC209" s="29"/>
      <c r="BD209" s="29"/>
      <c r="BE209" s="29">
        <v>2145</v>
      </c>
      <c r="BF209" s="29"/>
      <c r="BG209" s="30">
        <f t="shared" si="19"/>
        <v>54772</v>
      </c>
      <c r="BH209" s="50">
        <v>19225240</v>
      </c>
    </row>
    <row r="210" spans="1:60" ht="30" customHeight="1">
      <c r="A210" s="26" t="s">
        <v>523</v>
      </c>
      <c r="B210" s="27">
        <v>4</v>
      </c>
      <c r="C210" s="28" t="s">
        <v>524</v>
      </c>
      <c r="D210" s="29">
        <v>496655</v>
      </c>
      <c r="E210" s="29">
        <v>274869</v>
      </c>
      <c r="F210" s="29">
        <v>6738035</v>
      </c>
      <c r="G210" s="29">
        <v>103351</v>
      </c>
      <c r="H210" s="29">
        <v>4188165</v>
      </c>
      <c r="I210" s="29">
        <v>97308</v>
      </c>
      <c r="J210" s="29"/>
      <c r="K210" s="29">
        <v>1679392</v>
      </c>
      <c r="L210" s="29">
        <v>744261</v>
      </c>
      <c r="M210" s="29"/>
      <c r="N210" s="29"/>
      <c r="O210" s="29">
        <v>490391</v>
      </c>
      <c r="P210" s="29"/>
      <c r="Q210" s="29">
        <v>83986</v>
      </c>
      <c r="R210" s="29">
        <v>3320134</v>
      </c>
      <c r="S210" s="29"/>
      <c r="T210" s="29">
        <v>1800</v>
      </c>
      <c r="U210" s="29"/>
      <c r="V210" s="29"/>
      <c r="W210" s="29">
        <f t="shared" si="15"/>
        <v>18218347</v>
      </c>
      <c r="X210" s="29"/>
      <c r="Y210" s="29">
        <v>140875</v>
      </c>
      <c r="Z210" s="29"/>
      <c r="AA210" s="29">
        <f t="shared" si="16"/>
        <v>140875</v>
      </c>
      <c r="AB210" s="29"/>
      <c r="AC210" s="29"/>
      <c r="AD210" s="29">
        <v>113129</v>
      </c>
      <c r="AE210" s="29"/>
      <c r="AF210" s="29"/>
      <c r="AG210" s="29"/>
      <c r="AH210" s="29"/>
      <c r="AI210" s="29">
        <f t="shared" si="17"/>
        <v>113129</v>
      </c>
      <c r="AJ210" s="29"/>
      <c r="AK210" s="29"/>
      <c r="AL210" s="29"/>
      <c r="AM210" s="29"/>
      <c r="AN210" s="29"/>
      <c r="AO210" s="29"/>
      <c r="AP210" s="29"/>
      <c r="AQ210" s="29"/>
      <c r="AR210" s="29"/>
      <c r="AS210" s="29">
        <f t="shared" si="18"/>
        <v>0</v>
      </c>
      <c r="AT210" s="29"/>
      <c r="AU210" s="29"/>
      <c r="AV210" s="29"/>
      <c r="AW210" s="29">
        <v>1559</v>
      </c>
      <c r="AX210" s="29"/>
      <c r="AY210" s="29"/>
      <c r="AZ210" s="29"/>
      <c r="BA210" s="29">
        <v>5574</v>
      </c>
      <c r="BB210" s="29">
        <v>34777</v>
      </c>
      <c r="BC210" s="29"/>
      <c r="BD210" s="29"/>
      <c r="BE210" s="29">
        <v>2145</v>
      </c>
      <c r="BF210" s="29"/>
      <c r="BG210" s="30">
        <f t="shared" si="19"/>
        <v>44055</v>
      </c>
      <c r="BH210" s="50">
        <v>18516406</v>
      </c>
    </row>
    <row r="211" spans="1:60" ht="30" customHeight="1">
      <c r="A211" s="26" t="s">
        <v>525</v>
      </c>
      <c r="B211" s="27">
        <v>4</v>
      </c>
      <c r="C211" s="28" t="s">
        <v>526</v>
      </c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>
        <f t="shared" si="15"/>
        <v>0</v>
      </c>
      <c r="X211" s="29"/>
      <c r="Y211" s="29"/>
      <c r="Z211" s="29"/>
      <c r="AA211" s="29">
        <f t="shared" si="16"/>
        <v>0</v>
      </c>
      <c r="AB211" s="29"/>
      <c r="AC211" s="29"/>
      <c r="AD211" s="29">
        <v>25810</v>
      </c>
      <c r="AE211" s="29"/>
      <c r="AF211" s="29"/>
      <c r="AG211" s="29"/>
      <c r="AH211" s="29"/>
      <c r="AI211" s="29">
        <f t="shared" si="17"/>
        <v>25810</v>
      </c>
      <c r="AJ211" s="29"/>
      <c r="AK211" s="29"/>
      <c r="AL211" s="29"/>
      <c r="AM211" s="29"/>
      <c r="AN211" s="29"/>
      <c r="AO211" s="29"/>
      <c r="AP211" s="29"/>
      <c r="AQ211" s="29"/>
      <c r="AR211" s="29"/>
      <c r="AS211" s="29">
        <f t="shared" si="18"/>
        <v>0</v>
      </c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30">
        <f t="shared" si="19"/>
        <v>0</v>
      </c>
      <c r="BH211" s="50">
        <v>25810</v>
      </c>
    </row>
    <row r="212" spans="1:60" ht="30" customHeight="1">
      <c r="A212" s="26" t="s">
        <v>527</v>
      </c>
      <c r="B212" s="27">
        <v>3</v>
      </c>
      <c r="C212" s="28" t="s">
        <v>528</v>
      </c>
      <c r="D212" s="29">
        <v>498378</v>
      </c>
      <c r="E212" s="29"/>
      <c r="F212" s="29">
        <v>776241</v>
      </c>
      <c r="G212" s="29"/>
      <c r="H212" s="29">
        <v>538198</v>
      </c>
      <c r="I212" s="29">
        <v>316345</v>
      </c>
      <c r="J212" s="29">
        <v>3261</v>
      </c>
      <c r="K212" s="29">
        <v>84618</v>
      </c>
      <c r="L212" s="29">
        <v>407021</v>
      </c>
      <c r="M212" s="29">
        <v>136178</v>
      </c>
      <c r="N212" s="29">
        <v>347003</v>
      </c>
      <c r="O212" s="29">
        <v>893816</v>
      </c>
      <c r="P212" s="29"/>
      <c r="Q212" s="29">
        <v>281</v>
      </c>
      <c r="R212" s="29">
        <v>4775</v>
      </c>
      <c r="S212" s="29">
        <v>491</v>
      </c>
      <c r="T212" s="29"/>
      <c r="U212" s="29"/>
      <c r="V212" s="29"/>
      <c r="W212" s="29">
        <f t="shared" si="15"/>
        <v>4006606</v>
      </c>
      <c r="X212" s="29"/>
      <c r="Y212" s="29">
        <v>6460</v>
      </c>
      <c r="Z212" s="29">
        <v>490</v>
      </c>
      <c r="AA212" s="29">
        <f t="shared" si="16"/>
        <v>6950</v>
      </c>
      <c r="AB212" s="29"/>
      <c r="AC212" s="29"/>
      <c r="AD212" s="29">
        <v>531978</v>
      </c>
      <c r="AE212" s="29"/>
      <c r="AF212" s="29"/>
      <c r="AG212" s="29"/>
      <c r="AH212" s="29"/>
      <c r="AI212" s="29">
        <f t="shared" si="17"/>
        <v>531978</v>
      </c>
      <c r="AJ212" s="29">
        <v>1339022</v>
      </c>
      <c r="AK212" s="29">
        <v>297915</v>
      </c>
      <c r="AL212" s="29">
        <v>257</v>
      </c>
      <c r="AM212" s="29">
        <v>273</v>
      </c>
      <c r="AN212" s="29"/>
      <c r="AO212" s="29"/>
      <c r="AP212" s="29">
        <v>255</v>
      </c>
      <c r="AQ212" s="29">
        <v>853484</v>
      </c>
      <c r="AR212" s="29"/>
      <c r="AS212" s="29">
        <f t="shared" si="18"/>
        <v>2491206</v>
      </c>
      <c r="AT212" s="29"/>
      <c r="AU212" s="29"/>
      <c r="AV212" s="29"/>
      <c r="AW212" s="29"/>
      <c r="AX212" s="29">
        <v>202</v>
      </c>
      <c r="AY212" s="29"/>
      <c r="AZ212" s="29">
        <v>323</v>
      </c>
      <c r="BA212" s="29"/>
      <c r="BB212" s="29">
        <v>1755197</v>
      </c>
      <c r="BC212" s="29"/>
      <c r="BD212" s="29"/>
      <c r="BE212" s="29">
        <v>1232</v>
      </c>
      <c r="BF212" s="29"/>
      <c r="BG212" s="30">
        <f t="shared" si="19"/>
        <v>1756954</v>
      </c>
      <c r="BH212" s="50">
        <v>8793694</v>
      </c>
    </row>
    <row r="213" spans="1:60" ht="30" customHeight="1">
      <c r="A213" s="26" t="s">
        <v>529</v>
      </c>
      <c r="B213" s="27">
        <v>4</v>
      </c>
      <c r="C213" s="28" t="s">
        <v>530</v>
      </c>
      <c r="D213" s="29"/>
      <c r="E213" s="29"/>
      <c r="F213" s="29">
        <v>5210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>
        <f t="shared" si="15"/>
        <v>5210</v>
      </c>
      <c r="X213" s="29"/>
      <c r="Y213" s="29"/>
      <c r="Z213" s="29"/>
      <c r="AA213" s="29">
        <f t="shared" si="16"/>
        <v>0</v>
      </c>
      <c r="AB213" s="29"/>
      <c r="AC213" s="29"/>
      <c r="AD213" s="29"/>
      <c r="AE213" s="29"/>
      <c r="AF213" s="29"/>
      <c r="AG213" s="29"/>
      <c r="AH213" s="29"/>
      <c r="AI213" s="29">
        <f t="shared" si="17"/>
        <v>0</v>
      </c>
      <c r="AJ213" s="29">
        <v>342158</v>
      </c>
      <c r="AK213" s="29">
        <v>186824</v>
      </c>
      <c r="AL213" s="29"/>
      <c r="AM213" s="29"/>
      <c r="AN213" s="29"/>
      <c r="AO213" s="29"/>
      <c r="AP213" s="29"/>
      <c r="AQ213" s="29">
        <v>354</v>
      </c>
      <c r="AR213" s="29"/>
      <c r="AS213" s="29">
        <f t="shared" si="18"/>
        <v>529336</v>
      </c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30">
        <f t="shared" si="19"/>
        <v>0</v>
      </c>
      <c r="BH213" s="50">
        <v>534546</v>
      </c>
    </row>
    <row r="214" spans="1:60" ht="30" customHeight="1">
      <c r="A214" s="26" t="s">
        <v>531</v>
      </c>
      <c r="B214" s="27">
        <v>4</v>
      </c>
      <c r="C214" s="28" t="s">
        <v>532</v>
      </c>
      <c r="D214" s="29">
        <v>99348</v>
      </c>
      <c r="E214" s="29"/>
      <c r="F214" s="29"/>
      <c r="G214" s="29"/>
      <c r="H214" s="29">
        <v>16337</v>
      </c>
      <c r="I214" s="29">
        <v>893</v>
      </c>
      <c r="J214" s="29"/>
      <c r="K214" s="29"/>
      <c r="L214" s="29">
        <v>30369</v>
      </c>
      <c r="M214" s="29"/>
      <c r="N214" s="29"/>
      <c r="O214" s="29">
        <v>10408</v>
      </c>
      <c r="P214" s="29"/>
      <c r="Q214" s="29"/>
      <c r="R214" s="29"/>
      <c r="S214" s="29"/>
      <c r="T214" s="29"/>
      <c r="U214" s="29"/>
      <c r="V214" s="29"/>
      <c r="W214" s="29">
        <f t="shared" si="15"/>
        <v>157355</v>
      </c>
      <c r="X214" s="29"/>
      <c r="Y214" s="29"/>
      <c r="Z214" s="29"/>
      <c r="AA214" s="29">
        <f t="shared" si="16"/>
        <v>0</v>
      </c>
      <c r="AB214" s="29"/>
      <c r="AC214" s="29"/>
      <c r="AD214" s="29"/>
      <c r="AE214" s="29"/>
      <c r="AF214" s="29"/>
      <c r="AG214" s="29"/>
      <c r="AH214" s="29"/>
      <c r="AI214" s="29">
        <f t="shared" si="17"/>
        <v>0</v>
      </c>
      <c r="AJ214" s="29">
        <v>1381</v>
      </c>
      <c r="AK214" s="29"/>
      <c r="AL214" s="29"/>
      <c r="AM214" s="29"/>
      <c r="AN214" s="29"/>
      <c r="AO214" s="29"/>
      <c r="AP214" s="29"/>
      <c r="AQ214" s="29"/>
      <c r="AR214" s="29"/>
      <c r="AS214" s="29">
        <f t="shared" si="18"/>
        <v>1381</v>
      </c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30">
        <f t="shared" si="19"/>
        <v>0</v>
      </c>
      <c r="BH214" s="50">
        <v>158736</v>
      </c>
    </row>
    <row r="215" spans="1:60" ht="30" customHeight="1">
      <c r="A215" s="26" t="s">
        <v>533</v>
      </c>
      <c r="B215" s="27">
        <v>4</v>
      </c>
      <c r="C215" s="28" t="s">
        <v>534</v>
      </c>
      <c r="D215" s="29">
        <v>204</v>
      </c>
      <c r="E215" s="29"/>
      <c r="F215" s="29">
        <v>451075</v>
      </c>
      <c r="G215" s="29"/>
      <c r="H215" s="29">
        <v>208224</v>
      </c>
      <c r="I215" s="29">
        <v>217296</v>
      </c>
      <c r="J215" s="29"/>
      <c r="K215" s="29">
        <v>3973</v>
      </c>
      <c r="L215" s="29">
        <v>40268</v>
      </c>
      <c r="M215" s="29"/>
      <c r="N215" s="29">
        <v>975</v>
      </c>
      <c r="O215" s="29">
        <v>134370</v>
      </c>
      <c r="P215" s="29"/>
      <c r="Q215" s="29"/>
      <c r="R215" s="29">
        <v>4775</v>
      </c>
      <c r="S215" s="29">
        <v>491</v>
      </c>
      <c r="T215" s="29"/>
      <c r="U215" s="29"/>
      <c r="V215" s="29"/>
      <c r="W215" s="29">
        <f t="shared" si="15"/>
        <v>1061651</v>
      </c>
      <c r="X215" s="29"/>
      <c r="Y215" s="29">
        <v>4968</v>
      </c>
      <c r="Z215" s="29"/>
      <c r="AA215" s="29">
        <f t="shared" si="16"/>
        <v>4968</v>
      </c>
      <c r="AB215" s="29"/>
      <c r="AC215" s="29"/>
      <c r="AD215" s="29">
        <v>306678</v>
      </c>
      <c r="AE215" s="29"/>
      <c r="AF215" s="29"/>
      <c r="AG215" s="29"/>
      <c r="AH215" s="29"/>
      <c r="AI215" s="29">
        <f t="shared" si="17"/>
        <v>306678</v>
      </c>
      <c r="AJ215" s="29">
        <v>1851</v>
      </c>
      <c r="AK215" s="29">
        <v>369</v>
      </c>
      <c r="AL215" s="29"/>
      <c r="AM215" s="29"/>
      <c r="AN215" s="29"/>
      <c r="AO215" s="29"/>
      <c r="AP215" s="29"/>
      <c r="AQ215" s="29">
        <v>672715</v>
      </c>
      <c r="AR215" s="29"/>
      <c r="AS215" s="29">
        <f t="shared" si="18"/>
        <v>674935</v>
      </c>
      <c r="AT215" s="29"/>
      <c r="AU215" s="29"/>
      <c r="AV215" s="29"/>
      <c r="AW215" s="29"/>
      <c r="AX215" s="29"/>
      <c r="AY215" s="29"/>
      <c r="AZ215" s="29"/>
      <c r="BA215" s="29"/>
      <c r="BB215" s="29">
        <v>1266762</v>
      </c>
      <c r="BC215" s="29"/>
      <c r="BD215" s="29"/>
      <c r="BE215" s="29">
        <v>1232</v>
      </c>
      <c r="BF215" s="29"/>
      <c r="BG215" s="30">
        <f t="shared" si="19"/>
        <v>1267994</v>
      </c>
      <c r="BH215" s="50">
        <v>3316226</v>
      </c>
    </row>
    <row r="216" spans="1:60" ht="30" customHeight="1">
      <c r="A216" s="26" t="s">
        <v>535</v>
      </c>
      <c r="B216" s="27">
        <v>3</v>
      </c>
      <c r="C216" s="28" t="s">
        <v>536</v>
      </c>
      <c r="D216" s="29">
        <v>446873</v>
      </c>
      <c r="E216" s="29">
        <v>16368</v>
      </c>
      <c r="F216" s="29">
        <v>5584667</v>
      </c>
      <c r="G216" s="29">
        <v>767</v>
      </c>
      <c r="H216" s="29">
        <v>11772891</v>
      </c>
      <c r="I216" s="29">
        <v>2534871</v>
      </c>
      <c r="J216" s="29"/>
      <c r="K216" s="29">
        <v>4220120</v>
      </c>
      <c r="L216" s="29">
        <v>37765807</v>
      </c>
      <c r="M216" s="29">
        <v>30852</v>
      </c>
      <c r="N216" s="29">
        <v>2719645</v>
      </c>
      <c r="O216" s="29">
        <v>8681560</v>
      </c>
      <c r="P216" s="29"/>
      <c r="Q216" s="29">
        <v>31374</v>
      </c>
      <c r="R216" s="29">
        <v>29162</v>
      </c>
      <c r="S216" s="29">
        <v>56651</v>
      </c>
      <c r="T216" s="29"/>
      <c r="U216" s="29"/>
      <c r="V216" s="29">
        <v>4448</v>
      </c>
      <c r="W216" s="29">
        <f t="shared" si="15"/>
        <v>73896056</v>
      </c>
      <c r="X216" s="29"/>
      <c r="Y216" s="29">
        <v>8964</v>
      </c>
      <c r="Z216" s="29">
        <v>64847</v>
      </c>
      <c r="AA216" s="29">
        <f t="shared" si="16"/>
        <v>73811</v>
      </c>
      <c r="AB216" s="29">
        <v>824</v>
      </c>
      <c r="AC216" s="29"/>
      <c r="AD216" s="29">
        <v>5824701</v>
      </c>
      <c r="AE216" s="29"/>
      <c r="AF216" s="29"/>
      <c r="AG216" s="29">
        <v>5569</v>
      </c>
      <c r="AH216" s="29"/>
      <c r="AI216" s="29">
        <f t="shared" si="17"/>
        <v>5831094</v>
      </c>
      <c r="AJ216" s="29">
        <v>1240313</v>
      </c>
      <c r="AK216" s="29">
        <v>8184570</v>
      </c>
      <c r="AL216" s="29">
        <v>2093375</v>
      </c>
      <c r="AM216" s="29">
        <v>2114</v>
      </c>
      <c r="AN216" s="29">
        <v>12490</v>
      </c>
      <c r="AO216" s="29">
        <v>173863</v>
      </c>
      <c r="AP216" s="29">
        <v>47981</v>
      </c>
      <c r="AQ216" s="29">
        <v>2661217</v>
      </c>
      <c r="AR216" s="29">
        <v>196087</v>
      </c>
      <c r="AS216" s="29">
        <f t="shared" si="18"/>
        <v>14612010</v>
      </c>
      <c r="AT216" s="29"/>
      <c r="AU216" s="29"/>
      <c r="AV216" s="29">
        <v>3194</v>
      </c>
      <c r="AW216" s="29">
        <v>1822</v>
      </c>
      <c r="AX216" s="29"/>
      <c r="AY216" s="29"/>
      <c r="AZ216" s="29">
        <v>1525</v>
      </c>
      <c r="BA216" s="29"/>
      <c r="BB216" s="29">
        <v>2333227</v>
      </c>
      <c r="BC216" s="29"/>
      <c r="BD216" s="29">
        <v>1192</v>
      </c>
      <c r="BE216" s="29"/>
      <c r="BF216" s="29"/>
      <c r="BG216" s="30">
        <f t="shared" si="19"/>
        <v>2340960</v>
      </c>
      <c r="BH216" s="50">
        <v>96753931</v>
      </c>
    </row>
    <row r="217" spans="1:60" ht="30" customHeight="1">
      <c r="A217" s="26" t="s">
        <v>537</v>
      </c>
      <c r="B217" s="27">
        <v>4</v>
      </c>
      <c r="C217" s="28" t="s">
        <v>538</v>
      </c>
      <c r="D217" s="29">
        <v>42967</v>
      </c>
      <c r="E217" s="29">
        <v>2945</v>
      </c>
      <c r="F217" s="29">
        <v>2358494</v>
      </c>
      <c r="G217" s="29">
        <v>517</v>
      </c>
      <c r="H217" s="29">
        <v>1842437</v>
      </c>
      <c r="I217" s="29">
        <v>762199</v>
      </c>
      <c r="J217" s="29"/>
      <c r="K217" s="29">
        <v>1670825</v>
      </c>
      <c r="L217" s="29">
        <v>577939</v>
      </c>
      <c r="M217" s="29">
        <v>13247</v>
      </c>
      <c r="N217" s="29">
        <v>24105</v>
      </c>
      <c r="O217" s="29">
        <v>84370</v>
      </c>
      <c r="P217" s="29"/>
      <c r="Q217" s="29">
        <v>22978</v>
      </c>
      <c r="R217" s="29">
        <v>20785</v>
      </c>
      <c r="S217" s="29">
        <v>630</v>
      </c>
      <c r="T217" s="29"/>
      <c r="U217" s="29"/>
      <c r="V217" s="29">
        <v>4448</v>
      </c>
      <c r="W217" s="29">
        <f t="shared" si="15"/>
        <v>7428886</v>
      </c>
      <c r="X217" s="29"/>
      <c r="Y217" s="29">
        <v>8221</v>
      </c>
      <c r="Z217" s="29">
        <v>34532</v>
      </c>
      <c r="AA217" s="29">
        <f t="shared" si="16"/>
        <v>42753</v>
      </c>
      <c r="AB217" s="29"/>
      <c r="AC217" s="29"/>
      <c r="AD217" s="29">
        <v>1616473</v>
      </c>
      <c r="AE217" s="29"/>
      <c r="AF217" s="29"/>
      <c r="AG217" s="29">
        <v>427</v>
      </c>
      <c r="AH217" s="29"/>
      <c r="AI217" s="29">
        <f t="shared" si="17"/>
        <v>1616900</v>
      </c>
      <c r="AJ217" s="29">
        <v>97650</v>
      </c>
      <c r="AK217" s="29">
        <v>7810926</v>
      </c>
      <c r="AL217" s="29">
        <v>9272</v>
      </c>
      <c r="AM217" s="29"/>
      <c r="AN217" s="29">
        <v>5884</v>
      </c>
      <c r="AO217" s="29">
        <v>173098</v>
      </c>
      <c r="AP217" s="29">
        <v>47981</v>
      </c>
      <c r="AQ217" s="29">
        <v>2035935</v>
      </c>
      <c r="AR217" s="29">
        <v>264</v>
      </c>
      <c r="AS217" s="29">
        <f t="shared" si="18"/>
        <v>10181010</v>
      </c>
      <c r="AT217" s="29"/>
      <c r="AU217" s="29"/>
      <c r="AV217" s="29">
        <v>666</v>
      </c>
      <c r="AW217" s="29">
        <v>1069</v>
      </c>
      <c r="AX217" s="29"/>
      <c r="AY217" s="29"/>
      <c r="AZ217" s="29">
        <v>682</v>
      </c>
      <c r="BA217" s="29"/>
      <c r="BB217" s="29">
        <v>747432</v>
      </c>
      <c r="BC217" s="29"/>
      <c r="BD217" s="29">
        <v>1192</v>
      </c>
      <c r="BE217" s="29"/>
      <c r="BF217" s="29"/>
      <c r="BG217" s="30">
        <f t="shared" si="19"/>
        <v>751041</v>
      </c>
      <c r="BH217" s="50">
        <v>20020590</v>
      </c>
    </row>
    <row r="218" spans="1:60" ht="30" customHeight="1">
      <c r="A218" s="26" t="s">
        <v>539</v>
      </c>
      <c r="B218" s="27">
        <v>4</v>
      </c>
      <c r="C218" s="28" t="s">
        <v>540</v>
      </c>
      <c r="D218" s="29">
        <v>391359</v>
      </c>
      <c r="E218" s="29"/>
      <c r="F218" s="29">
        <v>1860369</v>
      </c>
      <c r="G218" s="29"/>
      <c r="H218" s="29">
        <v>8172968</v>
      </c>
      <c r="I218" s="29">
        <v>60974</v>
      </c>
      <c r="J218" s="29"/>
      <c r="K218" s="29">
        <v>2111419</v>
      </c>
      <c r="L218" s="29">
        <v>20557717</v>
      </c>
      <c r="M218" s="29"/>
      <c r="N218" s="29">
        <v>2597893</v>
      </c>
      <c r="O218" s="29">
        <v>6101631</v>
      </c>
      <c r="P218" s="29"/>
      <c r="Q218" s="29"/>
      <c r="R218" s="29">
        <v>3856</v>
      </c>
      <c r="S218" s="29"/>
      <c r="T218" s="29"/>
      <c r="U218" s="29"/>
      <c r="V218" s="29"/>
      <c r="W218" s="29">
        <f t="shared" si="15"/>
        <v>41858186</v>
      </c>
      <c r="X218" s="29"/>
      <c r="Y218" s="29">
        <v>343</v>
      </c>
      <c r="Z218" s="29"/>
      <c r="AA218" s="29">
        <f t="shared" si="16"/>
        <v>343</v>
      </c>
      <c r="AB218" s="29"/>
      <c r="AC218" s="29"/>
      <c r="AD218" s="29">
        <v>2323669</v>
      </c>
      <c r="AE218" s="29"/>
      <c r="AF218" s="29"/>
      <c r="AG218" s="29"/>
      <c r="AH218" s="29"/>
      <c r="AI218" s="29">
        <f t="shared" si="17"/>
        <v>2323669</v>
      </c>
      <c r="AJ218" s="29"/>
      <c r="AK218" s="29"/>
      <c r="AL218" s="29"/>
      <c r="AM218" s="29"/>
      <c r="AN218" s="29"/>
      <c r="AO218" s="29"/>
      <c r="AP218" s="29"/>
      <c r="AQ218" s="29">
        <v>96085</v>
      </c>
      <c r="AR218" s="29"/>
      <c r="AS218" s="29">
        <f t="shared" si="18"/>
        <v>96085</v>
      </c>
      <c r="AT218" s="29"/>
      <c r="AU218" s="29"/>
      <c r="AV218" s="29"/>
      <c r="AW218" s="29"/>
      <c r="AX218" s="29"/>
      <c r="AY218" s="29"/>
      <c r="AZ218" s="29"/>
      <c r="BA218" s="29"/>
      <c r="BB218" s="29">
        <v>611850</v>
      </c>
      <c r="BC218" s="29"/>
      <c r="BD218" s="29"/>
      <c r="BE218" s="29"/>
      <c r="BF218" s="29"/>
      <c r="BG218" s="30">
        <f t="shared" si="19"/>
        <v>611850</v>
      </c>
      <c r="BH218" s="50">
        <v>44890133</v>
      </c>
    </row>
    <row r="219" spans="1:60" ht="30" customHeight="1">
      <c r="A219" s="26" t="s">
        <v>541</v>
      </c>
      <c r="B219" s="27">
        <v>3</v>
      </c>
      <c r="C219" s="28" t="s">
        <v>542</v>
      </c>
      <c r="D219" s="29">
        <v>655185</v>
      </c>
      <c r="E219" s="29">
        <v>16948</v>
      </c>
      <c r="F219" s="29">
        <v>1714336</v>
      </c>
      <c r="G219" s="29">
        <v>13591</v>
      </c>
      <c r="H219" s="29">
        <v>634236</v>
      </c>
      <c r="I219" s="29">
        <v>291181</v>
      </c>
      <c r="J219" s="29"/>
      <c r="K219" s="29">
        <v>3612767</v>
      </c>
      <c r="L219" s="29">
        <v>1271787</v>
      </c>
      <c r="M219" s="29">
        <v>299</v>
      </c>
      <c r="N219" s="29">
        <v>666486</v>
      </c>
      <c r="O219" s="29">
        <v>1148373</v>
      </c>
      <c r="P219" s="29">
        <v>174914</v>
      </c>
      <c r="Q219" s="29">
        <v>8170</v>
      </c>
      <c r="R219" s="29">
        <v>8474</v>
      </c>
      <c r="S219" s="29">
        <v>14920</v>
      </c>
      <c r="T219" s="29">
        <v>2169</v>
      </c>
      <c r="U219" s="29">
        <v>1769</v>
      </c>
      <c r="V219" s="29">
        <v>16337</v>
      </c>
      <c r="W219" s="29">
        <f t="shared" si="15"/>
        <v>10251942</v>
      </c>
      <c r="X219" s="29"/>
      <c r="Y219" s="29"/>
      <c r="Z219" s="29">
        <v>3449</v>
      </c>
      <c r="AA219" s="29">
        <f t="shared" si="16"/>
        <v>3449</v>
      </c>
      <c r="AB219" s="29"/>
      <c r="AC219" s="29"/>
      <c r="AD219" s="29">
        <v>238948</v>
      </c>
      <c r="AE219" s="29"/>
      <c r="AF219" s="29"/>
      <c r="AG219" s="29">
        <v>326</v>
      </c>
      <c r="AH219" s="29"/>
      <c r="AI219" s="29">
        <f t="shared" si="17"/>
        <v>239274</v>
      </c>
      <c r="AJ219" s="29">
        <v>1143586</v>
      </c>
      <c r="AK219" s="29">
        <v>347720</v>
      </c>
      <c r="AL219" s="29">
        <v>19658</v>
      </c>
      <c r="AM219" s="29">
        <v>29335</v>
      </c>
      <c r="AN219" s="29">
        <v>14863</v>
      </c>
      <c r="AO219" s="29"/>
      <c r="AP219" s="29">
        <v>56443</v>
      </c>
      <c r="AQ219" s="29">
        <v>86321</v>
      </c>
      <c r="AR219" s="29"/>
      <c r="AS219" s="29">
        <f t="shared" si="18"/>
        <v>1697926</v>
      </c>
      <c r="AT219" s="29"/>
      <c r="AU219" s="29">
        <v>569</v>
      </c>
      <c r="AV219" s="29">
        <v>418</v>
      </c>
      <c r="AW219" s="29">
        <v>299568</v>
      </c>
      <c r="AX219" s="29">
        <v>93665</v>
      </c>
      <c r="AY219" s="29"/>
      <c r="AZ219" s="29">
        <v>6485</v>
      </c>
      <c r="BA219" s="29">
        <v>27663</v>
      </c>
      <c r="BB219" s="29">
        <v>1319152</v>
      </c>
      <c r="BC219" s="29"/>
      <c r="BD219" s="29">
        <v>189237</v>
      </c>
      <c r="BE219" s="29">
        <v>54268</v>
      </c>
      <c r="BF219" s="29"/>
      <c r="BG219" s="30">
        <f t="shared" si="19"/>
        <v>1991025</v>
      </c>
      <c r="BH219" s="50">
        <v>14183616</v>
      </c>
    </row>
    <row r="220" spans="1:60" ht="30" customHeight="1">
      <c r="A220" s="26" t="s">
        <v>543</v>
      </c>
      <c r="B220" s="27">
        <v>4</v>
      </c>
      <c r="C220" s="28" t="s">
        <v>544</v>
      </c>
      <c r="D220" s="29">
        <v>583181</v>
      </c>
      <c r="E220" s="29"/>
      <c r="F220" s="29">
        <v>431007</v>
      </c>
      <c r="G220" s="29">
        <v>11450</v>
      </c>
      <c r="H220" s="29"/>
      <c r="I220" s="29">
        <v>110187</v>
      </c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>
        <f t="shared" si="15"/>
        <v>1135825</v>
      </c>
      <c r="X220" s="29"/>
      <c r="Y220" s="29"/>
      <c r="Z220" s="29"/>
      <c r="AA220" s="29">
        <f t="shared" si="16"/>
        <v>0</v>
      </c>
      <c r="AB220" s="29"/>
      <c r="AC220" s="29"/>
      <c r="AD220" s="29"/>
      <c r="AE220" s="29"/>
      <c r="AF220" s="29"/>
      <c r="AG220" s="29"/>
      <c r="AH220" s="29"/>
      <c r="AI220" s="29">
        <f t="shared" si="17"/>
        <v>0</v>
      </c>
      <c r="AJ220" s="29"/>
      <c r="AK220" s="29"/>
      <c r="AL220" s="29"/>
      <c r="AM220" s="29"/>
      <c r="AN220" s="29"/>
      <c r="AO220" s="29"/>
      <c r="AP220" s="29"/>
      <c r="AQ220" s="29"/>
      <c r="AR220" s="29"/>
      <c r="AS220" s="29">
        <f t="shared" si="18"/>
        <v>0</v>
      </c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30">
        <f t="shared" si="19"/>
        <v>0</v>
      </c>
      <c r="BH220" s="50">
        <v>1135825</v>
      </c>
    </row>
    <row r="221" spans="1:60" ht="30" customHeight="1">
      <c r="A221" s="26" t="s">
        <v>545</v>
      </c>
      <c r="B221" s="27">
        <v>4</v>
      </c>
      <c r="C221" s="28" t="s">
        <v>546</v>
      </c>
      <c r="D221" s="29">
        <v>33434</v>
      </c>
      <c r="E221" s="29"/>
      <c r="F221" s="29">
        <v>687879</v>
      </c>
      <c r="G221" s="29"/>
      <c r="H221" s="29">
        <v>31144</v>
      </c>
      <c r="I221" s="29">
        <v>69979</v>
      </c>
      <c r="J221" s="29"/>
      <c r="K221" s="29">
        <v>362017</v>
      </c>
      <c r="L221" s="29">
        <v>698021</v>
      </c>
      <c r="M221" s="29">
        <v>299</v>
      </c>
      <c r="N221" s="29">
        <v>639688</v>
      </c>
      <c r="O221" s="29">
        <v>101788</v>
      </c>
      <c r="P221" s="29"/>
      <c r="Q221" s="29">
        <v>7654</v>
      </c>
      <c r="R221" s="29">
        <v>7904</v>
      </c>
      <c r="S221" s="29">
        <v>14920</v>
      </c>
      <c r="T221" s="29">
        <v>2169</v>
      </c>
      <c r="U221" s="29">
        <v>1769</v>
      </c>
      <c r="V221" s="29">
        <v>16337</v>
      </c>
      <c r="W221" s="29">
        <f t="shared" si="15"/>
        <v>2675002</v>
      </c>
      <c r="X221" s="29"/>
      <c r="Y221" s="29"/>
      <c r="Z221" s="29">
        <v>245</v>
      </c>
      <c r="AA221" s="29">
        <f t="shared" si="16"/>
        <v>245</v>
      </c>
      <c r="AB221" s="29"/>
      <c r="AC221" s="29"/>
      <c r="AD221" s="29">
        <v>123141</v>
      </c>
      <c r="AE221" s="29"/>
      <c r="AF221" s="29"/>
      <c r="AG221" s="29">
        <v>326</v>
      </c>
      <c r="AH221" s="29"/>
      <c r="AI221" s="29">
        <f t="shared" si="17"/>
        <v>123467</v>
      </c>
      <c r="AJ221" s="29">
        <v>1106102</v>
      </c>
      <c r="AK221" s="29">
        <v>336696</v>
      </c>
      <c r="AL221" s="29">
        <v>19658</v>
      </c>
      <c r="AM221" s="29">
        <v>28622</v>
      </c>
      <c r="AN221" s="29">
        <v>14863</v>
      </c>
      <c r="AO221" s="29"/>
      <c r="AP221" s="29">
        <v>56443</v>
      </c>
      <c r="AQ221" s="29">
        <v>84969</v>
      </c>
      <c r="AR221" s="29"/>
      <c r="AS221" s="29">
        <f t="shared" si="18"/>
        <v>1647353</v>
      </c>
      <c r="AT221" s="29"/>
      <c r="AU221" s="29">
        <v>569</v>
      </c>
      <c r="AV221" s="29"/>
      <c r="AW221" s="29">
        <v>297621</v>
      </c>
      <c r="AX221" s="29">
        <v>93665</v>
      </c>
      <c r="AY221" s="29"/>
      <c r="AZ221" s="29">
        <v>6485</v>
      </c>
      <c r="BA221" s="29">
        <v>27663</v>
      </c>
      <c r="BB221" s="29">
        <v>1164494</v>
      </c>
      <c r="BC221" s="29"/>
      <c r="BD221" s="29">
        <v>188309</v>
      </c>
      <c r="BE221" s="29">
        <v>54268</v>
      </c>
      <c r="BF221" s="29"/>
      <c r="BG221" s="30">
        <f t="shared" si="19"/>
        <v>1833074</v>
      </c>
      <c r="BH221" s="50">
        <v>6279141</v>
      </c>
    </row>
    <row r="222" spans="1:60" ht="30" customHeight="1">
      <c r="A222" s="26" t="s">
        <v>547</v>
      </c>
      <c r="B222" s="27">
        <v>3</v>
      </c>
      <c r="C222" s="28" t="s">
        <v>548</v>
      </c>
      <c r="D222" s="29">
        <v>577</v>
      </c>
      <c r="E222" s="29">
        <v>18981</v>
      </c>
      <c r="F222" s="29">
        <v>1265804</v>
      </c>
      <c r="G222" s="29">
        <v>240</v>
      </c>
      <c r="H222" s="29">
        <v>694484</v>
      </c>
      <c r="I222" s="29">
        <v>331744</v>
      </c>
      <c r="J222" s="29"/>
      <c r="K222" s="29">
        <v>7909626</v>
      </c>
      <c r="L222" s="29">
        <v>7736580</v>
      </c>
      <c r="M222" s="29">
        <v>6532</v>
      </c>
      <c r="N222" s="29">
        <v>177877</v>
      </c>
      <c r="O222" s="29">
        <v>621937</v>
      </c>
      <c r="P222" s="29"/>
      <c r="Q222" s="29">
        <v>691</v>
      </c>
      <c r="R222" s="29"/>
      <c r="S222" s="29"/>
      <c r="T222" s="29"/>
      <c r="U222" s="29"/>
      <c r="V222" s="29">
        <v>204</v>
      </c>
      <c r="W222" s="29">
        <f t="shared" si="15"/>
        <v>18765277</v>
      </c>
      <c r="X222" s="29"/>
      <c r="Y222" s="29">
        <v>809</v>
      </c>
      <c r="Z222" s="29">
        <v>33698</v>
      </c>
      <c r="AA222" s="29">
        <f t="shared" si="16"/>
        <v>34507</v>
      </c>
      <c r="AB222" s="29"/>
      <c r="AC222" s="29"/>
      <c r="AD222" s="29">
        <v>141428</v>
      </c>
      <c r="AE222" s="29"/>
      <c r="AF222" s="29"/>
      <c r="AG222" s="29"/>
      <c r="AH222" s="29"/>
      <c r="AI222" s="29">
        <f t="shared" si="17"/>
        <v>141428</v>
      </c>
      <c r="AJ222" s="29">
        <v>212181</v>
      </c>
      <c r="AK222" s="29">
        <v>24207</v>
      </c>
      <c r="AL222" s="29">
        <v>56141</v>
      </c>
      <c r="AM222" s="29"/>
      <c r="AN222" s="29"/>
      <c r="AO222" s="29"/>
      <c r="AP222" s="29"/>
      <c r="AQ222" s="29">
        <v>1383366</v>
      </c>
      <c r="AR222" s="29">
        <v>207</v>
      </c>
      <c r="AS222" s="29">
        <f t="shared" si="18"/>
        <v>1676102</v>
      </c>
      <c r="AT222" s="29"/>
      <c r="AU222" s="29"/>
      <c r="AV222" s="29">
        <v>255</v>
      </c>
      <c r="AW222" s="29"/>
      <c r="AX222" s="29">
        <v>293</v>
      </c>
      <c r="AY222" s="29"/>
      <c r="AZ222" s="29"/>
      <c r="BA222" s="29"/>
      <c r="BB222" s="29">
        <v>99800</v>
      </c>
      <c r="BC222" s="29"/>
      <c r="BD222" s="29"/>
      <c r="BE222" s="29"/>
      <c r="BF222" s="29"/>
      <c r="BG222" s="30">
        <f t="shared" si="19"/>
        <v>100348</v>
      </c>
      <c r="BH222" s="50">
        <v>20717662</v>
      </c>
    </row>
    <row r="223" spans="1:60" ht="30" customHeight="1">
      <c r="A223" s="26" t="s">
        <v>549</v>
      </c>
      <c r="B223" s="27">
        <v>4</v>
      </c>
      <c r="C223" s="28" t="s">
        <v>550</v>
      </c>
      <c r="D223" s="29"/>
      <c r="E223" s="29">
        <v>314</v>
      </c>
      <c r="F223" s="29">
        <v>520578</v>
      </c>
      <c r="G223" s="29"/>
      <c r="H223" s="29">
        <v>161724</v>
      </c>
      <c r="I223" s="29">
        <v>231742</v>
      </c>
      <c r="J223" s="29"/>
      <c r="K223" s="29">
        <v>3631087</v>
      </c>
      <c r="L223" s="29">
        <v>3729953</v>
      </c>
      <c r="M223" s="29">
        <v>5152</v>
      </c>
      <c r="N223" s="29">
        <v>35168</v>
      </c>
      <c r="O223" s="29">
        <v>213149</v>
      </c>
      <c r="P223" s="29"/>
      <c r="Q223" s="29">
        <v>691</v>
      </c>
      <c r="R223" s="29"/>
      <c r="S223" s="29"/>
      <c r="T223" s="29"/>
      <c r="U223" s="29"/>
      <c r="V223" s="29">
        <v>204</v>
      </c>
      <c r="W223" s="29">
        <f t="shared" si="15"/>
        <v>8529762</v>
      </c>
      <c r="X223" s="29"/>
      <c r="Y223" s="29">
        <v>809</v>
      </c>
      <c r="Z223" s="29">
        <v>33698</v>
      </c>
      <c r="AA223" s="29">
        <f t="shared" si="16"/>
        <v>34507</v>
      </c>
      <c r="AB223" s="29"/>
      <c r="AC223" s="29"/>
      <c r="AD223" s="29">
        <v>71601</v>
      </c>
      <c r="AE223" s="29"/>
      <c r="AF223" s="29"/>
      <c r="AG223" s="29"/>
      <c r="AH223" s="29"/>
      <c r="AI223" s="29">
        <f t="shared" si="17"/>
        <v>71601</v>
      </c>
      <c r="AJ223" s="29">
        <v>206905</v>
      </c>
      <c r="AK223" s="29">
        <v>20865</v>
      </c>
      <c r="AL223" s="29">
        <v>51503</v>
      </c>
      <c r="AM223" s="29"/>
      <c r="AN223" s="29"/>
      <c r="AO223" s="29"/>
      <c r="AP223" s="29"/>
      <c r="AQ223" s="29">
        <v>231675</v>
      </c>
      <c r="AR223" s="29">
        <v>207</v>
      </c>
      <c r="AS223" s="29">
        <f t="shared" si="18"/>
        <v>511155</v>
      </c>
      <c r="AT223" s="29"/>
      <c r="AU223" s="29"/>
      <c r="AV223" s="29">
        <v>255</v>
      </c>
      <c r="AW223" s="29"/>
      <c r="AX223" s="29">
        <v>293</v>
      </c>
      <c r="AY223" s="29"/>
      <c r="AZ223" s="29"/>
      <c r="BA223" s="29"/>
      <c r="BB223" s="29">
        <v>32086</v>
      </c>
      <c r="BC223" s="29"/>
      <c r="BD223" s="29"/>
      <c r="BE223" s="29"/>
      <c r="BF223" s="29"/>
      <c r="BG223" s="30">
        <f t="shared" si="19"/>
        <v>32634</v>
      </c>
      <c r="BH223" s="50">
        <v>9179659</v>
      </c>
    </row>
    <row r="224" spans="1:60" ht="30" customHeight="1">
      <c r="A224" s="26" t="s">
        <v>551</v>
      </c>
      <c r="B224" s="27">
        <v>4</v>
      </c>
      <c r="C224" s="28" t="s">
        <v>552</v>
      </c>
      <c r="D224" s="29">
        <v>577</v>
      </c>
      <c r="E224" s="29"/>
      <c r="F224" s="29">
        <v>691514</v>
      </c>
      <c r="G224" s="29">
        <v>240</v>
      </c>
      <c r="H224" s="29">
        <v>413024</v>
      </c>
      <c r="I224" s="29">
        <v>100002</v>
      </c>
      <c r="J224" s="29"/>
      <c r="K224" s="29">
        <v>3614597</v>
      </c>
      <c r="L224" s="29">
        <v>3532302</v>
      </c>
      <c r="M224" s="29">
        <v>1380</v>
      </c>
      <c r="N224" s="29">
        <v>64389</v>
      </c>
      <c r="O224" s="29">
        <v>393219</v>
      </c>
      <c r="P224" s="29"/>
      <c r="Q224" s="29"/>
      <c r="R224" s="29"/>
      <c r="S224" s="29"/>
      <c r="T224" s="29"/>
      <c r="U224" s="29"/>
      <c r="V224" s="29"/>
      <c r="W224" s="29">
        <f t="shared" si="15"/>
        <v>8811244</v>
      </c>
      <c r="X224" s="29"/>
      <c r="Y224" s="29"/>
      <c r="Z224" s="29"/>
      <c r="AA224" s="29">
        <f t="shared" si="16"/>
        <v>0</v>
      </c>
      <c r="AB224" s="29"/>
      <c r="AC224" s="29"/>
      <c r="AD224" s="29">
        <v>69236</v>
      </c>
      <c r="AE224" s="29"/>
      <c r="AF224" s="29"/>
      <c r="AG224" s="29"/>
      <c r="AH224" s="29"/>
      <c r="AI224" s="29">
        <f t="shared" si="17"/>
        <v>69236</v>
      </c>
      <c r="AJ224" s="29">
        <v>3870</v>
      </c>
      <c r="AK224" s="29"/>
      <c r="AL224" s="29">
        <v>4638</v>
      </c>
      <c r="AM224" s="29"/>
      <c r="AN224" s="29"/>
      <c r="AO224" s="29"/>
      <c r="AP224" s="29"/>
      <c r="AQ224" s="29">
        <v>48979</v>
      </c>
      <c r="AR224" s="29"/>
      <c r="AS224" s="29">
        <f t="shared" si="18"/>
        <v>57487</v>
      </c>
      <c r="AT224" s="29"/>
      <c r="AU224" s="29"/>
      <c r="AV224" s="29"/>
      <c r="AW224" s="29"/>
      <c r="AX224" s="29"/>
      <c r="AY224" s="29"/>
      <c r="AZ224" s="29"/>
      <c r="BA224" s="29"/>
      <c r="BB224" s="29">
        <v>67714</v>
      </c>
      <c r="BC224" s="29"/>
      <c r="BD224" s="29"/>
      <c r="BE224" s="29"/>
      <c r="BF224" s="29"/>
      <c r="BG224" s="30">
        <f t="shared" si="19"/>
        <v>67714</v>
      </c>
      <c r="BH224" s="50">
        <v>9005681</v>
      </c>
    </row>
    <row r="225" spans="1:60" ht="30" customHeight="1">
      <c r="A225" s="26" t="s">
        <v>553</v>
      </c>
      <c r="B225" s="27">
        <v>3</v>
      </c>
      <c r="C225" s="28" t="s">
        <v>554</v>
      </c>
      <c r="D225" s="29">
        <v>2292</v>
      </c>
      <c r="E225" s="29"/>
      <c r="F225" s="29"/>
      <c r="G225" s="29">
        <v>21288</v>
      </c>
      <c r="H225" s="29">
        <v>108151</v>
      </c>
      <c r="I225" s="29">
        <v>48848</v>
      </c>
      <c r="J225" s="29"/>
      <c r="K225" s="29">
        <v>1283211</v>
      </c>
      <c r="L225" s="29">
        <v>1872161</v>
      </c>
      <c r="M225" s="29">
        <v>25914</v>
      </c>
      <c r="N225" s="29"/>
      <c r="O225" s="29">
        <v>134040</v>
      </c>
      <c r="P225" s="29"/>
      <c r="Q225" s="29">
        <v>1311</v>
      </c>
      <c r="R225" s="29">
        <v>43710</v>
      </c>
      <c r="S225" s="29"/>
      <c r="T225" s="29"/>
      <c r="U225" s="29"/>
      <c r="V225" s="29"/>
      <c r="W225" s="29">
        <f t="shared" si="15"/>
        <v>3540926</v>
      </c>
      <c r="X225" s="29"/>
      <c r="Y225" s="29"/>
      <c r="Z225" s="29"/>
      <c r="AA225" s="29">
        <f t="shared" si="16"/>
        <v>0</v>
      </c>
      <c r="AB225" s="29"/>
      <c r="AC225" s="29"/>
      <c r="AD225" s="29"/>
      <c r="AE225" s="29"/>
      <c r="AF225" s="29"/>
      <c r="AG225" s="29"/>
      <c r="AH225" s="29"/>
      <c r="AI225" s="29">
        <f t="shared" si="17"/>
        <v>0</v>
      </c>
      <c r="AJ225" s="29">
        <v>7349</v>
      </c>
      <c r="AK225" s="29">
        <v>8932</v>
      </c>
      <c r="AL225" s="29"/>
      <c r="AM225" s="29">
        <v>241</v>
      </c>
      <c r="AN225" s="29"/>
      <c r="AO225" s="29"/>
      <c r="AP225" s="29"/>
      <c r="AQ225" s="29">
        <v>21241</v>
      </c>
      <c r="AR225" s="29">
        <v>2012</v>
      </c>
      <c r="AS225" s="29">
        <f t="shared" si="18"/>
        <v>39775</v>
      </c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30">
        <f t="shared" si="19"/>
        <v>0</v>
      </c>
      <c r="BH225" s="50">
        <v>3580701</v>
      </c>
    </row>
    <row r="226" spans="1:60" ht="30" customHeight="1">
      <c r="A226" s="26" t="s">
        <v>555</v>
      </c>
      <c r="B226" s="27">
        <v>4</v>
      </c>
      <c r="C226" s="28" t="s">
        <v>556</v>
      </c>
      <c r="D226" s="29">
        <v>483</v>
      </c>
      <c r="E226" s="29"/>
      <c r="F226" s="29"/>
      <c r="G226" s="29"/>
      <c r="H226" s="29"/>
      <c r="I226" s="29"/>
      <c r="J226" s="29"/>
      <c r="K226" s="29"/>
      <c r="L226" s="29">
        <v>19006</v>
      </c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>
        <f t="shared" si="15"/>
        <v>19489</v>
      </c>
      <c r="X226" s="29"/>
      <c r="Y226" s="29"/>
      <c r="Z226" s="29"/>
      <c r="AA226" s="29">
        <f t="shared" si="16"/>
        <v>0</v>
      </c>
      <c r="AB226" s="29"/>
      <c r="AC226" s="29"/>
      <c r="AD226" s="29"/>
      <c r="AE226" s="29"/>
      <c r="AF226" s="29"/>
      <c r="AG226" s="29"/>
      <c r="AH226" s="29"/>
      <c r="AI226" s="29">
        <f t="shared" si="17"/>
        <v>0</v>
      </c>
      <c r="AJ226" s="29"/>
      <c r="AK226" s="29"/>
      <c r="AL226" s="29"/>
      <c r="AM226" s="29"/>
      <c r="AN226" s="29"/>
      <c r="AO226" s="29"/>
      <c r="AP226" s="29"/>
      <c r="AQ226" s="29"/>
      <c r="AR226" s="29"/>
      <c r="AS226" s="29">
        <f t="shared" si="18"/>
        <v>0</v>
      </c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30">
        <f t="shared" si="19"/>
        <v>0</v>
      </c>
      <c r="BH226" s="50">
        <v>19489</v>
      </c>
    </row>
    <row r="227" spans="1:60" ht="30" customHeight="1">
      <c r="A227" s="26" t="s">
        <v>557</v>
      </c>
      <c r="B227" s="27">
        <v>2</v>
      </c>
      <c r="C227" s="28" t="s">
        <v>558</v>
      </c>
      <c r="D227" s="29">
        <v>2933222</v>
      </c>
      <c r="E227" s="29">
        <v>884814</v>
      </c>
      <c r="F227" s="29">
        <v>56743598</v>
      </c>
      <c r="G227" s="29">
        <v>126370</v>
      </c>
      <c r="H227" s="29">
        <v>35041400</v>
      </c>
      <c r="I227" s="29">
        <v>9031030</v>
      </c>
      <c r="J227" s="29"/>
      <c r="K227" s="29">
        <v>32096323</v>
      </c>
      <c r="L227" s="29">
        <v>99483016</v>
      </c>
      <c r="M227" s="29">
        <v>87136</v>
      </c>
      <c r="N227" s="29">
        <v>14870611</v>
      </c>
      <c r="O227" s="29">
        <v>7857261</v>
      </c>
      <c r="P227" s="29">
        <v>5515</v>
      </c>
      <c r="Q227" s="29">
        <v>1390732</v>
      </c>
      <c r="R227" s="29">
        <v>3043948</v>
      </c>
      <c r="S227" s="29">
        <v>35842</v>
      </c>
      <c r="T227" s="29">
        <v>83096</v>
      </c>
      <c r="U227" s="29">
        <v>19953</v>
      </c>
      <c r="V227" s="29">
        <v>516808</v>
      </c>
      <c r="W227" s="29">
        <f t="shared" si="15"/>
        <v>264250675</v>
      </c>
      <c r="X227" s="29"/>
      <c r="Y227" s="29">
        <v>207468</v>
      </c>
      <c r="Z227" s="29">
        <v>463199</v>
      </c>
      <c r="AA227" s="29">
        <f t="shared" si="16"/>
        <v>670667</v>
      </c>
      <c r="AB227" s="29"/>
      <c r="AC227" s="29">
        <v>8410</v>
      </c>
      <c r="AD227" s="29">
        <v>37698564</v>
      </c>
      <c r="AE227" s="29">
        <v>265</v>
      </c>
      <c r="AF227" s="29"/>
      <c r="AG227" s="29">
        <v>3425</v>
      </c>
      <c r="AH227" s="29"/>
      <c r="AI227" s="29">
        <f t="shared" si="17"/>
        <v>37710664</v>
      </c>
      <c r="AJ227" s="29">
        <v>24209471</v>
      </c>
      <c r="AK227" s="29">
        <v>7226104</v>
      </c>
      <c r="AL227" s="29">
        <v>249912</v>
      </c>
      <c r="AM227" s="29">
        <v>24982</v>
      </c>
      <c r="AN227" s="29">
        <v>1330931</v>
      </c>
      <c r="AO227" s="29">
        <v>1656</v>
      </c>
      <c r="AP227" s="29">
        <v>156866</v>
      </c>
      <c r="AQ227" s="29">
        <v>6612921</v>
      </c>
      <c r="AR227" s="29">
        <v>74510</v>
      </c>
      <c r="AS227" s="29">
        <f t="shared" si="18"/>
        <v>39887353</v>
      </c>
      <c r="AT227" s="29">
        <v>818</v>
      </c>
      <c r="AU227" s="29"/>
      <c r="AV227" s="29">
        <v>6881</v>
      </c>
      <c r="AW227" s="29">
        <v>499</v>
      </c>
      <c r="AX227" s="29">
        <v>2767</v>
      </c>
      <c r="AY227" s="29">
        <v>626</v>
      </c>
      <c r="AZ227" s="29">
        <v>427461</v>
      </c>
      <c r="BA227" s="29">
        <v>1737</v>
      </c>
      <c r="BB227" s="29">
        <v>23693986</v>
      </c>
      <c r="BC227" s="29"/>
      <c r="BD227" s="29">
        <v>433</v>
      </c>
      <c r="BE227" s="29">
        <v>4327</v>
      </c>
      <c r="BF227" s="29"/>
      <c r="BG227" s="30">
        <f t="shared" si="19"/>
        <v>24139535</v>
      </c>
      <c r="BH227" s="50">
        <v>366658894</v>
      </c>
    </row>
    <row r="228" spans="1:60" ht="30" customHeight="1">
      <c r="A228" s="26" t="s">
        <v>559</v>
      </c>
      <c r="B228" s="27">
        <v>3</v>
      </c>
      <c r="C228" s="28" t="s">
        <v>560</v>
      </c>
      <c r="D228" s="29">
        <v>5572</v>
      </c>
      <c r="E228" s="29">
        <v>46599</v>
      </c>
      <c r="F228" s="29">
        <v>9899940</v>
      </c>
      <c r="G228" s="29">
        <v>2479</v>
      </c>
      <c r="H228" s="29">
        <v>2529305</v>
      </c>
      <c r="I228" s="29">
        <v>653667</v>
      </c>
      <c r="J228" s="29"/>
      <c r="K228" s="29">
        <v>10638211</v>
      </c>
      <c r="L228" s="29">
        <v>2738555</v>
      </c>
      <c r="M228" s="29">
        <v>2446</v>
      </c>
      <c r="N228" s="29">
        <v>941542</v>
      </c>
      <c r="O228" s="29">
        <v>304943</v>
      </c>
      <c r="P228" s="29"/>
      <c r="Q228" s="29">
        <v>72892</v>
      </c>
      <c r="R228" s="29">
        <v>71942</v>
      </c>
      <c r="S228" s="29">
        <v>996</v>
      </c>
      <c r="T228" s="29">
        <v>2313</v>
      </c>
      <c r="U228" s="29"/>
      <c r="V228" s="29">
        <v>32766</v>
      </c>
      <c r="W228" s="29">
        <f t="shared" si="15"/>
        <v>27944168</v>
      </c>
      <c r="X228" s="29"/>
      <c r="Y228" s="29">
        <v>86575</v>
      </c>
      <c r="Z228" s="29">
        <v>36358</v>
      </c>
      <c r="AA228" s="29">
        <f t="shared" si="16"/>
        <v>122933</v>
      </c>
      <c r="AB228" s="29"/>
      <c r="AC228" s="29"/>
      <c r="AD228" s="29">
        <v>12326447</v>
      </c>
      <c r="AE228" s="29"/>
      <c r="AF228" s="29"/>
      <c r="AG228" s="29"/>
      <c r="AH228" s="29"/>
      <c r="AI228" s="29">
        <f t="shared" si="17"/>
        <v>12326447</v>
      </c>
      <c r="AJ228" s="29">
        <v>407303</v>
      </c>
      <c r="AK228" s="29">
        <v>12375</v>
      </c>
      <c r="AL228" s="29">
        <v>48802</v>
      </c>
      <c r="AM228" s="29"/>
      <c r="AN228" s="29">
        <v>50206</v>
      </c>
      <c r="AO228" s="29">
        <v>523</v>
      </c>
      <c r="AP228" s="29">
        <v>2014</v>
      </c>
      <c r="AQ228" s="29">
        <v>986044</v>
      </c>
      <c r="AR228" s="29">
        <v>1001</v>
      </c>
      <c r="AS228" s="29">
        <f t="shared" si="18"/>
        <v>1508268</v>
      </c>
      <c r="AT228" s="29">
        <v>540</v>
      </c>
      <c r="AU228" s="29"/>
      <c r="AV228" s="29">
        <v>3432</v>
      </c>
      <c r="AW228" s="29"/>
      <c r="AX228" s="29">
        <v>250</v>
      </c>
      <c r="AY228" s="29"/>
      <c r="AZ228" s="29"/>
      <c r="BA228" s="29"/>
      <c r="BB228" s="29">
        <v>526040</v>
      </c>
      <c r="BC228" s="29"/>
      <c r="BD228" s="29"/>
      <c r="BE228" s="29"/>
      <c r="BF228" s="29"/>
      <c r="BG228" s="30">
        <f t="shared" si="19"/>
        <v>530262</v>
      </c>
      <c r="BH228" s="50">
        <v>42432078</v>
      </c>
    </row>
    <row r="229" spans="1:60" ht="30" customHeight="1">
      <c r="A229" s="26" t="s">
        <v>561</v>
      </c>
      <c r="B229" s="27">
        <v>4</v>
      </c>
      <c r="C229" s="28" t="s">
        <v>562</v>
      </c>
      <c r="D229" s="29"/>
      <c r="E229" s="29">
        <v>3086</v>
      </c>
      <c r="F229" s="29">
        <v>13515</v>
      </c>
      <c r="G229" s="29"/>
      <c r="H229" s="29">
        <v>18542</v>
      </c>
      <c r="I229" s="29">
        <v>138559</v>
      </c>
      <c r="J229" s="29"/>
      <c r="K229" s="29">
        <v>4550</v>
      </c>
      <c r="L229" s="29">
        <v>1494</v>
      </c>
      <c r="M229" s="29">
        <v>1964</v>
      </c>
      <c r="N229" s="29">
        <v>7200</v>
      </c>
      <c r="O229" s="29">
        <v>65334</v>
      </c>
      <c r="P229" s="29"/>
      <c r="Q229" s="29">
        <v>15334</v>
      </c>
      <c r="R229" s="29">
        <v>5925</v>
      </c>
      <c r="S229" s="29"/>
      <c r="T229" s="29"/>
      <c r="U229" s="29"/>
      <c r="V229" s="29">
        <v>6333</v>
      </c>
      <c r="W229" s="29">
        <f t="shared" si="15"/>
        <v>281836</v>
      </c>
      <c r="X229" s="29"/>
      <c r="Y229" s="29">
        <v>80507</v>
      </c>
      <c r="Z229" s="29"/>
      <c r="AA229" s="29">
        <f t="shared" si="16"/>
        <v>80507</v>
      </c>
      <c r="AB229" s="29"/>
      <c r="AC229" s="29"/>
      <c r="AD229" s="29">
        <v>3992</v>
      </c>
      <c r="AE229" s="29"/>
      <c r="AF229" s="29"/>
      <c r="AG229" s="29"/>
      <c r="AH229" s="29"/>
      <c r="AI229" s="29">
        <f t="shared" si="17"/>
        <v>3992</v>
      </c>
      <c r="AJ229" s="29">
        <v>15344</v>
      </c>
      <c r="AK229" s="29">
        <v>3145</v>
      </c>
      <c r="AL229" s="29"/>
      <c r="AM229" s="29"/>
      <c r="AN229" s="29"/>
      <c r="AO229" s="29"/>
      <c r="AP229" s="29">
        <v>754</v>
      </c>
      <c r="AQ229" s="29">
        <v>5493</v>
      </c>
      <c r="AR229" s="29"/>
      <c r="AS229" s="29">
        <f t="shared" si="18"/>
        <v>24736</v>
      </c>
      <c r="AT229" s="29"/>
      <c r="AU229" s="29"/>
      <c r="AV229" s="29"/>
      <c r="AW229" s="29"/>
      <c r="AX229" s="29"/>
      <c r="AY229" s="29"/>
      <c r="AZ229" s="29"/>
      <c r="BA229" s="29"/>
      <c r="BB229" s="29">
        <v>28211</v>
      </c>
      <c r="BC229" s="29"/>
      <c r="BD229" s="29"/>
      <c r="BE229" s="29"/>
      <c r="BF229" s="29"/>
      <c r="BG229" s="30">
        <f t="shared" si="19"/>
        <v>28211</v>
      </c>
      <c r="BH229" s="50">
        <v>419282</v>
      </c>
    </row>
    <row r="230" spans="1:60" ht="30" customHeight="1">
      <c r="A230" s="26" t="s">
        <v>563</v>
      </c>
      <c r="B230" s="27">
        <v>4</v>
      </c>
      <c r="C230" s="28" t="s">
        <v>564</v>
      </c>
      <c r="D230" s="29">
        <v>2014</v>
      </c>
      <c r="E230" s="29">
        <v>7771</v>
      </c>
      <c r="F230" s="29">
        <v>928371</v>
      </c>
      <c r="G230" s="29"/>
      <c r="H230" s="29">
        <v>978137</v>
      </c>
      <c r="I230" s="29">
        <v>138250</v>
      </c>
      <c r="J230" s="29"/>
      <c r="K230" s="29">
        <v>93969</v>
      </c>
      <c r="L230" s="29">
        <v>1437716</v>
      </c>
      <c r="M230" s="29">
        <v>482</v>
      </c>
      <c r="N230" s="29">
        <v>95540</v>
      </c>
      <c r="O230" s="29">
        <v>38355</v>
      </c>
      <c r="P230" s="29"/>
      <c r="Q230" s="29">
        <v>1208</v>
      </c>
      <c r="R230" s="29"/>
      <c r="S230" s="29"/>
      <c r="T230" s="29"/>
      <c r="U230" s="29"/>
      <c r="V230" s="29">
        <v>1155</v>
      </c>
      <c r="W230" s="29">
        <f t="shared" si="15"/>
        <v>3722968</v>
      </c>
      <c r="X230" s="29"/>
      <c r="Y230" s="29"/>
      <c r="Z230" s="29">
        <v>7549</v>
      </c>
      <c r="AA230" s="29">
        <f t="shared" si="16"/>
        <v>7549</v>
      </c>
      <c r="AB230" s="29"/>
      <c r="AC230" s="29"/>
      <c r="AD230" s="29">
        <v>1123693</v>
      </c>
      <c r="AE230" s="29"/>
      <c r="AF230" s="29"/>
      <c r="AG230" s="29"/>
      <c r="AH230" s="29"/>
      <c r="AI230" s="29">
        <f t="shared" si="17"/>
        <v>1123693</v>
      </c>
      <c r="AJ230" s="29">
        <v>333097</v>
      </c>
      <c r="AK230" s="29">
        <v>4405</v>
      </c>
      <c r="AL230" s="29"/>
      <c r="AM230" s="29"/>
      <c r="AN230" s="29"/>
      <c r="AO230" s="29">
        <v>271</v>
      </c>
      <c r="AP230" s="29">
        <v>1260</v>
      </c>
      <c r="AQ230" s="29">
        <v>776120</v>
      </c>
      <c r="AR230" s="29">
        <v>232</v>
      </c>
      <c r="AS230" s="29">
        <f t="shared" si="18"/>
        <v>1115385</v>
      </c>
      <c r="AT230" s="29">
        <v>540</v>
      </c>
      <c r="AU230" s="29"/>
      <c r="AV230" s="29">
        <v>875</v>
      </c>
      <c r="AW230" s="29"/>
      <c r="AX230" s="29"/>
      <c r="AY230" s="29"/>
      <c r="AZ230" s="29"/>
      <c r="BA230" s="29"/>
      <c r="BB230" s="29">
        <v>421201</v>
      </c>
      <c r="BC230" s="29"/>
      <c r="BD230" s="29"/>
      <c r="BE230" s="29"/>
      <c r="BF230" s="29"/>
      <c r="BG230" s="30">
        <f t="shared" si="19"/>
        <v>422616</v>
      </c>
      <c r="BH230" s="50">
        <v>6392211</v>
      </c>
    </row>
    <row r="231" spans="1:60" ht="30" customHeight="1">
      <c r="A231" s="26" t="s">
        <v>565</v>
      </c>
      <c r="B231" s="27">
        <v>4</v>
      </c>
      <c r="C231" s="28" t="s">
        <v>566</v>
      </c>
      <c r="D231" s="29"/>
      <c r="E231" s="29"/>
      <c r="F231" s="29">
        <v>2399</v>
      </c>
      <c r="G231" s="29"/>
      <c r="H231" s="29">
        <v>5194</v>
      </c>
      <c r="I231" s="29">
        <v>286</v>
      </c>
      <c r="J231" s="29"/>
      <c r="K231" s="29">
        <v>2489</v>
      </c>
      <c r="L231" s="29">
        <v>2079</v>
      </c>
      <c r="M231" s="29"/>
      <c r="N231" s="29"/>
      <c r="O231" s="29">
        <v>314</v>
      </c>
      <c r="P231" s="29"/>
      <c r="Q231" s="29"/>
      <c r="R231" s="29"/>
      <c r="S231" s="29"/>
      <c r="T231" s="29"/>
      <c r="U231" s="29"/>
      <c r="V231" s="29"/>
      <c r="W231" s="29">
        <f t="shared" si="15"/>
        <v>12761</v>
      </c>
      <c r="X231" s="29"/>
      <c r="Y231" s="29"/>
      <c r="Z231" s="29"/>
      <c r="AA231" s="29">
        <f t="shared" si="16"/>
        <v>0</v>
      </c>
      <c r="AB231" s="29"/>
      <c r="AC231" s="29"/>
      <c r="AD231" s="29">
        <v>5363</v>
      </c>
      <c r="AE231" s="29"/>
      <c r="AF231" s="29"/>
      <c r="AG231" s="29"/>
      <c r="AH231" s="29"/>
      <c r="AI231" s="29">
        <f t="shared" si="17"/>
        <v>5363</v>
      </c>
      <c r="AJ231" s="29">
        <v>371</v>
      </c>
      <c r="AK231" s="29"/>
      <c r="AL231" s="29"/>
      <c r="AM231" s="29"/>
      <c r="AN231" s="29"/>
      <c r="AO231" s="29"/>
      <c r="AP231" s="29"/>
      <c r="AQ231" s="29">
        <v>2764</v>
      </c>
      <c r="AR231" s="29"/>
      <c r="AS231" s="29">
        <f t="shared" si="18"/>
        <v>3135</v>
      </c>
      <c r="AT231" s="29"/>
      <c r="AU231" s="29"/>
      <c r="AV231" s="29"/>
      <c r="AW231" s="29"/>
      <c r="AX231" s="29"/>
      <c r="AY231" s="29"/>
      <c r="AZ231" s="29"/>
      <c r="BA231" s="29"/>
      <c r="BB231" s="29">
        <v>16824</v>
      </c>
      <c r="BC231" s="29"/>
      <c r="BD231" s="29"/>
      <c r="BE231" s="29"/>
      <c r="BF231" s="29"/>
      <c r="BG231" s="30">
        <f t="shared" si="19"/>
        <v>16824</v>
      </c>
      <c r="BH231" s="50">
        <v>38083</v>
      </c>
    </row>
    <row r="232" spans="1:60" ht="30" customHeight="1">
      <c r="A232" s="26" t="s">
        <v>567</v>
      </c>
      <c r="B232" s="27">
        <v>3</v>
      </c>
      <c r="C232" s="28" t="s">
        <v>568</v>
      </c>
      <c r="D232" s="29">
        <v>266744</v>
      </c>
      <c r="E232" s="29">
        <v>31367</v>
      </c>
      <c r="F232" s="29">
        <v>4456117</v>
      </c>
      <c r="G232" s="29">
        <v>1495</v>
      </c>
      <c r="H232" s="29">
        <v>948358</v>
      </c>
      <c r="I232" s="29">
        <v>388661</v>
      </c>
      <c r="J232" s="29"/>
      <c r="K232" s="29">
        <v>1425131</v>
      </c>
      <c r="L232" s="29">
        <v>9640298</v>
      </c>
      <c r="M232" s="29">
        <v>7090</v>
      </c>
      <c r="N232" s="29">
        <v>1537586</v>
      </c>
      <c r="O232" s="29">
        <v>816770</v>
      </c>
      <c r="P232" s="29">
        <v>1773</v>
      </c>
      <c r="Q232" s="29">
        <v>5841</v>
      </c>
      <c r="R232" s="29">
        <v>9538</v>
      </c>
      <c r="S232" s="29"/>
      <c r="T232" s="29"/>
      <c r="U232" s="29">
        <v>660</v>
      </c>
      <c r="V232" s="29">
        <v>287</v>
      </c>
      <c r="W232" s="29">
        <f t="shared" si="15"/>
        <v>19537716</v>
      </c>
      <c r="X232" s="29"/>
      <c r="Y232" s="29">
        <v>2960</v>
      </c>
      <c r="Z232" s="29">
        <v>18886</v>
      </c>
      <c r="AA232" s="29">
        <f t="shared" si="16"/>
        <v>21846</v>
      </c>
      <c r="AB232" s="29"/>
      <c r="AC232" s="29"/>
      <c r="AD232" s="29">
        <v>1816044</v>
      </c>
      <c r="AE232" s="29">
        <v>265</v>
      </c>
      <c r="AF232" s="29"/>
      <c r="AG232" s="29"/>
      <c r="AH232" s="29"/>
      <c r="AI232" s="29">
        <f t="shared" si="17"/>
        <v>1816309</v>
      </c>
      <c r="AJ232" s="29">
        <v>612301</v>
      </c>
      <c r="AK232" s="29">
        <v>1304413</v>
      </c>
      <c r="AL232" s="29">
        <v>58199</v>
      </c>
      <c r="AM232" s="29">
        <v>1903</v>
      </c>
      <c r="AN232" s="29">
        <v>10485</v>
      </c>
      <c r="AO232" s="29"/>
      <c r="AP232" s="29">
        <v>2484</v>
      </c>
      <c r="AQ232" s="29">
        <v>1898673</v>
      </c>
      <c r="AR232" s="29">
        <v>49910</v>
      </c>
      <c r="AS232" s="29">
        <f t="shared" si="18"/>
        <v>3938368</v>
      </c>
      <c r="AT232" s="29"/>
      <c r="AU232" s="29"/>
      <c r="AV232" s="29">
        <v>612</v>
      </c>
      <c r="AW232" s="29"/>
      <c r="AX232" s="29">
        <v>2229</v>
      </c>
      <c r="AY232" s="29"/>
      <c r="AZ232" s="29">
        <v>426998</v>
      </c>
      <c r="BA232" s="29">
        <v>286</v>
      </c>
      <c r="BB232" s="29">
        <v>1934564</v>
      </c>
      <c r="BC232" s="29"/>
      <c r="BD232" s="29"/>
      <c r="BE232" s="29">
        <v>3445</v>
      </c>
      <c r="BF232" s="29"/>
      <c r="BG232" s="30">
        <f t="shared" si="19"/>
        <v>2368134</v>
      </c>
      <c r="BH232" s="50">
        <v>27682373</v>
      </c>
    </row>
    <row r="233" spans="1:60" ht="30" customHeight="1">
      <c r="A233" s="26" t="s">
        <v>569</v>
      </c>
      <c r="B233" s="27">
        <v>4</v>
      </c>
      <c r="C233" s="28" t="s">
        <v>570</v>
      </c>
      <c r="D233" s="29">
        <v>12106</v>
      </c>
      <c r="E233" s="29">
        <v>8672</v>
      </c>
      <c r="F233" s="29">
        <v>1453185</v>
      </c>
      <c r="G233" s="29">
        <v>1495</v>
      </c>
      <c r="H233" s="29">
        <v>100983</v>
      </c>
      <c r="I233" s="29">
        <v>60686</v>
      </c>
      <c r="J233" s="29"/>
      <c r="K233" s="29">
        <v>129018</v>
      </c>
      <c r="L233" s="29">
        <v>1669044</v>
      </c>
      <c r="M233" s="29">
        <v>2318</v>
      </c>
      <c r="N233" s="29">
        <v>4843</v>
      </c>
      <c r="O233" s="29">
        <v>45919</v>
      </c>
      <c r="P233" s="29"/>
      <c r="Q233" s="29">
        <v>4741</v>
      </c>
      <c r="R233" s="29">
        <v>2719</v>
      </c>
      <c r="S233" s="29"/>
      <c r="T233" s="29"/>
      <c r="U233" s="29"/>
      <c r="V233" s="29"/>
      <c r="W233" s="29">
        <f t="shared" si="15"/>
        <v>3495729</v>
      </c>
      <c r="X233" s="29"/>
      <c r="Y233" s="29">
        <v>2152</v>
      </c>
      <c r="Z233" s="29">
        <v>2219</v>
      </c>
      <c r="AA233" s="29">
        <f t="shared" si="16"/>
        <v>4371</v>
      </c>
      <c r="AB233" s="29"/>
      <c r="AC233" s="29"/>
      <c r="AD233" s="29">
        <v>77375</v>
      </c>
      <c r="AE233" s="29"/>
      <c r="AF233" s="29"/>
      <c r="AG233" s="29"/>
      <c r="AH233" s="29"/>
      <c r="AI233" s="29">
        <f t="shared" si="17"/>
        <v>77375</v>
      </c>
      <c r="AJ233" s="29">
        <v>311253</v>
      </c>
      <c r="AK233" s="29">
        <v>31249</v>
      </c>
      <c r="AL233" s="29">
        <v>2757</v>
      </c>
      <c r="AM233" s="29"/>
      <c r="AN233" s="29"/>
      <c r="AO233" s="29"/>
      <c r="AP233" s="29"/>
      <c r="AQ233" s="29">
        <v>34977</v>
      </c>
      <c r="AR233" s="29">
        <v>784</v>
      </c>
      <c r="AS233" s="29">
        <f t="shared" si="18"/>
        <v>381020</v>
      </c>
      <c r="AT233" s="29"/>
      <c r="AU233" s="29"/>
      <c r="AV233" s="29"/>
      <c r="AW233" s="29"/>
      <c r="AX233" s="29">
        <v>769</v>
      </c>
      <c r="AY233" s="29"/>
      <c r="AZ233" s="29">
        <v>330277</v>
      </c>
      <c r="BA233" s="29">
        <v>286</v>
      </c>
      <c r="BB233" s="29">
        <v>85770</v>
      </c>
      <c r="BC233" s="29"/>
      <c r="BD233" s="29"/>
      <c r="BE233" s="29">
        <v>3222</v>
      </c>
      <c r="BF233" s="29"/>
      <c r="BG233" s="30">
        <f t="shared" si="19"/>
        <v>420324</v>
      </c>
      <c r="BH233" s="50">
        <v>4378819</v>
      </c>
    </row>
    <row r="234" spans="1:60" ht="30" customHeight="1">
      <c r="A234" s="26" t="s">
        <v>571</v>
      </c>
      <c r="B234" s="27">
        <v>4</v>
      </c>
      <c r="C234" s="28" t="s">
        <v>572</v>
      </c>
      <c r="D234" s="29">
        <v>236519</v>
      </c>
      <c r="E234" s="29">
        <v>3376</v>
      </c>
      <c r="F234" s="29">
        <v>2026458</v>
      </c>
      <c r="G234" s="29"/>
      <c r="H234" s="29">
        <v>644704</v>
      </c>
      <c r="I234" s="29">
        <v>246794</v>
      </c>
      <c r="J234" s="29"/>
      <c r="K234" s="29">
        <v>1112824</v>
      </c>
      <c r="L234" s="29">
        <v>1798106</v>
      </c>
      <c r="M234" s="29">
        <v>3164</v>
      </c>
      <c r="N234" s="29">
        <v>1195054</v>
      </c>
      <c r="O234" s="29">
        <v>397524</v>
      </c>
      <c r="P234" s="29">
        <v>1194</v>
      </c>
      <c r="Q234" s="29"/>
      <c r="R234" s="29">
        <v>6188</v>
      </c>
      <c r="S234" s="29"/>
      <c r="T234" s="29"/>
      <c r="U234" s="29">
        <v>660</v>
      </c>
      <c r="V234" s="29"/>
      <c r="W234" s="29">
        <f t="shared" si="15"/>
        <v>7672565</v>
      </c>
      <c r="X234" s="29"/>
      <c r="Y234" s="29">
        <v>808</v>
      </c>
      <c r="Z234" s="29">
        <v>4113</v>
      </c>
      <c r="AA234" s="29">
        <f t="shared" si="16"/>
        <v>4921</v>
      </c>
      <c r="AB234" s="29"/>
      <c r="AC234" s="29"/>
      <c r="AD234" s="29">
        <v>1475258</v>
      </c>
      <c r="AE234" s="29">
        <v>265</v>
      </c>
      <c r="AF234" s="29"/>
      <c r="AG234" s="29"/>
      <c r="AH234" s="29"/>
      <c r="AI234" s="29">
        <f t="shared" si="17"/>
        <v>1475523</v>
      </c>
      <c r="AJ234" s="29">
        <v>292449</v>
      </c>
      <c r="AK234" s="29">
        <v>854216</v>
      </c>
      <c r="AL234" s="29">
        <v>37730</v>
      </c>
      <c r="AM234" s="29">
        <v>1903</v>
      </c>
      <c r="AN234" s="29">
        <v>7965</v>
      </c>
      <c r="AO234" s="29"/>
      <c r="AP234" s="29">
        <v>2484</v>
      </c>
      <c r="AQ234" s="29">
        <v>1338781</v>
      </c>
      <c r="AR234" s="29">
        <v>46952</v>
      </c>
      <c r="AS234" s="29">
        <f t="shared" si="18"/>
        <v>2582480</v>
      </c>
      <c r="AT234" s="29"/>
      <c r="AU234" s="29"/>
      <c r="AV234" s="29"/>
      <c r="AW234" s="29"/>
      <c r="AX234" s="29">
        <v>864</v>
      </c>
      <c r="AY234" s="29"/>
      <c r="AZ234" s="29">
        <v>91991</v>
      </c>
      <c r="BA234" s="29"/>
      <c r="BB234" s="29">
        <v>1780828</v>
      </c>
      <c r="BC234" s="29"/>
      <c r="BD234" s="29"/>
      <c r="BE234" s="29">
        <v>223</v>
      </c>
      <c r="BF234" s="29"/>
      <c r="BG234" s="30">
        <f t="shared" si="19"/>
        <v>1873906</v>
      </c>
      <c r="BH234" s="50">
        <v>13609395</v>
      </c>
    </row>
    <row r="235" spans="1:60" ht="30" customHeight="1">
      <c r="A235" s="26" t="s">
        <v>573</v>
      </c>
      <c r="B235" s="27">
        <v>3</v>
      </c>
      <c r="C235" s="28" t="s">
        <v>574</v>
      </c>
      <c r="D235" s="29">
        <v>326</v>
      </c>
      <c r="E235" s="29">
        <v>3705</v>
      </c>
      <c r="F235" s="29">
        <v>423784</v>
      </c>
      <c r="G235" s="29"/>
      <c r="H235" s="29">
        <v>80926</v>
      </c>
      <c r="I235" s="29">
        <v>114851</v>
      </c>
      <c r="J235" s="29"/>
      <c r="K235" s="29">
        <v>572897</v>
      </c>
      <c r="L235" s="29">
        <v>611620</v>
      </c>
      <c r="M235" s="29">
        <v>6855</v>
      </c>
      <c r="N235" s="29">
        <v>26639</v>
      </c>
      <c r="O235" s="29">
        <v>12504</v>
      </c>
      <c r="P235" s="29"/>
      <c r="Q235" s="29">
        <v>962</v>
      </c>
      <c r="R235" s="29">
        <v>2322</v>
      </c>
      <c r="S235" s="29"/>
      <c r="T235" s="29">
        <v>457</v>
      </c>
      <c r="U235" s="29"/>
      <c r="V235" s="29">
        <v>257</v>
      </c>
      <c r="W235" s="29">
        <f t="shared" si="15"/>
        <v>1858105</v>
      </c>
      <c r="X235" s="29"/>
      <c r="Y235" s="29"/>
      <c r="Z235" s="29">
        <v>211</v>
      </c>
      <c r="AA235" s="29">
        <f t="shared" si="16"/>
        <v>211</v>
      </c>
      <c r="AB235" s="29"/>
      <c r="AC235" s="29"/>
      <c r="AD235" s="29">
        <v>784771</v>
      </c>
      <c r="AE235" s="29"/>
      <c r="AF235" s="29"/>
      <c r="AG235" s="29"/>
      <c r="AH235" s="29"/>
      <c r="AI235" s="29">
        <f t="shared" si="17"/>
        <v>784771</v>
      </c>
      <c r="AJ235" s="29">
        <v>29463</v>
      </c>
      <c r="AK235" s="29">
        <v>80450</v>
      </c>
      <c r="AL235" s="29">
        <v>15000</v>
      </c>
      <c r="AM235" s="29"/>
      <c r="AN235" s="29">
        <v>1397</v>
      </c>
      <c r="AO235" s="29">
        <v>458</v>
      </c>
      <c r="AP235" s="29">
        <v>631</v>
      </c>
      <c r="AQ235" s="29">
        <v>6772</v>
      </c>
      <c r="AR235" s="29">
        <v>298</v>
      </c>
      <c r="AS235" s="29">
        <f t="shared" si="18"/>
        <v>134469</v>
      </c>
      <c r="AT235" s="29"/>
      <c r="AU235" s="29"/>
      <c r="AV235" s="29"/>
      <c r="AW235" s="29"/>
      <c r="AX235" s="29"/>
      <c r="AY235" s="29"/>
      <c r="AZ235" s="29"/>
      <c r="BA235" s="29"/>
      <c r="BB235" s="29">
        <v>3617073</v>
      </c>
      <c r="BC235" s="29"/>
      <c r="BD235" s="29">
        <v>433</v>
      </c>
      <c r="BE235" s="29">
        <v>204</v>
      </c>
      <c r="BF235" s="29"/>
      <c r="BG235" s="30">
        <f t="shared" si="19"/>
        <v>3617710</v>
      </c>
      <c r="BH235" s="50">
        <v>6395266</v>
      </c>
    </row>
    <row r="236" spans="1:60" ht="30" customHeight="1">
      <c r="A236" s="26" t="s">
        <v>575</v>
      </c>
      <c r="B236" s="27">
        <v>4</v>
      </c>
      <c r="C236" s="28" t="s">
        <v>576</v>
      </c>
      <c r="D236" s="29"/>
      <c r="E236" s="29">
        <v>1680</v>
      </c>
      <c r="F236" s="29">
        <v>5751</v>
      </c>
      <c r="G236" s="29"/>
      <c r="H236" s="29">
        <v>5079</v>
      </c>
      <c r="I236" s="29">
        <v>846</v>
      </c>
      <c r="J236" s="29"/>
      <c r="K236" s="29">
        <v>1650</v>
      </c>
      <c r="L236" s="29">
        <v>81015</v>
      </c>
      <c r="M236" s="29">
        <v>4034</v>
      </c>
      <c r="N236" s="29">
        <v>274</v>
      </c>
      <c r="O236" s="29">
        <v>1128</v>
      </c>
      <c r="P236" s="29"/>
      <c r="Q236" s="29"/>
      <c r="R236" s="29">
        <v>780</v>
      </c>
      <c r="S236" s="29"/>
      <c r="T236" s="29"/>
      <c r="U236" s="29"/>
      <c r="V236" s="29"/>
      <c r="W236" s="29">
        <f t="shared" si="15"/>
        <v>102237</v>
      </c>
      <c r="X236" s="29"/>
      <c r="Y236" s="29"/>
      <c r="Z236" s="29"/>
      <c r="AA236" s="29">
        <f t="shared" si="16"/>
        <v>0</v>
      </c>
      <c r="AB236" s="29"/>
      <c r="AC236" s="29"/>
      <c r="AD236" s="29">
        <v>12126</v>
      </c>
      <c r="AE236" s="29"/>
      <c r="AF236" s="29"/>
      <c r="AG236" s="29"/>
      <c r="AH236" s="29"/>
      <c r="AI236" s="29">
        <f t="shared" si="17"/>
        <v>12126</v>
      </c>
      <c r="AJ236" s="29">
        <v>285</v>
      </c>
      <c r="AK236" s="29">
        <v>712</v>
      </c>
      <c r="AL236" s="29">
        <v>1559</v>
      </c>
      <c r="AM236" s="29"/>
      <c r="AN236" s="29"/>
      <c r="AO236" s="29"/>
      <c r="AP236" s="29"/>
      <c r="AQ236" s="29">
        <v>660</v>
      </c>
      <c r="AR236" s="29"/>
      <c r="AS236" s="29">
        <f t="shared" si="18"/>
        <v>3216</v>
      </c>
      <c r="AT236" s="29"/>
      <c r="AU236" s="29"/>
      <c r="AV236" s="29"/>
      <c r="AW236" s="29"/>
      <c r="AX236" s="29"/>
      <c r="AY236" s="29"/>
      <c r="AZ236" s="29"/>
      <c r="BA236" s="29"/>
      <c r="BB236" s="29">
        <v>4832</v>
      </c>
      <c r="BC236" s="29"/>
      <c r="BD236" s="29"/>
      <c r="BE236" s="29"/>
      <c r="BF236" s="29"/>
      <c r="BG236" s="30">
        <f t="shared" si="19"/>
        <v>4832</v>
      </c>
      <c r="BH236" s="50">
        <v>122411</v>
      </c>
    </row>
    <row r="237" spans="1:60" ht="30" customHeight="1">
      <c r="A237" s="26" t="s">
        <v>577</v>
      </c>
      <c r="B237" s="27">
        <v>4</v>
      </c>
      <c r="C237" s="28" t="s">
        <v>578</v>
      </c>
      <c r="D237" s="29"/>
      <c r="E237" s="29"/>
      <c r="F237" s="29">
        <v>13054</v>
      </c>
      <c r="G237" s="29"/>
      <c r="H237" s="29">
        <v>10914</v>
      </c>
      <c r="I237" s="29">
        <v>4761</v>
      </c>
      <c r="J237" s="29"/>
      <c r="K237" s="29">
        <v>546</v>
      </c>
      <c r="L237" s="29">
        <v>12861</v>
      </c>
      <c r="M237" s="29"/>
      <c r="N237" s="29"/>
      <c r="O237" s="29">
        <v>401</v>
      </c>
      <c r="P237" s="29"/>
      <c r="Q237" s="29"/>
      <c r="R237" s="29"/>
      <c r="S237" s="29"/>
      <c r="T237" s="29"/>
      <c r="U237" s="29"/>
      <c r="V237" s="29"/>
      <c r="W237" s="29">
        <f t="shared" si="15"/>
        <v>42537</v>
      </c>
      <c r="X237" s="29"/>
      <c r="Y237" s="29"/>
      <c r="Z237" s="29"/>
      <c r="AA237" s="29">
        <f t="shared" si="16"/>
        <v>0</v>
      </c>
      <c r="AB237" s="29"/>
      <c r="AC237" s="29"/>
      <c r="AD237" s="29">
        <v>5807</v>
      </c>
      <c r="AE237" s="29"/>
      <c r="AF237" s="29"/>
      <c r="AG237" s="29"/>
      <c r="AH237" s="29"/>
      <c r="AI237" s="29">
        <f t="shared" si="17"/>
        <v>5807</v>
      </c>
      <c r="AJ237" s="29">
        <v>7312</v>
      </c>
      <c r="AK237" s="29">
        <v>613</v>
      </c>
      <c r="AL237" s="29"/>
      <c r="AM237" s="29"/>
      <c r="AN237" s="29"/>
      <c r="AO237" s="29"/>
      <c r="AP237" s="29"/>
      <c r="AQ237" s="29"/>
      <c r="AR237" s="29"/>
      <c r="AS237" s="29">
        <f t="shared" si="18"/>
        <v>7925</v>
      </c>
      <c r="AT237" s="29"/>
      <c r="AU237" s="29"/>
      <c r="AV237" s="29"/>
      <c r="AW237" s="29"/>
      <c r="AX237" s="29"/>
      <c r="AY237" s="29"/>
      <c r="AZ237" s="29"/>
      <c r="BA237" s="29"/>
      <c r="BB237" s="29">
        <v>931</v>
      </c>
      <c r="BC237" s="29"/>
      <c r="BD237" s="29"/>
      <c r="BE237" s="29"/>
      <c r="BF237" s="29"/>
      <c r="BG237" s="30">
        <f t="shared" si="19"/>
        <v>931</v>
      </c>
      <c r="BH237" s="50">
        <v>57200</v>
      </c>
    </row>
    <row r="238" spans="1:60" ht="30" customHeight="1">
      <c r="A238" s="26" t="s">
        <v>579</v>
      </c>
      <c r="B238" s="27">
        <v>3</v>
      </c>
      <c r="C238" s="28" t="s">
        <v>580</v>
      </c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>
        <v>55700</v>
      </c>
      <c r="P238" s="29"/>
      <c r="Q238" s="29"/>
      <c r="R238" s="29"/>
      <c r="S238" s="29"/>
      <c r="T238" s="29"/>
      <c r="U238" s="29"/>
      <c r="V238" s="29"/>
      <c r="W238" s="29">
        <f t="shared" si="15"/>
        <v>55700</v>
      </c>
      <c r="X238" s="29"/>
      <c r="Y238" s="29"/>
      <c r="Z238" s="29"/>
      <c r="AA238" s="29">
        <f t="shared" si="16"/>
        <v>0</v>
      </c>
      <c r="AB238" s="29"/>
      <c r="AC238" s="29"/>
      <c r="AD238" s="29">
        <v>4687</v>
      </c>
      <c r="AE238" s="29"/>
      <c r="AF238" s="29"/>
      <c r="AG238" s="29"/>
      <c r="AH238" s="29"/>
      <c r="AI238" s="29">
        <f t="shared" si="17"/>
        <v>4687</v>
      </c>
      <c r="AJ238" s="29"/>
      <c r="AK238" s="29">
        <v>1417</v>
      </c>
      <c r="AL238" s="29"/>
      <c r="AM238" s="29"/>
      <c r="AN238" s="29"/>
      <c r="AO238" s="29"/>
      <c r="AP238" s="29"/>
      <c r="AQ238" s="29">
        <v>2401</v>
      </c>
      <c r="AR238" s="29"/>
      <c r="AS238" s="29">
        <f t="shared" si="18"/>
        <v>3818</v>
      </c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30">
        <f t="shared" si="19"/>
        <v>0</v>
      </c>
      <c r="BH238" s="50">
        <v>64205</v>
      </c>
    </row>
    <row r="239" spans="1:60" ht="30" customHeight="1">
      <c r="A239" s="26" t="s">
        <v>581</v>
      </c>
      <c r="B239" s="27">
        <v>3</v>
      </c>
      <c r="C239" s="28" t="s">
        <v>582</v>
      </c>
      <c r="D239" s="29">
        <v>35269</v>
      </c>
      <c r="E239" s="29">
        <v>3385</v>
      </c>
      <c r="F239" s="29">
        <v>10807</v>
      </c>
      <c r="G239" s="29"/>
      <c r="H239" s="29">
        <v>652717</v>
      </c>
      <c r="I239" s="29">
        <v>111316</v>
      </c>
      <c r="J239" s="29"/>
      <c r="K239" s="29">
        <v>2230</v>
      </c>
      <c r="L239" s="29">
        <v>53546</v>
      </c>
      <c r="M239" s="29"/>
      <c r="N239" s="29">
        <v>6247</v>
      </c>
      <c r="O239" s="29">
        <v>3838</v>
      </c>
      <c r="P239" s="29"/>
      <c r="Q239" s="29">
        <v>500</v>
      </c>
      <c r="R239" s="29">
        <v>300</v>
      </c>
      <c r="S239" s="29"/>
      <c r="T239" s="29"/>
      <c r="U239" s="29"/>
      <c r="V239" s="29"/>
      <c r="W239" s="29">
        <f t="shared" si="15"/>
        <v>880155</v>
      </c>
      <c r="X239" s="29"/>
      <c r="Y239" s="29">
        <v>4339</v>
      </c>
      <c r="Z239" s="29">
        <v>805</v>
      </c>
      <c r="AA239" s="29">
        <f t="shared" si="16"/>
        <v>5144</v>
      </c>
      <c r="AB239" s="29"/>
      <c r="AC239" s="29"/>
      <c r="AD239" s="29">
        <v>3711</v>
      </c>
      <c r="AE239" s="29"/>
      <c r="AF239" s="29"/>
      <c r="AG239" s="29"/>
      <c r="AH239" s="29"/>
      <c r="AI239" s="29">
        <f t="shared" si="17"/>
        <v>3711</v>
      </c>
      <c r="AJ239" s="29">
        <v>8534</v>
      </c>
      <c r="AK239" s="29">
        <v>31126</v>
      </c>
      <c r="AL239" s="29">
        <v>962</v>
      </c>
      <c r="AM239" s="29"/>
      <c r="AN239" s="29"/>
      <c r="AO239" s="29"/>
      <c r="AP239" s="29"/>
      <c r="AQ239" s="29">
        <v>4117</v>
      </c>
      <c r="AR239" s="29">
        <v>649</v>
      </c>
      <c r="AS239" s="29">
        <f t="shared" si="18"/>
        <v>45388</v>
      </c>
      <c r="AT239" s="29"/>
      <c r="AU239" s="29"/>
      <c r="AV239" s="29"/>
      <c r="AW239" s="29"/>
      <c r="AX239" s="29"/>
      <c r="AY239" s="29"/>
      <c r="AZ239" s="29"/>
      <c r="BA239" s="29"/>
      <c r="BB239" s="29">
        <v>496036</v>
      </c>
      <c r="BC239" s="29"/>
      <c r="BD239" s="29"/>
      <c r="BE239" s="29"/>
      <c r="BF239" s="29"/>
      <c r="BG239" s="30">
        <f t="shared" si="19"/>
        <v>496036</v>
      </c>
      <c r="BH239" s="50">
        <v>1430434</v>
      </c>
    </row>
    <row r="240" spans="1:60" ht="30" customHeight="1">
      <c r="A240" s="26" t="s">
        <v>583</v>
      </c>
      <c r="B240" s="27">
        <v>4</v>
      </c>
      <c r="C240" s="28" t="s">
        <v>584</v>
      </c>
      <c r="D240" s="29">
        <v>450</v>
      </c>
      <c r="E240" s="29">
        <v>3385</v>
      </c>
      <c r="F240" s="29">
        <v>9408</v>
      </c>
      <c r="G240" s="29"/>
      <c r="H240" s="29">
        <v>617156</v>
      </c>
      <c r="I240" s="29">
        <v>83770</v>
      </c>
      <c r="J240" s="29"/>
      <c r="K240" s="29">
        <v>746</v>
      </c>
      <c r="L240" s="29">
        <v>6338</v>
      </c>
      <c r="M240" s="29"/>
      <c r="N240" s="29">
        <v>803</v>
      </c>
      <c r="O240" s="29">
        <v>2384</v>
      </c>
      <c r="P240" s="29"/>
      <c r="Q240" s="29"/>
      <c r="R240" s="29"/>
      <c r="S240" s="29"/>
      <c r="T240" s="29"/>
      <c r="U240" s="29"/>
      <c r="V240" s="29"/>
      <c r="W240" s="29">
        <f t="shared" si="15"/>
        <v>724440</v>
      </c>
      <c r="X240" s="29"/>
      <c r="Y240" s="29">
        <v>839</v>
      </c>
      <c r="Z240" s="29"/>
      <c r="AA240" s="29">
        <f t="shared" si="16"/>
        <v>839</v>
      </c>
      <c r="AB240" s="29"/>
      <c r="AC240" s="29"/>
      <c r="AD240" s="29">
        <v>3711</v>
      </c>
      <c r="AE240" s="29"/>
      <c r="AF240" s="29"/>
      <c r="AG240" s="29"/>
      <c r="AH240" s="29"/>
      <c r="AI240" s="29">
        <f t="shared" si="17"/>
        <v>3711</v>
      </c>
      <c r="AJ240" s="29">
        <v>427</v>
      </c>
      <c r="AK240" s="29">
        <v>31126</v>
      </c>
      <c r="AL240" s="29"/>
      <c r="AM240" s="29"/>
      <c r="AN240" s="29"/>
      <c r="AO240" s="29"/>
      <c r="AP240" s="29"/>
      <c r="AQ240" s="29">
        <v>2887</v>
      </c>
      <c r="AR240" s="29"/>
      <c r="AS240" s="29">
        <f t="shared" si="18"/>
        <v>34440</v>
      </c>
      <c r="AT240" s="29"/>
      <c r="AU240" s="29"/>
      <c r="AV240" s="29"/>
      <c r="AW240" s="29"/>
      <c r="AX240" s="29"/>
      <c r="AY240" s="29"/>
      <c r="AZ240" s="29"/>
      <c r="BA240" s="29"/>
      <c r="BB240" s="29">
        <v>148976</v>
      </c>
      <c r="BC240" s="29"/>
      <c r="BD240" s="29"/>
      <c r="BE240" s="29"/>
      <c r="BF240" s="29"/>
      <c r="BG240" s="30">
        <f t="shared" si="19"/>
        <v>148976</v>
      </c>
      <c r="BH240" s="50">
        <v>912406</v>
      </c>
    </row>
    <row r="241" spans="1:60" ht="30" customHeight="1">
      <c r="A241" s="26" t="s">
        <v>585</v>
      </c>
      <c r="B241" s="27">
        <v>4</v>
      </c>
      <c r="C241" s="28" t="s">
        <v>586</v>
      </c>
      <c r="D241" s="29">
        <v>34819</v>
      </c>
      <c r="E241" s="29"/>
      <c r="F241" s="29">
        <v>1399</v>
      </c>
      <c r="G241" s="29"/>
      <c r="H241" s="29">
        <v>35561</v>
      </c>
      <c r="I241" s="29">
        <v>27546</v>
      </c>
      <c r="J241" s="29"/>
      <c r="K241" s="29">
        <v>1484</v>
      </c>
      <c r="L241" s="29">
        <v>47208</v>
      </c>
      <c r="M241" s="29"/>
      <c r="N241" s="29">
        <v>5444</v>
      </c>
      <c r="O241" s="29">
        <v>1454</v>
      </c>
      <c r="P241" s="29"/>
      <c r="Q241" s="29">
        <v>500</v>
      </c>
      <c r="R241" s="29">
        <v>300</v>
      </c>
      <c r="S241" s="29"/>
      <c r="T241" s="29"/>
      <c r="U241" s="29"/>
      <c r="V241" s="29"/>
      <c r="W241" s="29">
        <f t="shared" si="15"/>
        <v>155715</v>
      </c>
      <c r="X241" s="29"/>
      <c r="Y241" s="29">
        <v>3500</v>
      </c>
      <c r="Z241" s="29">
        <v>805</v>
      </c>
      <c r="AA241" s="29">
        <f t="shared" si="16"/>
        <v>4305</v>
      </c>
      <c r="AB241" s="29"/>
      <c r="AC241" s="29"/>
      <c r="AD241" s="29"/>
      <c r="AE241" s="29"/>
      <c r="AF241" s="29"/>
      <c r="AG241" s="29"/>
      <c r="AH241" s="29"/>
      <c r="AI241" s="29">
        <f t="shared" si="17"/>
        <v>0</v>
      </c>
      <c r="AJ241" s="29">
        <v>8107</v>
      </c>
      <c r="AK241" s="29"/>
      <c r="AL241" s="29">
        <v>962</v>
      </c>
      <c r="AM241" s="29"/>
      <c r="AN241" s="29"/>
      <c r="AO241" s="29"/>
      <c r="AP241" s="29"/>
      <c r="AQ241" s="29">
        <v>1230</v>
      </c>
      <c r="AR241" s="29">
        <v>649</v>
      </c>
      <c r="AS241" s="29">
        <f t="shared" si="18"/>
        <v>10948</v>
      </c>
      <c r="AT241" s="29"/>
      <c r="AU241" s="29"/>
      <c r="AV241" s="29"/>
      <c r="AW241" s="29"/>
      <c r="AX241" s="29"/>
      <c r="AY241" s="29"/>
      <c r="AZ241" s="29"/>
      <c r="BA241" s="29"/>
      <c r="BB241" s="29">
        <v>347060</v>
      </c>
      <c r="BC241" s="29"/>
      <c r="BD241" s="29"/>
      <c r="BE241" s="29"/>
      <c r="BF241" s="29"/>
      <c r="BG241" s="30">
        <f t="shared" si="19"/>
        <v>347060</v>
      </c>
      <c r="BH241" s="50">
        <v>518028</v>
      </c>
    </row>
    <row r="242" spans="1:60" ht="30" customHeight="1">
      <c r="A242" s="26" t="s">
        <v>587</v>
      </c>
      <c r="B242" s="27">
        <v>3</v>
      </c>
      <c r="C242" s="28" t="s">
        <v>588</v>
      </c>
      <c r="D242" s="29">
        <v>2695</v>
      </c>
      <c r="E242" s="29"/>
      <c r="F242" s="29">
        <v>5521</v>
      </c>
      <c r="G242" s="29"/>
      <c r="H242" s="29">
        <v>24396</v>
      </c>
      <c r="I242" s="29">
        <v>41656</v>
      </c>
      <c r="J242" s="29"/>
      <c r="K242" s="29">
        <v>3708</v>
      </c>
      <c r="L242" s="29">
        <v>303</v>
      </c>
      <c r="M242" s="29"/>
      <c r="N242" s="29">
        <v>1243</v>
      </c>
      <c r="O242" s="29">
        <v>668</v>
      </c>
      <c r="P242" s="29"/>
      <c r="Q242" s="29"/>
      <c r="R242" s="29">
        <v>1021</v>
      </c>
      <c r="S242" s="29"/>
      <c r="T242" s="29">
        <v>73272</v>
      </c>
      <c r="U242" s="29"/>
      <c r="V242" s="29"/>
      <c r="W242" s="29">
        <f t="shared" si="15"/>
        <v>154483</v>
      </c>
      <c r="X242" s="29"/>
      <c r="Y242" s="29"/>
      <c r="Z242" s="29"/>
      <c r="AA242" s="29">
        <f t="shared" si="16"/>
        <v>0</v>
      </c>
      <c r="AB242" s="29"/>
      <c r="AC242" s="29"/>
      <c r="AD242" s="29"/>
      <c r="AE242" s="29"/>
      <c r="AF242" s="29"/>
      <c r="AG242" s="29"/>
      <c r="AH242" s="29"/>
      <c r="AI242" s="29">
        <f t="shared" si="17"/>
        <v>0</v>
      </c>
      <c r="AJ242" s="29"/>
      <c r="AK242" s="29">
        <v>34612</v>
      </c>
      <c r="AL242" s="29"/>
      <c r="AM242" s="29"/>
      <c r="AN242" s="29">
        <v>300</v>
      </c>
      <c r="AO242" s="29"/>
      <c r="AP242" s="29"/>
      <c r="AQ242" s="29">
        <v>212</v>
      </c>
      <c r="AR242" s="29"/>
      <c r="AS242" s="29">
        <f t="shared" si="18"/>
        <v>35124</v>
      </c>
      <c r="AT242" s="29"/>
      <c r="AU242" s="29"/>
      <c r="AV242" s="29"/>
      <c r="AW242" s="29"/>
      <c r="AX242" s="29"/>
      <c r="AY242" s="29"/>
      <c r="AZ242" s="29"/>
      <c r="BA242" s="29">
        <v>388</v>
      </c>
      <c r="BB242" s="29">
        <v>606927</v>
      </c>
      <c r="BC242" s="29"/>
      <c r="BD242" s="29"/>
      <c r="BE242" s="29"/>
      <c r="BF242" s="29"/>
      <c r="BG242" s="30">
        <f t="shared" si="19"/>
        <v>607315</v>
      </c>
      <c r="BH242" s="50">
        <v>796922</v>
      </c>
    </row>
    <row r="243" spans="1:60" ht="30" customHeight="1">
      <c r="A243" s="26" t="s">
        <v>589</v>
      </c>
      <c r="B243" s="27">
        <v>4</v>
      </c>
      <c r="C243" s="28" t="s">
        <v>590</v>
      </c>
      <c r="D243" s="29"/>
      <c r="E243" s="29"/>
      <c r="F243" s="29">
        <v>2526</v>
      </c>
      <c r="G243" s="29"/>
      <c r="H243" s="29">
        <v>648</v>
      </c>
      <c r="I243" s="29">
        <v>26080</v>
      </c>
      <c r="J243" s="29"/>
      <c r="K243" s="29">
        <v>512</v>
      </c>
      <c r="L243" s="29"/>
      <c r="M243" s="29"/>
      <c r="N243" s="29">
        <v>906</v>
      </c>
      <c r="O243" s="29"/>
      <c r="P243" s="29"/>
      <c r="Q243" s="29"/>
      <c r="R243" s="29">
        <v>1021</v>
      </c>
      <c r="S243" s="29"/>
      <c r="T243" s="29">
        <v>850</v>
      </c>
      <c r="U243" s="29"/>
      <c r="V243" s="29"/>
      <c r="W243" s="29">
        <f t="shared" si="15"/>
        <v>32543</v>
      </c>
      <c r="X243" s="29"/>
      <c r="Y243" s="29"/>
      <c r="Z243" s="29"/>
      <c r="AA243" s="29">
        <f t="shared" si="16"/>
        <v>0</v>
      </c>
      <c r="AB243" s="29"/>
      <c r="AC243" s="29"/>
      <c r="AD243" s="29"/>
      <c r="AE243" s="29"/>
      <c r="AF243" s="29"/>
      <c r="AG243" s="29"/>
      <c r="AH243" s="29"/>
      <c r="AI243" s="29">
        <f t="shared" si="17"/>
        <v>0</v>
      </c>
      <c r="AJ243" s="29"/>
      <c r="AK243" s="29"/>
      <c r="AL243" s="29"/>
      <c r="AM243" s="29"/>
      <c r="AN243" s="29"/>
      <c r="AO243" s="29"/>
      <c r="AP243" s="29"/>
      <c r="AQ243" s="29">
        <v>212</v>
      </c>
      <c r="AR243" s="29"/>
      <c r="AS243" s="29">
        <f t="shared" si="18"/>
        <v>212</v>
      </c>
      <c r="AT243" s="29"/>
      <c r="AU243" s="29"/>
      <c r="AV243" s="29"/>
      <c r="AW243" s="29"/>
      <c r="AX243" s="29"/>
      <c r="AY243" s="29"/>
      <c r="AZ243" s="29"/>
      <c r="BA243" s="29">
        <v>388</v>
      </c>
      <c r="BB243" s="29">
        <v>235886</v>
      </c>
      <c r="BC243" s="29"/>
      <c r="BD243" s="29"/>
      <c r="BE243" s="29"/>
      <c r="BF243" s="29"/>
      <c r="BG243" s="30">
        <f t="shared" si="19"/>
        <v>236274</v>
      </c>
      <c r="BH243" s="50">
        <v>269029</v>
      </c>
    </row>
    <row r="244" spans="1:60" ht="30" customHeight="1">
      <c r="A244" s="26" t="s">
        <v>591</v>
      </c>
      <c r="B244" s="27">
        <v>4</v>
      </c>
      <c r="C244" s="28" t="s">
        <v>592</v>
      </c>
      <c r="D244" s="29">
        <v>2695</v>
      </c>
      <c r="E244" s="29"/>
      <c r="F244" s="29">
        <v>2995</v>
      </c>
      <c r="G244" s="29"/>
      <c r="H244" s="29"/>
      <c r="I244" s="29">
        <v>13398</v>
      </c>
      <c r="J244" s="29"/>
      <c r="K244" s="29">
        <v>3196</v>
      </c>
      <c r="L244" s="29">
        <v>303</v>
      </c>
      <c r="M244" s="29"/>
      <c r="N244" s="29">
        <v>337</v>
      </c>
      <c r="O244" s="29">
        <v>323</v>
      </c>
      <c r="P244" s="29"/>
      <c r="Q244" s="29"/>
      <c r="R244" s="29"/>
      <c r="S244" s="29"/>
      <c r="T244" s="29">
        <v>53699</v>
      </c>
      <c r="U244" s="29"/>
      <c r="V244" s="29"/>
      <c r="W244" s="29">
        <f t="shared" si="15"/>
        <v>76946</v>
      </c>
      <c r="X244" s="29"/>
      <c r="Y244" s="29"/>
      <c r="Z244" s="29"/>
      <c r="AA244" s="29">
        <f t="shared" si="16"/>
        <v>0</v>
      </c>
      <c r="AB244" s="29"/>
      <c r="AC244" s="29"/>
      <c r="AD244" s="29"/>
      <c r="AE244" s="29"/>
      <c r="AF244" s="29"/>
      <c r="AG244" s="29"/>
      <c r="AH244" s="29"/>
      <c r="AI244" s="29">
        <f t="shared" si="17"/>
        <v>0</v>
      </c>
      <c r="AJ244" s="29"/>
      <c r="AK244" s="29">
        <v>15954</v>
      </c>
      <c r="AL244" s="29"/>
      <c r="AM244" s="29"/>
      <c r="AN244" s="29">
        <v>300</v>
      </c>
      <c r="AO244" s="29"/>
      <c r="AP244" s="29"/>
      <c r="AQ244" s="29"/>
      <c r="AR244" s="29"/>
      <c r="AS244" s="29">
        <f t="shared" si="18"/>
        <v>16254</v>
      </c>
      <c r="AT244" s="29"/>
      <c r="AU244" s="29"/>
      <c r="AV244" s="29"/>
      <c r="AW244" s="29"/>
      <c r="AX244" s="29"/>
      <c r="AY244" s="29"/>
      <c r="AZ244" s="29"/>
      <c r="BA244" s="29"/>
      <c r="BB244" s="29">
        <v>370788</v>
      </c>
      <c r="BC244" s="29"/>
      <c r="BD244" s="29"/>
      <c r="BE244" s="29"/>
      <c r="BF244" s="29"/>
      <c r="BG244" s="30">
        <f t="shared" si="19"/>
        <v>370788</v>
      </c>
      <c r="BH244" s="50">
        <v>463988</v>
      </c>
    </row>
    <row r="245" spans="1:60" ht="30" customHeight="1">
      <c r="A245" s="26" t="s">
        <v>593</v>
      </c>
      <c r="B245" s="27">
        <v>3</v>
      </c>
      <c r="C245" s="28" t="s">
        <v>594</v>
      </c>
      <c r="D245" s="29">
        <v>1709</v>
      </c>
      <c r="E245" s="29">
        <v>393</v>
      </c>
      <c r="F245" s="29">
        <v>88124</v>
      </c>
      <c r="G245" s="29"/>
      <c r="H245" s="29">
        <v>20785</v>
      </c>
      <c r="I245" s="29">
        <v>182557</v>
      </c>
      <c r="J245" s="29"/>
      <c r="K245" s="29">
        <v>71739</v>
      </c>
      <c r="L245" s="29">
        <v>28384</v>
      </c>
      <c r="M245" s="29">
        <v>698</v>
      </c>
      <c r="N245" s="29">
        <v>530286</v>
      </c>
      <c r="O245" s="29">
        <v>123615</v>
      </c>
      <c r="P245" s="29"/>
      <c r="Q245" s="29">
        <v>644</v>
      </c>
      <c r="R245" s="29">
        <v>1182</v>
      </c>
      <c r="S245" s="29"/>
      <c r="T245" s="29">
        <v>3823</v>
      </c>
      <c r="U245" s="29"/>
      <c r="V245" s="29"/>
      <c r="W245" s="29">
        <f t="shared" si="15"/>
        <v>1053939</v>
      </c>
      <c r="X245" s="29"/>
      <c r="Y245" s="29">
        <v>9610</v>
      </c>
      <c r="Z245" s="29">
        <v>697</v>
      </c>
      <c r="AA245" s="29">
        <f t="shared" si="16"/>
        <v>10307</v>
      </c>
      <c r="AB245" s="29"/>
      <c r="AC245" s="29"/>
      <c r="AD245" s="29">
        <v>542149</v>
      </c>
      <c r="AE245" s="29"/>
      <c r="AF245" s="29"/>
      <c r="AG245" s="29"/>
      <c r="AH245" s="29"/>
      <c r="AI245" s="29">
        <f t="shared" si="17"/>
        <v>542149</v>
      </c>
      <c r="AJ245" s="29"/>
      <c r="AK245" s="29">
        <v>698</v>
      </c>
      <c r="AL245" s="29"/>
      <c r="AM245" s="29"/>
      <c r="AN245" s="29">
        <v>537</v>
      </c>
      <c r="AO245" s="29"/>
      <c r="AP245" s="29"/>
      <c r="AQ245" s="29">
        <v>862364</v>
      </c>
      <c r="AR245" s="29"/>
      <c r="AS245" s="29">
        <f t="shared" si="18"/>
        <v>863599</v>
      </c>
      <c r="AT245" s="29"/>
      <c r="AU245" s="29"/>
      <c r="AV245" s="29"/>
      <c r="AW245" s="29"/>
      <c r="AX245" s="29"/>
      <c r="AY245" s="29"/>
      <c r="AZ245" s="29"/>
      <c r="BA245" s="29"/>
      <c r="BB245" s="29">
        <v>183209</v>
      </c>
      <c r="BC245" s="29"/>
      <c r="BD245" s="29"/>
      <c r="BE245" s="29"/>
      <c r="BF245" s="29"/>
      <c r="BG245" s="30">
        <f t="shared" si="19"/>
        <v>183209</v>
      </c>
      <c r="BH245" s="50">
        <v>2653203</v>
      </c>
    </row>
    <row r="246" spans="1:60" ht="30" customHeight="1">
      <c r="A246" s="26" t="s">
        <v>595</v>
      </c>
      <c r="B246" s="27">
        <v>3</v>
      </c>
      <c r="C246" s="28" t="s">
        <v>596</v>
      </c>
      <c r="D246" s="29">
        <v>912481</v>
      </c>
      <c r="E246" s="29">
        <v>1023</v>
      </c>
      <c r="F246" s="29">
        <v>32863</v>
      </c>
      <c r="G246" s="29">
        <v>2351</v>
      </c>
      <c r="H246" s="29">
        <v>88313</v>
      </c>
      <c r="I246" s="29">
        <v>850647</v>
      </c>
      <c r="J246" s="29"/>
      <c r="K246" s="29">
        <v>109787</v>
      </c>
      <c r="L246" s="29">
        <v>164919</v>
      </c>
      <c r="M246" s="29"/>
      <c r="N246" s="29">
        <v>443330</v>
      </c>
      <c r="O246" s="29">
        <v>8137</v>
      </c>
      <c r="P246" s="29">
        <v>3742</v>
      </c>
      <c r="Q246" s="29">
        <v>507</v>
      </c>
      <c r="R246" s="29">
        <v>201</v>
      </c>
      <c r="S246" s="29"/>
      <c r="T246" s="29">
        <v>1415</v>
      </c>
      <c r="U246" s="29"/>
      <c r="V246" s="29"/>
      <c r="W246" s="29">
        <f t="shared" si="15"/>
        <v>2619716</v>
      </c>
      <c r="X246" s="29"/>
      <c r="Y246" s="29"/>
      <c r="Z246" s="29">
        <v>435</v>
      </c>
      <c r="AA246" s="29">
        <f t="shared" si="16"/>
        <v>435</v>
      </c>
      <c r="AB246" s="29"/>
      <c r="AC246" s="29"/>
      <c r="AD246" s="29">
        <v>178518</v>
      </c>
      <c r="AE246" s="29"/>
      <c r="AF246" s="29"/>
      <c r="AG246" s="29"/>
      <c r="AH246" s="29"/>
      <c r="AI246" s="29">
        <f t="shared" si="17"/>
        <v>178518</v>
      </c>
      <c r="AJ246" s="29">
        <v>5264</v>
      </c>
      <c r="AK246" s="29">
        <v>20032</v>
      </c>
      <c r="AL246" s="29">
        <v>257</v>
      </c>
      <c r="AM246" s="29"/>
      <c r="AN246" s="29"/>
      <c r="AO246" s="29"/>
      <c r="AP246" s="29">
        <v>245</v>
      </c>
      <c r="AQ246" s="29">
        <v>23789</v>
      </c>
      <c r="AR246" s="29"/>
      <c r="AS246" s="29">
        <f t="shared" si="18"/>
        <v>49587</v>
      </c>
      <c r="AT246" s="29"/>
      <c r="AU246" s="29"/>
      <c r="AV246" s="29"/>
      <c r="AW246" s="29"/>
      <c r="AX246" s="29"/>
      <c r="AY246" s="29"/>
      <c r="AZ246" s="29"/>
      <c r="BA246" s="29"/>
      <c r="BB246" s="29">
        <v>1078570</v>
      </c>
      <c r="BC246" s="29"/>
      <c r="BD246" s="29"/>
      <c r="BE246" s="29"/>
      <c r="BF246" s="29"/>
      <c r="BG246" s="30">
        <f t="shared" si="19"/>
        <v>1078570</v>
      </c>
      <c r="BH246" s="50">
        <v>3926826</v>
      </c>
    </row>
    <row r="247" spans="1:60" ht="30" customHeight="1">
      <c r="A247" s="26" t="s">
        <v>597</v>
      </c>
      <c r="B247" s="27">
        <v>3</v>
      </c>
      <c r="C247" s="28" t="s">
        <v>598</v>
      </c>
      <c r="D247" s="29">
        <v>153267</v>
      </c>
      <c r="E247" s="29">
        <v>12560</v>
      </c>
      <c r="F247" s="29">
        <v>352002</v>
      </c>
      <c r="G247" s="29"/>
      <c r="H247" s="29">
        <v>12985</v>
      </c>
      <c r="I247" s="29">
        <v>56457</v>
      </c>
      <c r="J247" s="29"/>
      <c r="K247" s="29">
        <v>85246</v>
      </c>
      <c r="L247" s="29">
        <v>244172</v>
      </c>
      <c r="M247" s="29">
        <v>3484</v>
      </c>
      <c r="N247" s="29">
        <v>19730</v>
      </c>
      <c r="O247" s="29">
        <v>138708</v>
      </c>
      <c r="P247" s="29"/>
      <c r="Q247" s="29">
        <v>14218</v>
      </c>
      <c r="R247" s="29">
        <v>82811</v>
      </c>
      <c r="S247" s="29">
        <v>1037</v>
      </c>
      <c r="T247" s="29"/>
      <c r="U247" s="29"/>
      <c r="V247" s="29">
        <v>11995</v>
      </c>
      <c r="W247" s="29">
        <f t="shared" si="15"/>
        <v>1188672</v>
      </c>
      <c r="X247" s="29"/>
      <c r="Y247" s="29">
        <v>58745</v>
      </c>
      <c r="Z247" s="29">
        <v>5848</v>
      </c>
      <c r="AA247" s="29">
        <f t="shared" si="16"/>
        <v>64593</v>
      </c>
      <c r="AB247" s="29"/>
      <c r="AC247" s="29"/>
      <c r="AD247" s="29">
        <v>100284</v>
      </c>
      <c r="AE247" s="29"/>
      <c r="AF247" s="29"/>
      <c r="AG247" s="29"/>
      <c r="AH247" s="29"/>
      <c r="AI247" s="29">
        <f t="shared" si="17"/>
        <v>100284</v>
      </c>
      <c r="AJ247" s="29">
        <v>20215</v>
      </c>
      <c r="AK247" s="29">
        <v>162622</v>
      </c>
      <c r="AL247" s="29"/>
      <c r="AM247" s="29"/>
      <c r="AN247" s="29">
        <v>29154</v>
      </c>
      <c r="AO247" s="29"/>
      <c r="AP247" s="29">
        <v>504</v>
      </c>
      <c r="AQ247" s="29">
        <v>32630</v>
      </c>
      <c r="AR247" s="29"/>
      <c r="AS247" s="29">
        <f t="shared" si="18"/>
        <v>245125</v>
      </c>
      <c r="AT247" s="29"/>
      <c r="AU247" s="29"/>
      <c r="AV247" s="29"/>
      <c r="AW247" s="29"/>
      <c r="AX247" s="29"/>
      <c r="AY247" s="29"/>
      <c r="AZ247" s="29"/>
      <c r="BA247" s="29"/>
      <c r="BB247" s="29">
        <v>284627</v>
      </c>
      <c r="BC247" s="29"/>
      <c r="BD247" s="29"/>
      <c r="BE247" s="29">
        <v>203</v>
      </c>
      <c r="BF247" s="29"/>
      <c r="BG247" s="30">
        <f t="shared" si="19"/>
        <v>284830</v>
      </c>
      <c r="BH247" s="50">
        <v>1883504</v>
      </c>
    </row>
    <row r="248" spans="1:60" ht="30" customHeight="1">
      <c r="A248" s="26" t="s">
        <v>599</v>
      </c>
      <c r="B248" s="27">
        <v>4</v>
      </c>
      <c r="C248" s="28" t="s">
        <v>600</v>
      </c>
      <c r="D248" s="29"/>
      <c r="E248" s="29"/>
      <c r="F248" s="29">
        <v>5558</v>
      </c>
      <c r="G248" s="29"/>
      <c r="H248" s="29">
        <v>2484</v>
      </c>
      <c r="I248" s="29"/>
      <c r="J248" s="29"/>
      <c r="K248" s="29"/>
      <c r="L248" s="29"/>
      <c r="M248" s="29"/>
      <c r="N248" s="29"/>
      <c r="O248" s="29">
        <v>3841</v>
      </c>
      <c r="P248" s="29"/>
      <c r="Q248" s="29"/>
      <c r="R248" s="29"/>
      <c r="S248" s="29"/>
      <c r="T248" s="29"/>
      <c r="U248" s="29"/>
      <c r="V248" s="29"/>
      <c r="W248" s="29">
        <f t="shared" si="15"/>
        <v>11883</v>
      </c>
      <c r="X248" s="29"/>
      <c r="Y248" s="29"/>
      <c r="Z248" s="29"/>
      <c r="AA248" s="29">
        <f t="shared" si="16"/>
        <v>0</v>
      </c>
      <c r="AB248" s="29"/>
      <c r="AC248" s="29"/>
      <c r="AD248" s="29"/>
      <c r="AE248" s="29"/>
      <c r="AF248" s="29"/>
      <c r="AG248" s="29"/>
      <c r="AH248" s="29"/>
      <c r="AI248" s="29">
        <f t="shared" si="17"/>
        <v>0</v>
      </c>
      <c r="AJ248" s="29"/>
      <c r="AK248" s="29"/>
      <c r="AL248" s="29"/>
      <c r="AM248" s="29"/>
      <c r="AN248" s="29"/>
      <c r="AO248" s="29"/>
      <c r="AP248" s="29"/>
      <c r="AQ248" s="29"/>
      <c r="AR248" s="29"/>
      <c r="AS248" s="29">
        <f t="shared" si="18"/>
        <v>0</v>
      </c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>
        <v>203</v>
      </c>
      <c r="BF248" s="29"/>
      <c r="BG248" s="30">
        <f t="shared" si="19"/>
        <v>203</v>
      </c>
      <c r="BH248" s="50">
        <v>12086</v>
      </c>
    </row>
    <row r="249" spans="1:60" ht="30" customHeight="1">
      <c r="A249" s="26" t="s">
        <v>601</v>
      </c>
      <c r="B249" s="27">
        <v>4</v>
      </c>
      <c r="C249" s="28" t="s">
        <v>602</v>
      </c>
      <c r="D249" s="29">
        <v>141522</v>
      </c>
      <c r="E249" s="29"/>
      <c r="F249" s="29">
        <v>221263</v>
      </c>
      <c r="G249" s="29"/>
      <c r="H249" s="29">
        <v>643</v>
      </c>
      <c r="I249" s="29"/>
      <c r="J249" s="29"/>
      <c r="K249" s="29"/>
      <c r="L249" s="29">
        <v>96945</v>
      </c>
      <c r="M249" s="29">
        <v>2179</v>
      </c>
      <c r="N249" s="29">
        <v>11781</v>
      </c>
      <c r="O249" s="29">
        <v>86748</v>
      </c>
      <c r="P249" s="29"/>
      <c r="Q249" s="29"/>
      <c r="R249" s="29"/>
      <c r="S249" s="29">
        <v>1037</v>
      </c>
      <c r="T249" s="29"/>
      <c r="U249" s="29"/>
      <c r="V249" s="29"/>
      <c r="W249" s="29">
        <f t="shared" si="15"/>
        <v>562118</v>
      </c>
      <c r="X249" s="29"/>
      <c r="Y249" s="29">
        <v>49755</v>
      </c>
      <c r="Z249" s="29"/>
      <c r="AA249" s="29">
        <f t="shared" si="16"/>
        <v>49755</v>
      </c>
      <c r="AB249" s="29"/>
      <c r="AC249" s="29"/>
      <c r="AD249" s="29">
        <v>7762</v>
      </c>
      <c r="AE249" s="29"/>
      <c r="AF249" s="29"/>
      <c r="AG249" s="29"/>
      <c r="AH249" s="29"/>
      <c r="AI249" s="29">
        <f t="shared" si="17"/>
        <v>7762</v>
      </c>
      <c r="AJ249" s="29"/>
      <c r="AK249" s="29"/>
      <c r="AL249" s="29"/>
      <c r="AM249" s="29"/>
      <c r="AN249" s="29">
        <v>12760</v>
      </c>
      <c r="AO249" s="29"/>
      <c r="AP249" s="29"/>
      <c r="AQ249" s="29"/>
      <c r="AR249" s="29"/>
      <c r="AS249" s="29">
        <f t="shared" si="18"/>
        <v>12760</v>
      </c>
      <c r="AT249" s="29"/>
      <c r="AU249" s="29"/>
      <c r="AV249" s="29"/>
      <c r="AW249" s="29"/>
      <c r="AX249" s="29"/>
      <c r="AY249" s="29"/>
      <c r="AZ249" s="29"/>
      <c r="BA249" s="29"/>
      <c r="BB249" s="29">
        <v>44479</v>
      </c>
      <c r="BC249" s="29"/>
      <c r="BD249" s="29"/>
      <c r="BE249" s="29"/>
      <c r="BF249" s="29"/>
      <c r="BG249" s="30">
        <f t="shared" si="19"/>
        <v>44479</v>
      </c>
      <c r="BH249" s="50">
        <v>676874</v>
      </c>
    </row>
    <row r="250" spans="1:60" ht="30" customHeight="1">
      <c r="A250" s="26" t="s">
        <v>605</v>
      </c>
      <c r="B250" s="27">
        <v>4</v>
      </c>
      <c r="C250" s="28" t="s">
        <v>606</v>
      </c>
      <c r="D250" s="29"/>
      <c r="E250" s="29"/>
      <c r="F250" s="29">
        <v>1713</v>
      </c>
      <c r="G250" s="29"/>
      <c r="H250" s="29"/>
      <c r="I250" s="29"/>
      <c r="J250" s="29"/>
      <c r="K250" s="29"/>
      <c r="L250" s="29">
        <v>240</v>
      </c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>
        <f t="shared" si="15"/>
        <v>1953</v>
      </c>
      <c r="X250" s="29"/>
      <c r="Y250" s="29"/>
      <c r="Z250" s="29"/>
      <c r="AA250" s="29">
        <f t="shared" si="16"/>
        <v>0</v>
      </c>
      <c r="AB250" s="29"/>
      <c r="AC250" s="29"/>
      <c r="AD250" s="29"/>
      <c r="AE250" s="29"/>
      <c r="AF250" s="29"/>
      <c r="AG250" s="29"/>
      <c r="AH250" s="29"/>
      <c r="AI250" s="29">
        <f t="shared" si="17"/>
        <v>0</v>
      </c>
      <c r="AJ250" s="29"/>
      <c r="AK250" s="29"/>
      <c r="AL250" s="29"/>
      <c r="AM250" s="29"/>
      <c r="AN250" s="29"/>
      <c r="AO250" s="29"/>
      <c r="AP250" s="29"/>
      <c r="AQ250" s="29"/>
      <c r="AR250" s="29"/>
      <c r="AS250" s="29">
        <f t="shared" si="18"/>
        <v>0</v>
      </c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30">
        <f t="shared" si="19"/>
        <v>0</v>
      </c>
      <c r="BH250" s="50">
        <v>1953</v>
      </c>
    </row>
    <row r="251" spans="1:60" ht="30" customHeight="1">
      <c r="A251" s="26" t="s">
        <v>607</v>
      </c>
      <c r="B251" s="27">
        <v>3</v>
      </c>
      <c r="C251" s="28" t="s">
        <v>608</v>
      </c>
      <c r="D251" s="29"/>
      <c r="E251" s="29">
        <v>217049</v>
      </c>
      <c r="F251" s="29">
        <v>13158901</v>
      </c>
      <c r="G251" s="29">
        <v>60149</v>
      </c>
      <c r="H251" s="29">
        <v>410636</v>
      </c>
      <c r="I251" s="29">
        <v>1215584</v>
      </c>
      <c r="J251" s="29"/>
      <c r="K251" s="29">
        <v>10615717</v>
      </c>
      <c r="L251" s="29">
        <v>782908</v>
      </c>
      <c r="M251" s="29"/>
      <c r="N251" s="29">
        <v>23483</v>
      </c>
      <c r="O251" s="29">
        <v>110244</v>
      </c>
      <c r="P251" s="29"/>
      <c r="Q251" s="29">
        <v>295868</v>
      </c>
      <c r="R251" s="29">
        <v>79513</v>
      </c>
      <c r="S251" s="29"/>
      <c r="T251" s="29"/>
      <c r="U251" s="29">
        <v>5521</v>
      </c>
      <c r="V251" s="29">
        <v>28474</v>
      </c>
      <c r="W251" s="29">
        <f t="shared" si="15"/>
        <v>27004047</v>
      </c>
      <c r="X251" s="29"/>
      <c r="Y251" s="29"/>
      <c r="Z251" s="29">
        <v>16364</v>
      </c>
      <c r="AA251" s="29">
        <f t="shared" si="16"/>
        <v>16364</v>
      </c>
      <c r="AB251" s="29"/>
      <c r="AC251" s="29"/>
      <c r="AD251" s="29">
        <v>14063079</v>
      </c>
      <c r="AE251" s="29"/>
      <c r="AF251" s="29"/>
      <c r="AG251" s="29"/>
      <c r="AH251" s="29"/>
      <c r="AI251" s="29">
        <f t="shared" si="17"/>
        <v>14063079</v>
      </c>
      <c r="AJ251" s="29">
        <v>45215</v>
      </c>
      <c r="AK251" s="29"/>
      <c r="AL251" s="29"/>
      <c r="AM251" s="29"/>
      <c r="AN251" s="29">
        <v>443545</v>
      </c>
      <c r="AO251" s="29"/>
      <c r="AP251" s="29"/>
      <c r="AQ251" s="29"/>
      <c r="AR251" s="29"/>
      <c r="AS251" s="29">
        <f t="shared" si="18"/>
        <v>488760</v>
      </c>
      <c r="AT251" s="29"/>
      <c r="AU251" s="29"/>
      <c r="AV251" s="29"/>
      <c r="AW251" s="29"/>
      <c r="AX251" s="29"/>
      <c r="AY251" s="29"/>
      <c r="AZ251" s="29"/>
      <c r="BA251" s="29"/>
      <c r="BB251" s="29">
        <v>227991</v>
      </c>
      <c r="BC251" s="29"/>
      <c r="BD251" s="29"/>
      <c r="BE251" s="29"/>
      <c r="BF251" s="29"/>
      <c r="BG251" s="30">
        <f t="shared" si="19"/>
        <v>227991</v>
      </c>
      <c r="BH251" s="50">
        <v>41800241</v>
      </c>
    </row>
    <row r="252" spans="1:60" ht="30" customHeight="1">
      <c r="A252" s="26" t="s">
        <v>609</v>
      </c>
      <c r="B252" s="27">
        <v>3</v>
      </c>
      <c r="C252" s="28" t="s">
        <v>610</v>
      </c>
      <c r="D252" s="29"/>
      <c r="E252" s="29"/>
      <c r="F252" s="29">
        <v>209</v>
      </c>
      <c r="G252" s="29"/>
      <c r="H252" s="29">
        <v>10356</v>
      </c>
      <c r="I252" s="29">
        <v>5728</v>
      </c>
      <c r="J252" s="29"/>
      <c r="K252" s="29">
        <v>1333</v>
      </c>
      <c r="L252" s="29">
        <v>17092</v>
      </c>
      <c r="M252" s="29"/>
      <c r="N252" s="29">
        <v>264</v>
      </c>
      <c r="O252" s="29"/>
      <c r="P252" s="29"/>
      <c r="Q252" s="29"/>
      <c r="R252" s="29">
        <v>1458</v>
      </c>
      <c r="S252" s="29"/>
      <c r="T252" s="29"/>
      <c r="U252" s="29"/>
      <c r="V252" s="29"/>
      <c r="W252" s="29">
        <f t="shared" si="15"/>
        <v>36440</v>
      </c>
      <c r="X252" s="29"/>
      <c r="Y252" s="29"/>
      <c r="Z252" s="29"/>
      <c r="AA252" s="29">
        <f t="shared" si="16"/>
        <v>0</v>
      </c>
      <c r="AB252" s="29"/>
      <c r="AC252" s="29"/>
      <c r="AD252" s="29">
        <v>4076</v>
      </c>
      <c r="AE252" s="29"/>
      <c r="AF252" s="29"/>
      <c r="AG252" s="29"/>
      <c r="AH252" s="29"/>
      <c r="AI252" s="29">
        <f t="shared" si="17"/>
        <v>4076</v>
      </c>
      <c r="AJ252" s="29">
        <v>483526</v>
      </c>
      <c r="AK252" s="29"/>
      <c r="AL252" s="29"/>
      <c r="AM252" s="29">
        <v>352</v>
      </c>
      <c r="AN252" s="29"/>
      <c r="AO252" s="29"/>
      <c r="AP252" s="29"/>
      <c r="AQ252" s="29">
        <v>293</v>
      </c>
      <c r="AR252" s="29"/>
      <c r="AS252" s="29">
        <f t="shared" si="18"/>
        <v>484171</v>
      </c>
      <c r="AT252" s="29"/>
      <c r="AU252" s="29"/>
      <c r="AV252" s="29"/>
      <c r="AW252" s="29"/>
      <c r="AX252" s="29"/>
      <c r="AY252" s="29"/>
      <c r="AZ252" s="29"/>
      <c r="BA252" s="29"/>
      <c r="BB252" s="29">
        <v>6257</v>
      </c>
      <c r="BC252" s="29"/>
      <c r="BD252" s="29"/>
      <c r="BE252" s="29"/>
      <c r="BF252" s="29"/>
      <c r="BG252" s="30">
        <f t="shared" si="19"/>
        <v>6257</v>
      </c>
      <c r="BH252" s="50">
        <v>530944</v>
      </c>
    </row>
    <row r="253" spans="1:60" ht="30" customHeight="1">
      <c r="A253" s="26" t="s">
        <v>611</v>
      </c>
      <c r="B253" s="27">
        <v>3</v>
      </c>
      <c r="C253" s="28" t="s">
        <v>612</v>
      </c>
      <c r="D253" s="29">
        <v>24410</v>
      </c>
      <c r="E253" s="29"/>
      <c r="F253" s="29">
        <v>819852</v>
      </c>
      <c r="G253" s="29"/>
      <c r="H253" s="29">
        <v>360637</v>
      </c>
      <c r="I253" s="29">
        <v>543411</v>
      </c>
      <c r="J253" s="29"/>
      <c r="K253" s="29">
        <v>382246</v>
      </c>
      <c r="L253" s="29">
        <v>887450</v>
      </c>
      <c r="M253" s="29">
        <v>377</v>
      </c>
      <c r="N253" s="29">
        <v>8390766</v>
      </c>
      <c r="O253" s="29">
        <v>805813</v>
      </c>
      <c r="P253" s="29"/>
      <c r="Q253" s="29">
        <v>51557</v>
      </c>
      <c r="R253" s="29">
        <v>1441</v>
      </c>
      <c r="S253" s="29"/>
      <c r="T253" s="29"/>
      <c r="U253" s="29"/>
      <c r="V253" s="29"/>
      <c r="W253" s="29">
        <f t="shared" si="15"/>
        <v>12267960</v>
      </c>
      <c r="X253" s="29"/>
      <c r="Y253" s="29"/>
      <c r="Z253" s="29">
        <v>16158</v>
      </c>
      <c r="AA253" s="29">
        <f t="shared" si="16"/>
        <v>16158</v>
      </c>
      <c r="AB253" s="29"/>
      <c r="AC253" s="29">
        <v>562</v>
      </c>
      <c r="AD253" s="29">
        <v>53642</v>
      </c>
      <c r="AE253" s="29"/>
      <c r="AF253" s="29"/>
      <c r="AG253" s="29"/>
      <c r="AH253" s="29"/>
      <c r="AI253" s="29">
        <f t="shared" si="17"/>
        <v>54204</v>
      </c>
      <c r="AJ253" s="29">
        <v>1152</v>
      </c>
      <c r="AK253" s="29">
        <v>62523</v>
      </c>
      <c r="AL253" s="29">
        <v>878</v>
      </c>
      <c r="AM253" s="29"/>
      <c r="AN253" s="29"/>
      <c r="AO253" s="29"/>
      <c r="AP253" s="29">
        <v>770</v>
      </c>
      <c r="AQ253" s="29">
        <v>458645</v>
      </c>
      <c r="AR253" s="29">
        <v>696</v>
      </c>
      <c r="AS253" s="29">
        <f t="shared" si="18"/>
        <v>524664</v>
      </c>
      <c r="AT253" s="29"/>
      <c r="AU253" s="29"/>
      <c r="AV253" s="29"/>
      <c r="AW253" s="29"/>
      <c r="AX253" s="29"/>
      <c r="AY253" s="29"/>
      <c r="AZ253" s="29"/>
      <c r="BA253" s="29"/>
      <c r="BB253" s="29">
        <v>39626</v>
      </c>
      <c r="BC253" s="29"/>
      <c r="BD253" s="29"/>
      <c r="BE253" s="29">
        <v>475</v>
      </c>
      <c r="BF253" s="29"/>
      <c r="BG253" s="30">
        <f t="shared" si="19"/>
        <v>40101</v>
      </c>
      <c r="BH253" s="50">
        <v>12903087</v>
      </c>
    </row>
    <row r="254" spans="1:60" ht="30" customHeight="1">
      <c r="A254" s="26" t="s">
        <v>613</v>
      </c>
      <c r="B254" s="27">
        <v>4</v>
      </c>
      <c r="C254" s="28" t="s">
        <v>614</v>
      </c>
      <c r="D254" s="29"/>
      <c r="E254" s="29"/>
      <c r="F254" s="29">
        <v>3485</v>
      </c>
      <c r="G254" s="29"/>
      <c r="H254" s="29"/>
      <c r="I254" s="29"/>
      <c r="J254" s="29"/>
      <c r="K254" s="29">
        <v>4297</v>
      </c>
      <c r="L254" s="29">
        <v>3809</v>
      </c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>
        <f t="shared" si="15"/>
        <v>11591</v>
      </c>
      <c r="X254" s="29"/>
      <c r="Y254" s="29"/>
      <c r="Z254" s="29"/>
      <c r="AA254" s="29">
        <f t="shared" si="16"/>
        <v>0</v>
      </c>
      <c r="AB254" s="29"/>
      <c r="AC254" s="29"/>
      <c r="AD254" s="29"/>
      <c r="AE254" s="29"/>
      <c r="AF254" s="29"/>
      <c r="AG254" s="29"/>
      <c r="AH254" s="29"/>
      <c r="AI254" s="29">
        <f t="shared" si="17"/>
        <v>0</v>
      </c>
      <c r="AJ254" s="29"/>
      <c r="AK254" s="29">
        <v>20258</v>
      </c>
      <c r="AL254" s="29"/>
      <c r="AM254" s="29"/>
      <c r="AN254" s="29"/>
      <c r="AO254" s="29"/>
      <c r="AP254" s="29"/>
      <c r="AQ254" s="29"/>
      <c r="AR254" s="29"/>
      <c r="AS254" s="29">
        <f t="shared" si="18"/>
        <v>20258</v>
      </c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>
        <v>475</v>
      </c>
      <c r="BF254" s="29"/>
      <c r="BG254" s="30">
        <f t="shared" si="19"/>
        <v>475</v>
      </c>
      <c r="BH254" s="50">
        <v>32324</v>
      </c>
    </row>
    <row r="255" spans="1:60" ht="30" customHeight="1">
      <c r="A255" s="26" t="s">
        <v>615</v>
      </c>
      <c r="B255" s="27">
        <v>4</v>
      </c>
      <c r="C255" s="28" t="s">
        <v>616</v>
      </c>
      <c r="D255" s="29">
        <v>23210</v>
      </c>
      <c r="E255" s="29"/>
      <c r="F255" s="29">
        <v>509134</v>
      </c>
      <c r="G255" s="29"/>
      <c r="H255" s="29">
        <v>87836</v>
      </c>
      <c r="I255" s="29">
        <v>62691</v>
      </c>
      <c r="J255" s="29"/>
      <c r="K255" s="29">
        <v>987</v>
      </c>
      <c r="L255" s="29">
        <v>214344</v>
      </c>
      <c r="M255" s="29"/>
      <c r="N255" s="29">
        <v>700225</v>
      </c>
      <c r="O255" s="29">
        <v>6957</v>
      </c>
      <c r="P255" s="29"/>
      <c r="Q255" s="29">
        <v>263</v>
      </c>
      <c r="R255" s="29">
        <v>1441</v>
      </c>
      <c r="S255" s="29"/>
      <c r="T255" s="29"/>
      <c r="U255" s="29"/>
      <c r="V255" s="29"/>
      <c r="W255" s="29">
        <f t="shared" si="15"/>
        <v>1607088</v>
      </c>
      <c r="X255" s="29"/>
      <c r="Y255" s="29"/>
      <c r="Z255" s="29">
        <v>840</v>
      </c>
      <c r="AA255" s="29">
        <f t="shared" si="16"/>
        <v>840</v>
      </c>
      <c r="AB255" s="29"/>
      <c r="AC255" s="29"/>
      <c r="AD255" s="29">
        <v>47526</v>
      </c>
      <c r="AE255" s="29"/>
      <c r="AF255" s="29"/>
      <c r="AG255" s="29"/>
      <c r="AH255" s="29"/>
      <c r="AI255" s="29">
        <f t="shared" si="17"/>
        <v>47526</v>
      </c>
      <c r="AJ255" s="29">
        <v>225</v>
      </c>
      <c r="AK255" s="29">
        <v>36410</v>
      </c>
      <c r="AL255" s="29">
        <v>388</v>
      </c>
      <c r="AM255" s="29"/>
      <c r="AN255" s="29"/>
      <c r="AO255" s="29"/>
      <c r="AP255" s="29">
        <v>770</v>
      </c>
      <c r="AQ255" s="29">
        <v>260378</v>
      </c>
      <c r="AR255" s="29"/>
      <c r="AS255" s="29">
        <f t="shared" si="18"/>
        <v>298171</v>
      </c>
      <c r="AT255" s="29"/>
      <c r="AU255" s="29"/>
      <c r="AV255" s="29"/>
      <c r="AW255" s="29"/>
      <c r="AX255" s="29"/>
      <c r="AY255" s="29"/>
      <c r="AZ255" s="29"/>
      <c r="BA255" s="29"/>
      <c r="BB255" s="29">
        <v>12542</v>
      </c>
      <c r="BC255" s="29"/>
      <c r="BD255" s="29"/>
      <c r="BE255" s="29"/>
      <c r="BF255" s="29"/>
      <c r="BG255" s="30">
        <f t="shared" si="19"/>
        <v>12542</v>
      </c>
      <c r="BH255" s="50">
        <v>1966167</v>
      </c>
    </row>
    <row r="256" spans="1:60" ht="30" customHeight="1">
      <c r="A256" s="26" t="s">
        <v>617</v>
      </c>
      <c r="B256" s="27">
        <v>4</v>
      </c>
      <c r="C256" s="28" t="s">
        <v>618</v>
      </c>
      <c r="D256" s="29"/>
      <c r="E256" s="29"/>
      <c r="F256" s="29">
        <v>143749</v>
      </c>
      <c r="G256" s="29"/>
      <c r="H256" s="29">
        <v>266347</v>
      </c>
      <c r="I256" s="29">
        <v>470855</v>
      </c>
      <c r="J256" s="29"/>
      <c r="K256" s="29">
        <v>142597</v>
      </c>
      <c r="L256" s="29">
        <v>357692</v>
      </c>
      <c r="M256" s="29"/>
      <c r="N256" s="29">
        <v>7690541</v>
      </c>
      <c r="O256" s="29">
        <v>795153</v>
      </c>
      <c r="P256" s="29"/>
      <c r="Q256" s="29">
        <v>544</v>
      </c>
      <c r="R256" s="29"/>
      <c r="S256" s="29"/>
      <c r="T256" s="29"/>
      <c r="U256" s="29"/>
      <c r="V256" s="29"/>
      <c r="W256" s="29">
        <f t="shared" si="15"/>
        <v>9867478</v>
      </c>
      <c r="X256" s="29"/>
      <c r="Y256" s="29"/>
      <c r="Z256" s="29">
        <v>15318</v>
      </c>
      <c r="AA256" s="29">
        <f t="shared" si="16"/>
        <v>15318</v>
      </c>
      <c r="AB256" s="29"/>
      <c r="AC256" s="29">
        <v>562</v>
      </c>
      <c r="AD256" s="29">
        <v>6116</v>
      </c>
      <c r="AE256" s="29"/>
      <c r="AF256" s="29"/>
      <c r="AG256" s="29"/>
      <c r="AH256" s="29"/>
      <c r="AI256" s="29">
        <f t="shared" si="17"/>
        <v>6678</v>
      </c>
      <c r="AJ256" s="29"/>
      <c r="AK256" s="29">
        <v>5855</v>
      </c>
      <c r="AL256" s="29">
        <v>490</v>
      </c>
      <c r="AM256" s="29"/>
      <c r="AN256" s="29"/>
      <c r="AO256" s="29"/>
      <c r="AP256" s="29"/>
      <c r="AQ256" s="29">
        <v>197908</v>
      </c>
      <c r="AR256" s="29">
        <v>696</v>
      </c>
      <c r="AS256" s="29">
        <f t="shared" si="18"/>
        <v>204949</v>
      </c>
      <c r="AT256" s="29"/>
      <c r="AU256" s="29"/>
      <c r="AV256" s="29"/>
      <c r="AW256" s="29"/>
      <c r="AX256" s="29"/>
      <c r="AY256" s="29"/>
      <c r="AZ256" s="29"/>
      <c r="BA256" s="29"/>
      <c r="BB256" s="29">
        <v>750</v>
      </c>
      <c r="BC256" s="29"/>
      <c r="BD256" s="29"/>
      <c r="BE256" s="29"/>
      <c r="BF256" s="29"/>
      <c r="BG256" s="30">
        <f t="shared" si="19"/>
        <v>750</v>
      </c>
      <c r="BH256" s="50">
        <v>10095173</v>
      </c>
    </row>
    <row r="257" spans="1:60" ht="30" customHeight="1">
      <c r="A257" s="26" t="s">
        <v>619</v>
      </c>
      <c r="B257" s="27">
        <v>3</v>
      </c>
      <c r="C257" s="28" t="s">
        <v>620</v>
      </c>
      <c r="D257" s="29">
        <v>72646</v>
      </c>
      <c r="E257" s="29">
        <v>45585</v>
      </c>
      <c r="F257" s="29">
        <v>15915647</v>
      </c>
      <c r="G257" s="29"/>
      <c r="H257" s="29">
        <v>14383036</v>
      </c>
      <c r="I257" s="29">
        <v>1892666</v>
      </c>
      <c r="J257" s="29"/>
      <c r="K257" s="29">
        <v>2123804</v>
      </c>
      <c r="L257" s="29">
        <v>35018472</v>
      </c>
      <c r="M257" s="29"/>
      <c r="N257" s="29">
        <v>358637</v>
      </c>
      <c r="O257" s="29">
        <v>3075637</v>
      </c>
      <c r="P257" s="29"/>
      <c r="Q257" s="29"/>
      <c r="R257" s="29">
        <v>3252</v>
      </c>
      <c r="S257" s="29">
        <v>566</v>
      </c>
      <c r="T257" s="29"/>
      <c r="U257" s="29"/>
      <c r="V257" s="29"/>
      <c r="W257" s="29">
        <f t="shared" si="15"/>
        <v>72889948</v>
      </c>
      <c r="X257" s="29"/>
      <c r="Y257" s="29"/>
      <c r="Z257" s="29">
        <v>232</v>
      </c>
      <c r="AA257" s="29">
        <f t="shared" si="16"/>
        <v>232</v>
      </c>
      <c r="AB257" s="29"/>
      <c r="AC257" s="29"/>
      <c r="AD257" s="29">
        <v>1350401</v>
      </c>
      <c r="AE257" s="29"/>
      <c r="AF257" s="29"/>
      <c r="AG257" s="29"/>
      <c r="AH257" s="29"/>
      <c r="AI257" s="29">
        <f t="shared" si="17"/>
        <v>1350401</v>
      </c>
      <c r="AJ257" s="29">
        <v>633494</v>
      </c>
      <c r="AK257" s="29">
        <v>247013</v>
      </c>
      <c r="AL257" s="29"/>
      <c r="AM257" s="29"/>
      <c r="AN257" s="29"/>
      <c r="AO257" s="29"/>
      <c r="AP257" s="29"/>
      <c r="AQ257" s="29">
        <v>113778</v>
      </c>
      <c r="AR257" s="29"/>
      <c r="AS257" s="29">
        <f t="shared" si="18"/>
        <v>994285</v>
      </c>
      <c r="AT257" s="29">
        <v>278</v>
      </c>
      <c r="AU257" s="29"/>
      <c r="AV257" s="29"/>
      <c r="AW257" s="29">
        <v>499</v>
      </c>
      <c r="AX257" s="29">
        <v>288</v>
      </c>
      <c r="AY257" s="29">
        <v>626</v>
      </c>
      <c r="AZ257" s="29">
        <v>463</v>
      </c>
      <c r="BA257" s="29">
        <v>299</v>
      </c>
      <c r="BB257" s="29">
        <v>6302508</v>
      </c>
      <c r="BC257" s="29"/>
      <c r="BD257" s="29"/>
      <c r="BE257" s="29"/>
      <c r="BF257" s="29"/>
      <c r="BG257" s="30">
        <f t="shared" si="19"/>
        <v>6304961</v>
      </c>
      <c r="BH257" s="50">
        <v>81539827</v>
      </c>
    </row>
    <row r="258" spans="1:60" ht="30" customHeight="1">
      <c r="A258" s="26" t="s">
        <v>621</v>
      </c>
      <c r="B258" s="27">
        <v>3</v>
      </c>
      <c r="C258" s="28" t="s">
        <v>622</v>
      </c>
      <c r="D258" s="29">
        <v>37863</v>
      </c>
      <c r="E258" s="29">
        <v>11752</v>
      </c>
      <c r="F258" s="29">
        <v>8873657</v>
      </c>
      <c r="G258" s="29">
        <v>842</v>
      </c>
      <c r="H258" s="29">
        <v>12185734</v>
      </c>
      <c r="I258" s="29">
        <v>2087361</v>
      </c>
      <c r="J258" s="29"/>
      <c r="K258" s="29">
        <v>3630463</v>
      </c>
      <c r="L258" s="29">
        <v>36478478</v>
      </c>
      <c r="M258" s="29">
        <v>2813</v>
      </c>
      <c r="N258" s="29">
        <v>1066420</v>
      </c>
      <c r="O258" s="29">
        <v>348163</v>
      </c>
      <c r="P258" s="29"/>
      <c r="Q258" s="29">
        <v>9898</v>
      </c>
      <c r="R258" s="29">
        <v>168072</v>
      </c>
      <c r="S258" s="29">
        <v>6987</v>
      </c>
      <c r="T258" s="29"/>
      <c r="U258" s="29">
        <v>715</v>
      </c>
      <c r="V258" s="29">
        <v>14847</v>
      </c>
      <c r="W258" s="29">
        <f t="shared" si="15"/>
        <v>64924065</v>
      </c>
      <c r="X258" s="29"/>
      <c r="Y258" s="29">
        <v>1641</v>
      </c>
      <c r="Z258" s="29">
        <v>18225</v>
      </c>
      <c r="AA258" s="29">
        <f t="shared" si="16"/>
        <v>19866</v>
      </c>
      <c r="AB258" s="29"/>
      <c r="AC258" s="29">
        <v>2513</v>
      </c>
      <c r="AD258" s="29">
        <v>5523625</v>
      </c>
      <c r="AE258" s="29"/>
      <c r="AF258" s="29"/>
      <c r="AG258" s="29">
        <v>3425</v>
      </c>
      <c r="AH258" s="29"/>
      <c r="AI258" s="29">
        <f t="shared" si="17"/>
        <v>5529563</v>
      </c>
      <c r="AJ258" s="29">
        <v>20427289</v>
      </c>
      <c r="AK258" s="29">
        <v>2774346</v>
      </c>
      <c r="AL258" s="29">
        <v>5282</v>
      </c>
      <c r="AM258" s="29">
        <v>620</v>
      </c>
      <c r="AN258" s="29"/>
      <c r="AO258" s="29"/>
      <c r="AP258" s="29">
        <v>1569</v>
      </c>
      <c r="AQ258" s="29">
        <v>1098062</v>
      </c>
      <c r="AR258" s="29">
        <v>221</v>
      </c>
      <c r="AS258" s="29">
        <f t="shared" si="18"/>
        <v>24307389</v>
      </c>
      <c r="AT258" s="29"/>
      <c r="AU258" s="29"/>
      <c r="AV258" s="29"/>
      <c r="AW258" s="29"/>
      <c r="AX258" s="29"/>
      <c r="AY258" s="29"/>
      <c r="AZ258" s="29"/>
      <c r="BA258" s="29"/>
      <c r="BB258" s="29">
        <v>6395392</v>
      </c>
      <c r="BC258" s="29"/>
      <c r="BD258" s="29"/>
      <c r="BE258" s="29"/>
      <c r="BF258" s="29"/>
      <c r="BG258" s="30">
        <f t="shared" si="19"/>
        <v>6395392</v>
      </c>
      <c r="BH258" s="50">
        <v>101176275</v>
      </c>
    </row>
    <row r="259" spans="1:60" ht="30" customHeight="1">
      <c r="A259" s="26" t="s">
        <v>623</v>
      </c>
      <c r="B259" s="27">
        <v>4</v>
      </c>
      <c r="C259" s="28" t="s">
        <v>624</v>
      </c>
      <c r="D259" s="29">
        <v>3801</v>
      </c>
      <c r="E259" s="29">
        <v>2057</v>
      </c>
      <c r="F259" s="29">
        <v>2635776</v>
      </c>
      <c r="G259" s="29">
        <v>548</v>
      </c>
      <c r="H259" s="29">
        <v>645196</v>
      </c>
      <c r="I259" s="29">
        <v>1365805</v>
      </c>
      <c r="J259" s="29"/>
      <c r="K259" s="29">
        <v>742047</v>
      </c>
      <c r="L259" s="29">
        <v>528676</v>
      </c>
      <c r="M259" s="29"/>
      <c r="N259" s="29">
        <v>13106</v>
      </c>
      <c r="O259" s="29">
        <v>53287</v>
      </c>
      <c r="P259" s="29"/>
      <c r="Q259" s="29">
        <v>3164</v>
      </c>
      <c r="R259" s="29">
        <v>6348</v>
      </c>
      <c r="S259" s="29">
        <v>1210</v>
      </c>
      <c r="T259" s="29"/>
      <c r="U259" s="29"/>
      <c r="V259" s="29">
        <v>294</v>
      </c>
      <c r="W259" s="29">
        <f t="shared" si="15"/>
        <v>6001315</v>
      </c>
      <c r="X259" s="29"/>
      <c r="Y259" s="29"/>
      <c r="Z259" s="29">
        <v>5198</v>
      </c>
      <c r="AA259" s="29">
        <f t="shared" si="16"/>
        <v>5198</v>
      </c>
      <c r="AB259" s="29"/>
      <c r="AC259" s="29"/>
      <c r="AD259" s="29">
        <v>2786597</v>
      </c>
      <c r="AE259" s="29"/>
      <c r="AF259" s="29"/>
      <c r="AG259" s="29"/>
      <c r="AH259" s="29"/>
      <c r="AI259" s="29">
        <f t="shared" si="17"/>
        <v>2786597</v>
      </c>
      <c r="AJ259" s="29">
        <v>5879502</v>
      </c>
      <c r="AK259" s="29">
        <v>4588</v>
      </c>
      <c r="AL259" s="29"/>
      <c r="AM259" s="29"/>
      <c r="AN259" s="29"/>
      <c r="AO259" s="29"/>
      <c r="AP259" s="29"/>
      <c r="AQ259" s="29">
        <v>436662</v>
      </c>
      <c r="AR259" s="29">
        <v>221</v>
      </c>
      <c r="AS259" s="29">
        <f t="shared" si="18"/>
        <v>6320973</v>
      </c>
      <c r="AT259" s="29"/>
      <c r="AU259" s="29"/>
      <c r="AV259" s="29"/>
      <c r="AW259" s="29"/>
      <c r="AX259" s="29"/>
      <c r="AY259" s="29"/>
      <c r="AZ259" s="29"/>
      <c r="BA259" s="29"/>
      <c r="BB259" s="29">
        <v>4363549</v>
      </c>
      <c r="BC259" s="29"/>
      <c r="BD259" s="29"/>
      <c r="BE259" s="29"/>
      <c r="BF259" s="29"/>
      <c r="BG259" s="30">
        <f t="shared" si="19"/>
        <v>4363549</v>
      </c>
      <c r="BH259" s="50">
        <v>19477632</v>
      </c>
    </row>
    <row r="260" spans="1:60" ht="30" customHeight="1">
      <c r="A260" s="26" t="s">
        <v>625</v>
      </c>
      <c r="B260" s="27">
        <v>3</v>
      </c>
      <c r="C260" s="28" t="s">
        <v>626</v>
      </c>
      <c r="D260" s="29"/>
      <c r="E260" s="29"/>
      <c r="F260" s="29">
        <v>20127</v>
      </c>
      <c r="G260" s="29"/>
      <c r="H260" s="29">
        <v>1406086</v>
      </c>
      <c r="I260" s="29">
        <v>25669</v>
      </c>
      <c r="J260" s="29"/>
      <c r="K260" s="29">
        <v>1090</v>
      </c>
      <c r="L260" s="29">
        <v>554733</v>
      </c>
      <c r="M260" s="29">
        <v>4509</v>
      </c>
      <c r="N260" s="29">
        <v>648532</v>
      </c>
      <c r="O260" s="29">
        <v>1101</v>
      </c>
      <c r="P260" s="29"/>
      <c r="Q260" s="29">
        <v>231</v>
      </c>
      <c r="R260" s="29">
        <v>1496706</v>
      </c>
      <c r="S260" s="29"/>
      <c r="T260" s="29"/>
      <c r="U260" s="29"/>
      <c r="V260" s="29"/>
      <c r="W260" s="29">
        <f t="shared" si="15"/>
        <v>4158784</v>
      </c>
      <c r="X260" s="29"/>
      <c r="Y260" s="29"/>
      <c r="Z260" s="29">
        <v>147501</v>
      </c>
      <c r="AA260" s="29">
        <f t="shared" si="16"/>
        <v>147501</v>
      </c>
      <c r="AB260" s="29"/>
      <c r="AC260" s="29"/>
      <c r="AD260" s="29">
        <v>33683</v>
      </c>
      <c r="AE260" s="29"/>
      <c r="AF260" s="29"/>
      <c r="AG260" s="29"/>
      <c r="AH260" s="29"/>
      <c r="AI260" s="29">
        <f t="shared" si="17"/>
        <v>33683</v>
      </c>
      <c r="AJ260" s="29">
        <v>7426</v>
      </c>
      <c r="AK260" s="29">
        <v>3862</v>
      </c>
      <c r="AL260" s="29"/>
      <c r="AM260" s="29"/>
      <c r="AN260" s="29"/>
      <c r="AO260" s="29"/>
      <c r="AP260" s="29"/>
      <c r="AQ260" s="29">
        <v>89839</v>
      </c>
      <c r="AR260" s="29">
        <v>992</v>
      </c>
      <c r="AS260" s="29">
        <f t="shared" si="18"/>
        <v>102119</v>
      </c>
      <c r="AT260" s="29"/>
      <c r="AU260" s="29"/>
      <c r="AV260" s="29"/>
      <c r="AW260" s="29"/>
      <c r="AX260" s="29"/>
      <c r="AY260" s="29"/>
      <c r="AZ260" s="29"/>
      <c r="BA260" s="29"/>
      <c r="BB260" s="29">
        <v>10104</v>
      </c>
      <c r="BC260" s="29"/>
      <c r="BD260" s="29"/>
      <c r="BE260" s="29"/>
      <c r="BF260" s="29"/>
      <c r="BG260" s="30">
        <f t="shared" si="19"/>
        <v>10104</v>
      </c>
      <c r="BH260" s="50">
        <v>4452191</v>
      </c>
    </row>
    <row r="261" spans="1:60" ht="30" customHeight="1">
      <c r="A261" s="26" t="s">
        <v>627</v>
      </c>
      <c r="B261" s="27">
        <v>3</v>
      </c>
      <c r="C261" s="28" t="s">
        <v>628</v>
      </c>
      <c r="D261" s="29"/>
      <c r="E261" s="29"/>
      <c r="F261" s="29">
        <v>2807</v>
      </c>
      <c r="G261" s="29"/>
      <c r="H261" s="29">
        <v>1581</v>
      </c>
      <c r="I261" s="29">
        <v>54192</v>
      </c>
      <c r="J261" s="29"/>
      <c r="K261" s="29">
        <v>18908</v>
      </c>
      <c r="L261" s="29">
        <v>12270</v>
      </c>
      <c r="M261" s="29"/>
      <c r="N261" s="29">
        <v>4172</v>
      </c>
      <c r="O261" s="29">
        <v>33801</v>
      </c>
      <c r="P261" s="29"/>
      <c r="Q261" s="29">
        <v>5369</v>
      </c>
      <c r="R261" s="29">
        <v>3128</v>
      </c>
      <c r="S261" s="29"/>
      <c r="T261" s="29"/>
      <c r="U261" s="29"/>
      <c r="V261" s="29">
        <v>4222</v>
      </c>
      <c r="W261" s="29">
        <f t="shared" si="15"/>
        <v>140450</v>
      </c>
      <c r="X261" s="29"/>
      <c r="Y261" s="29"/>
      <c r="Z261" s="29"/>
      <c r="AA261" s="29">
        <f t="shared" si="16"/>
        <v>0</v>
      </c>
      <c r="AB261" s="29"/>
      <c r="AC261" s="29"/>
      <c r="AD261" s="29">
        <v>9466</v>
      </c>
      <c r="AE261" s="29"/>
      <c r="AF261" s="29"/>
      <c r="AG261" s="29"/>
      <c r="AH261" s="29"/>
      <c r="AI261" s="29">
        <f t="shared" si="17"/>
        <v>9466</v>
      </c>
      <c r="AJ261" s="29">
        <v>5495</v>
      </c>
      <c r="AK261" s="29">
        <v>41210</v>
      </c>
      <c r="AL261" s="29">
        <v>1924</v>
      </c>
      <c r="AM261" s="29"/>
      <c r="AN261" s="29">
        <v>83769</v>
      </c>
      <c r="AO261" s="29"/>
      <c r="AP261" s="29">
        <v>90549</v>
      </c>
      <c r="AQ261" s="29">
        <v>173902</v>
      </c>
      <c r="AR261" s="29"/>
      <c r="AS261" s="29">
        <f t="shared" si="18"/>
        <v>396849</v>
      </c>
      <c r="AT261" s="29"/>
      <c r="AU261" s="29"/>
      <c r="AV261" s="29"/>
      <c r="AW261" s="29"/>
      <c r="AX261" s="29"/>
      <c r="AY261" s="29"/>
      <c r="AZ261" s="29"/>
      <c r="BA261" s="29"/>
      <c r="BB261" s="29">
        <v>124258</v>
      </c>
      <c r="BC261" s="29"/>
      <c r="BD261" s="29"/>
      <c r="BE261" s="29"/>
      <c r="BF261" s="29"/>
      <c r="BG261" s="30">
        <f t="shared" si="19"/>
        <v>124258</v>
      </c>
      <c r="BH261" s="50">
        <v>671023</v>
      </c>
    </row>
    <row r="262" spans="1:60" ht="30" customHeight="1">
      <c r="A262" s="26" t="s">
        <v>629</v>
      </c>
      <c r="B262" s="27">
        <v>4</v>
      </c>
      <c r="C262" s="28" t="s">
        <v>630</v>
      </c>
      <c r="D262" s="29"/>
      <c r="E262" s="29"/>
      <c r="F262" s="29"/>
      <c r="G262" s="29"/>
      <c r="H262" s="29"/>
      <c r="I262" s="29">
        <v>52788</v>
      </c>
      <c r="J262" s="29"/>
      <c r="K262" s="29"/>
      <c r="L262" s="29"/>
      <c r="M262" s="29"/>
      <c r="N262" s="29"/>
      <c r="O262" s="29">
        <v>13961</v>
      </c>
      <c r="P262" s="29"/>
      <c r="Q262" s="29"/>
      <c r="R262" s="29"/>
      <c r="S262" s="29"/>
      <c r="T262" s="29"/>
      <c r="U262" s="29"/>
      <c r="V262" s="29"/>
      <c r="W262" s="29">
        <f t="shared" si="15"/>
        <v>66749</v>
      </c>
      <c r="X262" s="29"/>
      <c r="Y262" s="29"/>
      <c r="Z262" s="29"/>
      <c r="AA262" s="29">
        <f t="shared" si="16"/>
        <v>0</v>
      </c>
      <c r="AB262" s="29"/>
      <c r="AC262" s="29"/>
      <c r="AD262" s="29"/>
      <c r="AE262" s="29"/>
      <c r="AF262" s="29"/>
      <c r="AG262" s="29"/>
      <c r="AH262" s="29"/>
      <c r="AI262" s="29">
        <f t="shared" si="17"/>
        <v>0</v>
      </c>
      <c r="AJ262" s="29"/>
      <c r="AK262" s="29"/>
      <c r="AL262" s="29"/>
      <c r="AM262" s="29"/>
      <c r="AN262" s="29">
        <v>81284</v>
      </c>
      <c r="AO262" s="29"/>
      <c r="AP262" s="29">
        <v>90549</v>
      </c>
      <c r="AQ262" s="29"/>
      <c r="AR262" s="29"/>
      <c r="AS262" s="29">
        <f t="shared" si="18"/>
        <v>171833</v>
      </c>
      <c r="AT262" s="29"/>
      <c r="AU262" s="29"/>
      <c r="AV262" s="29"/>
      <c r="AW262" s="29"/>
      <c r="AX262" s="29"/>
      <c r="AY262" s="29"/>
      <c r="AZ262" s="29"/>
      <c r="BA262" s="29"/>
      <c r="BB262" s="29">
        <v>114091</v>
      </c>
      <c r="BC262" s="29"/>
      <c r="BD262" s="29"/>
      <c r="BE262" s="29"/>
      <c r="BF262" s="29"/>
      <c r="BG262" s="30">
        <f t="shared" si="19"/>
        <v>114091</v>
      </c>
      <c r="BH262" s="50">
        <v>352673</v>
      </c>
    </row>
    <row r="263" spans="1:60" ht="30" customHeight="1">
      <c r="A263" s="26" t="s">
        <v>631</v>
      </c>
      <c r="B263" s="27">
        <v>2</v>
      </c>
      <c r="C263" s="28" t="s">
        <v>632</v>
      </c>
      <c r="D263" s="29">
        <v>26553802</v>
      </c>
      <c r="E263" s="29">
        <v>4425853</v>
      </c>
      <c r="F263" s="29">
        <v>138762920</v>
      </c>
      <c r="G263" s="29">
        <v>9252900</v>
      </c>
      <c r="H263" s="29">
        <v>144417979</v>
      </c>
      <c r="I263" s="29">
        <v>133363233</v>
      </c>
      <c r="J263" s="29">
        <v>2112</v>
      </c>
      <c r="K263" s="29">
        <v>99167770</v>
      </c>
      <c r="L263" s="29">
        <v>126049410</v>
      </c>
      <c r="M263" s="29">
        <v>9125642</v>
      </c>
      <c r="N263" s="29">
        <v>70646992</v>
      </c>
      <c r="O263" s="29">
        <v>41496039</v>
      </c>
      <c r="P263" s="29">
        <v>261509</v>
      </c>
      <c r="Q263" s="29">
        <v>7018376</v>
      </c>
      <c r="R263" s="29">
        <v>14739408</v>
      </c>
      <c r="S263" s="29">
        <v>858062</v>
      </c>
      <c r="T263" s="29">
        <v>1358274</v>
      </c>
      <c r="U263" s="29">
        <v>138777</v>
      </c>
      <c r="V263" s="29">
        <v>3360724</v>
      </c>
      <c r="W263" s="29">
        <f t="shared" si="15"/>
        <v>830999782</v>
      </c>
      <c r="X263" s="29">
        <v>5505584</v>
      </c>
      <c r="Y263" s="29">
        <v>37426929</v>
      </c>
      <c r="Z263" s="29">
        <v>14416764</v>
      </c>
      <c r="AA263" s="29">
        <f t="shared" si="16"/>
        <v>57349277</v>
      </c>
      <c r="AB263" s="29">
        <v>9529661</v>
      </c>
      <c r="AC263" s="29">
        <v>298276</v>
      </c>
      <c r="AD263" s="29">
        <v>61183865</v>
      </c>
      <c r="AE263" s="29">
        <v>181144</v>
      </c>
      <c r="AF263" s="29">
        <v>59565</v>
      </c>
      <c r="AG263" s="29"/>
      <c r="AH263" s="29"/>
      <c r="AI263" s="29">
        <f t="shared" si="17"/>
        <v>71252511</v>
      </c>
      <c r="AJ263" s="29">
        <v>38814514</v>
      </c>
      <c r="AK263" s="29">
        <v>14136026</v>
      </c>
      <c r="AL263" s="29">
        <v>7999485</v>
      </c>
      <c r="AM263" s="29">
        <v>170905</v>
      </c>
      <c r="AN263" s="29">
        <v>9961143</v>
      </c>
      <c r="AO263" s="29">
        <v>1980009</v>
      </c>
      <c r="AP263" s="29">
        <v>312058</v>
      </c>
      <c r="AQ263" s="29">
        <v>10324881</v>
      </c>
      <c r="AR263" s="29">
        <v>2320</v>
      </c>
      <c r="AS263" s="29">
        <f t="shared" si="18"/>
        <v>83701341</v>
      </c>
      <c r="AT263" s="29">
        <v>68755</v>
      </c>
      <c r="AU263" s="29">
        <v>39032</v>
      </c>
      <c r="AV263" s="29">
        <v>151454</v>
      </c>
      <c r="AW263" s="29">
        <v>16801981</v>
      </c>
      <c r="AX263" s="29">
        <v>73702</v>
      </c>
      <c r="AY263" s="29">
        <v>124291</v>
      </c>
      <c r="AZ263" s="29">
        <v>166189</v>
      </c>
      <c r="BA263" s="29">
        <v>13267329</v>
      </c>
      <c r="BB263" s="29">
        <v>235628306</v>
      </c>
      <c r="BC263" s="29"/>
      <c r="BD263" s="29">
        <v>30658551</v>
      </c>
      <c r="BE263" s="29">
        <v>1327</v>
      </c>
      <c r="BF263" s="29"/>
      <c r="BG263" s="30">
        <f t="shared" si="19"/>
        <v>296980917</v>
      </c>
      <c r="BH263" s="50">
        <v>1340283828</v>
      </c>
    </row>
    <row r="264" spans="1:60" ht="30" customHeight="1">
      <c r="A264" s="26" t="s">
        <v>633</v>
      </c>
      <c r="B264" s="27">
        <v>3</v>
      </c>
      <c r="C264" s="28" t="s">
        <v>634</v>
      </c>
      <c r="D264" s="29"/>
      <c r="E264" s="29"/>
      <c r="F264" s="29"/>
      <c r="G264" s="29"/>
      <c r="H264" s="29"/>
      <c r="I264" s="29"/>
      <c r="J264" s="29"/>
      <c r="K264" s="29">
        <v>441</v>
      </c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>
        <f aca="true" t="shared" si="20" ref="W264:W327">SUM(D264:V264)</f>
        <v>441</v>
      </c>
      <c r="X264" s="29"/>
      <c r="Y264" s="29"/>
      <c r="Z264" s="29"/>
      <c r="AA264" s="29">
        <f aca="true" t="shared" si="21" ref="AA264:AA327">SUM(X264:Z264)</f>
        <v>0</v>
      </c>
      <c r="AB264" s="29"/>
      <c r="AC264" s="29"/>
      <c r="AD264" s="29">
        <v>17300</v>
      </c>
      <c r="AE264" s="29"/>
      <c r="AF264" s="29"/>
      <c r="AG264" s="29"/>
      <c r="AH264" s="29"/>
      <c r="AI264" s="29">
        <f aca="true" t="shared" si="22" ref="AI264:AI327">SUM(AB264:AH264)</f>
        <v>17300</v>
      </c>
      <c r="AJ264" s="29"/>
      <c r="AK264" s="29"/>
      <c r="AL264" s="29"/>
      <c r="AM264" s="29"/>
      <c r="AN264" s="29"/>
      <c r="AO264" s="29"/>
      <c r="AP264" s="29"/>
      <c r="AQ264" s="29"/>
      <c r="AR264" s="29"/>
      <c r="AS264" s="29">
        <f aca="true" t="shared" si="23" ref="AS264:AS327">SUM(AJ264:AR264)</f>
        <v>0</v>
      </c>
      <c r="AT264" s="29"/>
      <c r="AU264" s="29"/>
      <c r="AV264" s="29">
        <v>6934</v>
      </c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30">
        <f aca="true" t="shared" si="24" ref="BG264:BG327">SUM(AT264:BF264)</f>
        <v>6934</v>
      </c>
      <c r="BH264" s="50">
        <v>24675</v>
      </c>
    </row>
    <row r="265" spans="1:60" ht="30" customHeight="1">
      <c r="A265" s="26" t="s">
        <v>635</v>
      </c>
      <c r="B265" s="27">
        <v>4</v>
      </c>
      <c r="C265" s="28" t="s">
        <v>636</v>
      </c>
      <c r="D265" s="29"/>
      <c r="E265" s="29"/>
      <c r="F265" s="29"/>
      <c r="G265" s="29"/>
      <c r="H265" s="29"/>
      <c r="I265" s="29"/>
      <c r="J265" s="29"/>
      <c r="K265" s="29">
        <v>441</v>
      </c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>
        <f t="shared" si="20"/>
        <v>441</v>
      </c>
      <c r="X265" s="29"/>
      <c r="Y265" s="29"/>
      <c r="Z265" s="29"/>
      <c r="AA265" s="29">
        <f t="shared" si="21"/>
        <v>0</v>
      </c>
      <c r="AB265" s="29"/>
      <c r="AC265" s="29"/>
      <c r="AD265" s="29">
        <v>17300</v>
      </c>
      <c r="AE265" s="29"/>
      <c r="AF265" s="29"/>
      <c r="AG265" s="29"/>
      <c r="AH265" s="29"/>
      <c r="AI265" s="29">
        <f t="shared" si="22"/>
        <v>17300</v>
      </c>
      <c r="AJ265" s="29"/>
      <c r="AK265" s="29"/>
      <c r="AL265" s="29"/>
      <c r="AM265" s="29"/>
      <c r="AN265" s="29"/>
      <c r="AO265" s="29"/>
      <c r="AP265" s="29"/>
      <c r="AQ265" s="29"/>
      <c r="AR265" s="29"/>
      <c r="AS265" s="29">
        <f t="shared" si="23"/>
        <v>0</v>
      </c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30">
        <f t="shared" si="24"/>
        <v>0</v>
      </c>
      <c r="BH265" s="50">
        <v>17741</v>
      </c>
    </row>
    <row r="266" spans="1:60" ht="30" customHeight="1">
      <c r="A266" s="26" t="s">
        <v>637</v>
      </c>
      <c r="B266" s="27">
        <v>4</v>
      </c>
      <c r="C266" s="28" t="s">
        <v>638</v>
      </c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>
        <f t="shared" si="20"/>
        <v>0</v>
      </c>
      <c r="X266" s="29"/>
      <c r="Y266" s="29"/>
      <c r="Z266" s="29"/>
      <c r="AA266" s="29">
        <f t="shared" si="21"/>
        <v>0</v>
      </c>
      <c r="AB266" s="29"/>
      <c r="AC266" s="29"/>
      <c r="AD266" s="29"/>
      <c r="AE266" s="29"/>
      <c r="AF266" s="29"/>
      <c r="AG266" s="29"/>
      <c r="AH266" s="29"/>
      <c r="AI266" s="29">
        <f t="shared" si="22"/>
        <v>0</v>
      </c>
      <c r="AJ266" s="29"/>
      <c r="AK266" s="29"/>
      <c r="AL266" s="29"/>
      <c r="AM266" s="29"/>
      <c r="AN266" s="29"/>
      <c r="AO266" s="29"/>
      <c r="AP266" s="29"/>
      <c r="AQ266" s="29"/>
      <c r="AR266" s="29"/>
      <c r="AS266" s="29">
        <f t="shared" si="23"/>
        <v>0</v>
      </c>
      <c r="AT266" s="29"/>
      <c r="AU266" s="29"/>
      <c r="AV266" s="29">
        <v>6934</v>
      </c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30">
        <f t="shared" si="24"/>
        <v>6934</v>
      </c>
      <c r="BH266" s="50">
        <v>6934</v>
      </c>
    </row>
    <row r="267" spans="1:60" ht="30" customHeight="1">
      <c r="A267" s="26" t="s">
        <v>639</v>
      </c>
      <c r="B267" s="27">
        <v>3</v>
      </c>
      <c r="C267" s="28" t="s">
        <v>640</v>
      </c>
      <c r="D267" s="29">
        <v>25628970</v>
      </c>
      <c r="E267" s="29">
        <v>4413194</v>
      </c>
      <c r="F267" s="29">
        <v>108330026</v>
      </c>
      <c r="G267" s="29">
        <v>9252129</v>
      </c>
      <c r="H267" s="29">
        <v>12756635</v>
      </c>
      <c r="I267" s="29">
        <v>25821272</v>
      </c>
      <c r="J267" s="29">
        <v>2112</v>
      </c>
      <c r="K267" s="29">
        <v>72057412</v>
      </c>
      <c r="L267" s="29">
        <v>77854774</v>
      </c>
      <c r="M267" s="29">
        <v>8564878</v>
      </c>
      <c r="N267" s="29">
        <v>66796418</v>
      </c>
      <c r="O267" s="29">
        <v>39380147</v>
      </c>
      <c r="P267" s="29">
        <v>259730</v>
      </c>
      <c r="Q267" s="29">
        <v>6653714</v>
      </c>
      <c r="R267" s="29">
        <v>12997306</v>
      </c>
      <c r="S267" s="29">
        <v>533857</v>
      </c>
      <c r="T267" s="29">
        <v>1355352</v>
      </c>
      <c r="U267" s="29">
        <v>137882</v>
      </c>
      <c r="V267" s="29">
        <v>3301702</v>
      </c>
      <c r="W267" s="29">
        <f t="shared" si="20"/>
        <v>476097510</v>
      </c>
      <c r="X267" s="29">
        <v>5505584</v>
      </c>
      <c r="Y267" s="29">
        <v>37370523</v>
      </c>
      <c r="Z267" s="29">
        <v>14304591</v>
      </c>
      <c r="AA267" s="29">
        <f t="shared" si="21"/>
        <v>57180698</v>
      </c>
      <c r="AB267" s="29">
        <v>9529661</v>
      </c>
      <c r="AC267" s="29">
        <v>66102</v>
      </c>
      <c r="AD267" s="29">
        <v>2018912</v>
      </c>
      <c r="AE267" s="29">
        <v>181144</v>
      </c>
      <c r="AF267" s="29">
        <v>59565</v>
      </c>
      <c r="AG267" s="29"/>
      <c r="AH267" s="29"/>
      <c r="AI267" s="29">
        <f t="shared" si="22"/>
        <v>11855384</v>
      </c>
      <c r="AJ267" s="29">
        <v>34515941</v>
      </c>
      <c r="AK267" s="29">
        <v>14073744</v>
      </c>
      <c r="AL267" s="29">
        <v>5245215</v>
      </c>
      <c r="AM267" s="29">
        <v>170905</v>
      </c>
      <c r="AN267" s="29">
        <v>9961143</v>
      </c>
      <c r="AO267" s="29">
        <v>495665</v>
      </c>
      <c r="AP267" s="29">
        <v>312058</v>
      </c>
      <c r="AQ267" s="29">
        <v>5181501</v>
      </c>
      <c r="AR267" s="29">
        <v>406</v>
      </c>
      <c r="AS267" s="29">
        <f t="shared" si="23"/>
        <v>69956578</v>
      </c>
      <c r="AT267" s="29">
        <v>68755</v>
      </c>
      <c r="AU267" s="29">
        <v>39032</v>
      </c>
      <c r="AV267" s="29">
        <v>142052</v>
      </c>
      <c r="AW267" s="29">
        <v>16770637</v>
      </c>
      <c r="AX267" s="29">
        <v>7471</v>
      </c>
      <c r="AY267" s="29">
        <v>122996</v>
      </c>
      <c r="AZ267" s="29">
        <v>163452</v>
      </c>
      <c r="BA267" s="29">
        <v>13254345</v>
      </c>
      <c r="BB267" s="29">
        <v>177291079</v>
      </c>
      <c r="BC267" s="29"/>
      <c r="BD267" s="29">
        <v>30583760</v>
      </c>
      <c r="BE267" s="29"/>
      <c r="BF267" s="29"/>
      <c r="BG267" s="30">
        <f t="shared" si="24"/>
        <v>238443579</v>
      </c>
      <c r="BH267" s="50">
        <v>853533749</v>
      </c>
    </row>
    <row r="268" spans="1:60" ht="30" customHeight="1">
      <c r="A268" s="26" t="s">
        <v>641</v>
      </c>
      <c r="B268" s="27">
        <v>4</v>
      </c>
      <c r="C268" s="28" t="s">
        <v>642</v>
      </c>
      <c r="D268" s="29">
        <v>25628970</v>
      </c>
      <c r="E268" s="29">
        <v>4413194</v>
      </c>
      <c r="F268" s="29">
        <v>108307552</v>
      </c>
      <c r="G268" s="29">
        <v>8722537</v>
      </c>
      <c r="H268" s="29">
        <v>12352539</v>
      </c>
      <c r="I268" s="29">
        <v>25375741</v>
      </c>
      <c r="J268" s="29">
        <v>2112</v>
      </c>
      <c r="K268" s="29">
        <v>64532988</v>
      </c>
      <c r="L268" s="29">
        <v>77828015</v>
      </c>
      <c r="M268" s="29">
        <v>5781044</v>
      </c>
      <c r="N268" s="29">
        <v>66796418</v>
      </c>
      <c r="O268" s="29">
        <v>39380147</v>
      </c>
      <c r="P268" s="29">
        <v>253229</v>
      </c>
      <c r="Q268" s="29">
        <v>6629348</v>
      </c>
      <c r="R268" s="29">
        <v>12770499</v>
      </c>
      <c r="S268" s="29">
        <v>533857</v>
      </c>
      <c r="T268" s="29">
        <v>1349036</v>
      </c>
      <c r="U268" s="29">
        <v>137882</v>
      </c>
      <c r="V268" s="29">
        <v>3301702</v>
      </c>
      <c r="W268" s="29">
        <f t="shared" si="20"/>
        <v>464096810</v>
      </c>
      <c r="X268" s="29">
        <v>5505584</v>
      </c>
      <c r="Y268" s="29">
        <v>36515495</v>
      </c>
      <c r="Z268" s="29">
        <v>14304591</v>
      </c>
      <c r="AA268" s="29">
        <f t="shared" si="21"/>
        <v>56325670</v>
      </c>
      <c r="AB268" s="29">
        <v>3202994</v>
      </c>
      <c r="AC268" s="29">
        <v>66102</v>
      </c>
      <c r="AD268" s="29">
        <v>2010745</v>
      </c>
      <c r="AE268" s="29">
        <v>181144</v>
      </c>
      <c r="AF268" s="29">
        <v>59565</v>
      </c>
      <c r="AG268" s="29"/>
      <c r="AH268" s="29"/>
      <c r="AI268" s="29">
        <f t="shared" si="22"/>
        <v>5520550</v>
      </c>
      <c r="AJ268" s="29">
        <v>34515941</v>
      </c>
      <c r="AK268" s="29">
        <v>14073744</v>
      </c>
      <c r="AL268" s="29">
        <v>5059333</v>
      </c>
      <c r="AM268" s="29">
        <v>170905</v>
      </c>
      <c r="AN268" s="29">
        <v>9961143</v>
      </c>
      <c r="AO268" s="29">
        <v>495665</v>
      </c>
      <c r="AP268" s="29">
        <v>312058</v>
      </c>
      <c r="AQ268" s="29">
        <v>5181501</v>
      </c>
      <c r="AR268" s="29">
        <v>406</v>
      </c>
      <c r="AS268" s="29">
        <f t="shared" si="23"/>
        <v>69770696</v>
      </c>
      <c r="AT268" s="29">
        <v>68755</v>
      </c>
      <c r="AU268" s="29">
        <v>34997</v>
      </c>
      <c r="AV268" s="29">
        <v>142052</v>
      </c>
      <c r="AW268" s="29">
        <v>16770637</v>
      </c>
      <c r="AX268" s="29">
        <v>3644</v>
      </c>
      <c r="AY268" s="29">
        <v>122996</v>
      </c>
      <c r="AZ268" s="29">
        <v>55971</v>
      </c>
      <c r="BA268" s="29">
        <v>13174734</v>
      </c>
      <c r="BB268" s="29">
        <v>177280963</v>
      </c>
      <c r="BC268" s="29"/>
      <c r="BD268" s="29">
        <v>30583760</v>
      </c>
      <c r="BE268" s="29"/>
      <c r="BF268" s="29"/>
      <c r="BG268" s="30">
        <f t="shared" si="24"/>
        <v>238238509</v>
      </c>
      <c r="BH268" s="50">
        <v>833952235</v>
      </c>
    </row>
    <row r="269" spans="1:60" ht="30" customHeight="1">
      <c r="A269" s="26" t="s">
        <v>643</v>
      </c>
      <c r="B269" s="27">
        <v>5</v>
      </c>
      <c r="C269" s="28" t="s">
        <v>644</v>
      </c>
      <c r="D269" s="29"/>
      <c r="E269" s="29"/>
      <c r="F269" s="29">
        <v>780944</v>
      </c>
      <c r="G269" s="29">
        <v>331255</v>
      </c>
      <c r="H269" s="29">
        <v>15928</v>
      </c>
      <c r="I269" s="29">
        <v>45565</v>
      </c>
      <c r="J269" s="29">
        <v>2112</v>
      </c>
      <c r="K269" s="29">
        <v>8447</v>
      </c>
      <c r="L269" s="29">
        <v>34875</v>
      </c>
      <c r="M269" s="29"/>
      <c r="N269" s="29">
        <v>8058</v>
      </c>
      <c r="O269" s="29">
        <v>2289</v>
      </c>
      <c r="P269" s="29">
        <v>146096</v>
      </c>
      <c r="Q269" s="29">
        <v>8698</v>
      </c>
      <c r="R269" s="29">
        <v>353</v>
      </c>
      <c r="S269" s="29"/>
      <c r="T269" s="29">
        <v>467145</v>
      </c>
      <c r="U269" s="29"/>
      <c r="V269" s="29">
        <v>224</v>
      </c>
      <c r="W269" s="29">
        <f t="shared" si="20"/>
        <v>1851989</v>
      </c>
      <c r="X269" s="29"/>
      <c r="Y269" s="29">
        <v>2679</v>
      </c>
      <c r="Z269" s="29">
        <v>6097</v>
      </c>
      <c r="AA269" s="29">
        <f t="shared" si="21"/>
        <v>8776</v>
      </c>
      <c r="AB269" s="29"/>
      <c r="AC269" s="29"/>
      <c r="AD269" s="29">
        <v>9901</v>
      </c>
      <c r="AE269" s="29"/>
      <c r="AF269" s="29"/>
      <c r="AG269" s="29"/>
      <c r="AH269" s="29"/>
      <c r="AI269" s="29">
        <f t="shared" si="22"/>
        <v>9901</v>
      </c>
      <c r="AJ269" s="29">
        <v>11022</v>
      </c>
      <c r="AK269" s="29"/>
      <c r="AL269" s="29"/>
      <c r="AM269" s="29"/>
      <c r="AN269" s="29"/>
      <c r="AO269" s="29"/>
      <c r="AP269" s="29"/>
      <c r="AQ269" s="29">
        <v>203</v>
      </c>
      <c r="AR269" s="29">
        <v>406</v>
      </c>
      <c r="AS269" s="29">
        <f t="shared" si="23"/>
        <v>11631</v>
      </c>
      <c r="AT269" s="29"/>
      <c r="AU269" s="29">
        <v>31749</v>
      </c>
      <c r="AV269" s="29"/>
      <c r="AW269" s="29"/>
      <c r="AX269" s="29"/>
      <c r="AY269" s="29"/>
      <c r="AZ269" s="29"/>
      <c r="BA269" s="29">
        <v>694022</v>
      </c>
      <c r="BB269" s="29">
        <v>144852</v>
      </c>
      <c r="BC269" s="29"/>
      <c r="BD269" s="29"/>
      <c r="BE269" s="29"/>
      <c r="BF269" s="29"/>
      <c r="BG269" s="30">
        <f t="shared" si="24"/>
        <v>870623</v>
      </c>
      <c r="BH269" s="50">
        <v>2752920</v>
      </c>
    </row>
    <row r="270" spans="1:60" ht="30" customHeight="1">
      <c r="A270" s="26" t="s">
        <v>645</v>
      </c>
      <c r="B270" s="27">
        <v>4</v>
      </c>
      <c r="C270" s="28" t="s">
        <v>646</v>
      </c>
      <c r="D270" s="29"/>
      <c r="E270" s="29"/>
      <c r="F270" s="29">
        <v>22474</v>
      </c>
      <c r="G270" s="29">
        <v>529592</v>
      </c>
      <c r="H270" s="29">
        <v>404096</v>
      </c>
      <c r="I270" s="29">
        <v>445531</v>
      </c>
      <c r="J270" s="29"/>
      <c r="K270" s="29">
        <v>7524424</v>
      </c>
      <c r="L270" s="29">
        <v>26759</v>
      </c>
      <c r="M270" s="29">
        <v>2783834</v>
      </c>
      <c r="N270" s="29"/>
      <c r="O270" s="29"/>
      <c r="P270" s="29">
        <v>6501</v>
      </c>
      <c r="Q270" s="29">
        <v>24366</v>
      </c>
      <c r="R270" s="29">
        <v>226807</v>
      </c>
      <c r="S270" s="29"/>
      <c r="T270" s="29">
        <v>6316</v>
      </c>
      <c r="U270" s="29"/>
      <c r="V270" s="29"/>
      <c r="W270" s="29">
        <f t="shared" si="20"/>
        <v>12000700</v>
      </c>
      <c r="X270" s="29"/>
      <c r="Y270" s="29">
        <v>855028</v>
      </c>
      <c r="Z270" s="29"/>
      <c r="AA270" s="29">
        <f t="shared" si="21"/>
        <v>855028</v>
      </c>
      <c r="AB270" s="29">
        <v>6326667</v>
      </c>
      <c r="AC270" s="29"/>
      <c r="AD270" s="29">
        <v>8167</v>
      </c>
      <c r="AE270" s="29"/>
      <c r="AF270" s="29"/>
      <c r="AG270" s="29"/>
      <c r="AH270" s="29"/>
      <c r="AI270" s="29">
        <f t="shared" si="22"/>
        <v>6334834</v>
      </c>
      <c r="AJ270" s="29"/>
      <c r="AK270" s="29"/>
      <c r="AL270" s="29">
        <v>185882</v>
      </c>
      <c r="AM270" s="29"/>
      <c r="AN270" s="29"/>
      <c r="AO270" s="29"/>
      <c r="AP270" s="29"/>
      <c r="AQ270" s="29"/>
      <c r="AR270" s="29"/>
      <c r="AS270" s="29">
        <f t="shared" si="23"/>
        <v>185882</v>
      </c>
      <c r="AT270" s="29"/>
      <c r="AU270" s="29">
        <v>4035</v>
      </c>
      <c r="AV270" s="29"/>
      <c r="AW270" s="29"/>
      <c r="AX270" s="29">
        <v>3827</v>
      </c>
      <c r="AY270" s="29"/>
      <c r="AZ270" s="29">
        <v>107481</v>
      </c>
      <c r="BA270" s="29">
        <v>79611</v>
      </c>
      <c r="BB270" s="29">
        <v>4578</v>
      </c>
      <c r="BC270" s="29"/>
      <c r="BD270" s="29"/>
      <c r="BE270" s="29"/>
      <c r="BF270" s="29"/>
      <c r="BG270" s="30">
        <f t="shared" si="24"/>
        <v>199532</v>
      </c>
      <c r="BH270" s="50">
        <v>19575976</v>
      </c>
    </row>
    <row r="271" spans="1:60" ht="30" customHeight="1">
      <c r="A271" s="26" t="s">
        <v>647</v>
      </c>
      <c r="B271" s="27">
        <v>5</v>
      </c>
      <c r="C271" s="28" t="s">
        <v>648</v>
      </c>
      <c r="D271" s="29"/>
      <c r="E271" s="29"/>
      <c r="F271" s="29">
        <v>4295</v>
      </c>
      <c r="G271" s="29">
        <v>528752</v>
      </c>
      <c r="H271" s="29">
        <v>132958</v>
      </c>
      <c r="I271" s="29">
        <v>122037</v>
      </c>
      <c r="J271" s="29"/>
      <c r="K271" s="29">
        <v>3909717</v>
      </c>
      <c r="L271" s="29"/>
      <c r="M271" s="29">
        <v>2783543</v>
      </c>
      <c r="N271" s="29"/>
      <c r="O271" s="29"/>
      <c r="P271" s="29">
        <v>6501</v>
      </c>
      <c r="Q271" s="29">
        <v>22027</v>
      </c>
      <c r="R271" s="29">
        <v>40895</v>
      </c>
      <c r="S271" s="29"/>
      <c r="T271" s="29">
        <v>1855</v>
      </c>
      <c r="U271" s="29"/>
      <c r="V271" s="29"/>
      <c r="W271" s="29">
        <f t="shared" si="20"/>
        <v>7552580</v>
      </c>
      <c r="X271" s="29"/>
      <c r="Y271" s="29">
        <v>855028</v>
      </c>
      <c r="Z271" s="29"/>
      <c r="AA271" s="29">
        <f t="shared" si="21"/>
        <v>855028</v>
      </c>
      <c r="AB271" s="29">
        <v>1575377</v>
      </c>
      <c r="AC271" s="29"/>
      <c r="AD271" s="29">
        <v>8167</v>
      </c>
      <c r="AE271" s="29"/>
      <c r="AF271" s="29"/>
      <c r="AG271" s="29"/>
      <c r="AH271" s="29"/>
      <c r="AI271" s="29">
        <f t="shared" si="22"/>
        <v>1583544</v>
      </c>
      <c r="AJ271" s="29"/>
      <c r="AK271" s="29"/>
      <c r="AL271" s="29">
        <v>185882</v>
      </c>
      <c r="AM271" s="29"/>
      <c r="AN271" s="29"/>
      <c r="AO271" s="29"/>
      <c r="AP271" s="29"/>
      <c r="AQ271" s="29"/>
      <c r="AR271" s="29"/>
      <c r="AS271" s="29">
        <f t="shared" si="23"/>
        <v>185882</v>
      </c>
      <c r="AT271" s="29"/>
      <c r="AU271" s="29">
        <v>4035</v>
      </c>
      <c r="AV271" s="29"/>
      <c r="AW271" s="29"/>
      <c r="AX271" s="29">
        <v>3827</v>
      </c>
      <c r="AY271" s="29"/>
      <c r="AZ271" s="29"/>
      <c r="BA271" s="29">
        <v>35389</v>
      </c>
      <c r="BB271" s="29">
        <v>3745</v>
      </c>
      <c r="BC271" s="29"/>
      <c r="BD271" s="29"/>
      <c r="BE271" s="29"/>
      <c r="BF271" s="29"/>
      <c r="BG271" s="30">
        <f t="shared" si="24"/>
        <v>46996</v>
      </c>
      <c r="BH271" s="50">
        <v>10224030</v>
      </c>
    </row>
    <row r="272" spans="1:60" ht="30" customHeight="1">
      <c r="A272" s="26" t="s">
        <v>653</v>
      </c>
      <c r="B272" s="27">
        <v>3</v>
      </c>
      <c r="C272" s="28" t="s">
        <v>654</v>
      </c>
      <c r="D272" s="29">
        <v>923890</v>
      </c>
      <c r="E272" s="29">
        <v>12659</v>
      </c>
      <c r="F272" s="29">
        <v>29891373</v>
      </c>
      <c r="G272" s="29">
        <v>771</v>
      </c>
      <c r="H272" s="29">
        <v>131603978</v>
      </c>
      <c r="I272" s="29">
        <v>106922495</v>
      </c>
      <c r="J272" s="29"/>
      <c r="K272" s="29">
        <v>26652393</v>
      </c>
      <c r="L272" s="29">
        <v>40675192</v>
      </c>
      <c r="M272" s="29">
        <v>272393</v>
      </c>
      <c r="N272" s="29">
        <v>3686700</v>
      </c>
      <c r="O272" s="29">
        <v>129377</v>
      </c>
      <c r="P272" s="29">
        <v>1779</v>
      </c>
      <c r="Q272" s="29">
        <v>355398</v>
      </c>
      <c r="R272" s="29">
        <v>581989</v>
      </c>
      <c r="S272" s="29">
        <v>493</v>
      </c>
      <c r="T272" s="29"/>
      <c r="U272" s="29">
        <v>895</v>
      </c>
      <c r="V272" s="29">
        <v>58739</v>
      </c>
      <c r="W272" s="29">
        <f t="shared" si="20"/>
        <v>341770514</v>
      </c>
      <c r="X272" s="29"/>
      <c r="Y272" s="29"/>
      <c r="Z272" s="29">
        <v>7039</v>
      </c>
      <c r="AA272" s="29">
        <f t="shared" si="21"/>
        <v>7039</v>
      </c>
      <c r="AB272" s="29"/>
      <c r="AC272" s="29">
        <v>232174</v>
      </c>
      <c r="AD272" s="29">
        <v>59056757</v>
      </c>
      <c r="AE272" s="29"/>
      <c r="AF272" s="29"/>
      <c r="AG272" s="29"/>
      <c r="AH272" s="29"/>
      <c r="AI272" s="29">
        <f t="shared" si="22"/>
        <v>59288931</v>
      </c>
      <c r="AJ272" s="29">
        <v>4265251</v>
      </c>
      <c r="AK272" s="29">
        <v>39152</v>
      </c>
      <c r="AL272" s="29">
        <v>2754270</v>
      </c>
      <c r="AM272" s="29"/>
      <c r="AN272" s="29"/>
      <c r="AO272" s="29">
        <v>1484344</v>
      </c>
      <c r="AP272" s="29"/>
      <c r="AQ272" s="29">
        <v>5128713</v>
      </c>
      <c r="AR272" s="29">
        <v>1914</v>
      </c>
      <c r="AS272" s="29">
        <f t="shared" si="23"/>
        <v>13673644</v>
      </c>
      <c r="AT272" s="29"/>
      <c r="AU272" s="29"/>
      <c r="AV272" s="29">
        <v>2468</v>
      </c>
      <c r="AW272" s="29">
        <v>29302</v>
      </c>
      <c r="AX272" s="29">
        <v>22769</v>
      </c>
      <c r="AY272" s="29">
        <v>1295</v>
      </c>
      <c r="AZ272" s="29">
        <v>2416</v>
      </c>
      <c r="BA272" s="29">
        <v>12984</v>
      </c>
      <c r="BB272" s="29">
        <v>57949817</v>
      </c>
      <c r="BC272" s="29"/>
      <c r="BD272" s="29"/>
      <c r="BE272" s="29">
        <v>779</v>
      </c>
      <c r="BF272" s="29"/>
      <c r="BG272" s="30">
        <f t="shared" si="24"/>
        <v>58021830</v>
      </c>
      <c r="BH272" s="50">
        <v>472761958</v>
      </c>
    </row>
    <row r="273" spans="1:60" ht="30" customHeight="1">
      <c r="A273" s="26" t="s">
        <v>655</v>
      </c>
      <c r="B273" s="27">
        <v>3</v>
      </c>
      <c r="C273" s="28" t="s">
        <v>656</v>
      </c>
      <c r="D273" s="29">
        <v>515</v>
      </c>
      <c r="E273" s="29"/>
      <c r="F273" s="29">
        <v>379737</v>
      </c>
      <c r="G273" s="29"/>
      <c r="H273" s="29">
        <v>56898</v>
      </c>
      <c r="I273" s="29">
        <v>568807</v>
      </c>
      <c r="J273" s="29"/>
      <c r="K273" s="29">
        <v>164289</v>
      </c>
      <c r="L273" s="29">
        <v>1326233</v>
      </c>
      <c r="M273" s="29">
        <v>275775</v>
      </c>
      <c r="N273" s="29">
        <v>86649</v>
      </c>
      <c r="O273" s="29">
        <v>1894538</v>
      </c>
      <c r="P273" s="29"/>
      <c r="Q273" s="29">
        <v>705</v>
      </c>
      <c r="R273" s="29">
        <v>1160113</v>
      </c>
      <c r="S273" s="29">
        <v>323712</v>
      </c>
      <c r="T273" s="29">
        <v>2922</v>
      </c>
      <c r="U273" s="29"/>
      <c r="V273" s="29"/>
      <c r="W273" s="29">
        <f t="shared" si="20"/>
        <v>6240893</v>
      </c>
      <c r="X273" s="29"/>
      <c r="Y273" s="29">
        <v>240</v>
      </c>
      <c r="Z273" s="29">
        <v>2467</v>
      </c>
      <c r="AA273" s="29">
        <f t="shared" si="21"/>
        <v>2707</v>
      </c>
      <c r="AB273" s="29"/>
      <c r="AC273" s="29"/>
      <c r="AD273" s="29">
        <v>75232</v>
      </c>
      <c r="AE273" s="29"/>
      <c r="AF273" s="29"/>
      <c r="AG273" s="29"/>
      <c r="AH273" s="29"/>
      <c r="AI273" s="29">
        <f t="shared" si="22"/>
        <v>75232</v>
      </c>
      <c r="AJ273" s="29"/>
      <c r="AK273" s="29">
        <v>16461</v>
      </c>
      <c r="AL273" s="29"/>
      <c r="AM273" s="29"/>
      <c r="AN273" s="29"/>
      <c r="AO273" s="29"/>
      <c r="AP273" s="29"/>
      <c r="AQ273" s="29">
        <v>11049</v>
      </c>
      <c r="AR273" s="29"/>
      <c r="AS273" s="29">
        <f t="shared" si="23"/>
        <v>27510</v>
      </c>
      <c r="AT273" s="29"/>
      <c r="AU273" s="29"/>
      <c r="AV273" s="29"/>
      <c r="AW273" s="29">
        <v>339</v>
      </c>
      <c r="AX273" s="29"/>
      <c r="AY273" s="29"/>
      <c r="AZ273" s="29"/>
      <c r="BA273" s="29"/>
      <c r="BB273" s="29">
        <v>254398</v>
      </c>
      <c r="BC273" s="29"/>
      <c r="BD273" s="29">
        <v>74791</v>
      </c>
      <c r="BE273" s="29">
        <v>548</v>
      </c>
      <c r="BF273" s="29"/>
      <c r="BG273" s="30">
        <f t="shared" si="24"/>
        <v>330076</v>
      </c>
      <c r="BH273" s="50">
        <v>6676418</v>
      </c>
    </row>
    <row r="274" spans="1:60" ht="30" customHeight="1">
      <c r="A274" s="26" t="s">
        <v>657</v>
      </c>
      <c r="B274" s="27">
        <v>4</v>
      </c>
      <c r="C274" s="28" t="s">
        <v>658</v>
      </c>
      <c r="D274" s="29"/>
      <c r="E274" s="29"/>
      <c r="F274" s="29">
        <v>7253</v>
      </c>
      <c r="G274" s="29"/>
      <c r="H274" s="29">
        <v>2916</v>
      </c>
      <c r="I274" s="29">
        <v>15566</v>
      </c>
      <c r="J274" s="29"/>
      <c r="K274" s="29">
        <v>68412</v>
      </c>
      <c r="L274" s="29">
        <v>1300</v>
      </c>
      <c r="M274" s="29">
        <v>275775</v>
      </c>
      <c r="N274" s="29">
        <v>4515</v>
      </c>
      <c r="O274" s="29"/>
      <c r="P274" s="29"/>
      <c r="Q274" s="29">
        <v>360</v>
      </c>
      <c r="R274" s="29"/>
      <c r="S274" s="29">
        <v>323712</v>
      </c>
      <c r="T274" s="29">
        <v>2922</v>
      </c>
      <c r="U274" s="29"/>
      <c r="V274" s="29"/>
      <c r="W274" s="29">
        <f t="shared" si="20"/>
        <v>702731</v>
      </c>
      <c r="X274" s="29"/>
      <c r="Y274" s="29"/>
      <c r="Z274" s="29"/>
      <c r="AA274" s="29">
        <f t="shared" si="21"/>
        <v>0</v>
      </c>
      <c r="AB274" s="29"/>
      <c r="AC274" s="29"/>
      <c r="AD274" s="29">
        <v>75232</v>
      </c>
      <c r="AE274" s="29"/>
      <c r="AF274" s="29"/>
      <c r="AG274" s="29"/>
      <c r="AH274" s="29"/>
      <c r="AI274" s="29">
        <f t="shared" si="22"/>
        <v>75232</v>
      </c>
      <c r="AJ274" s="29"/>
      <c r="AK274" s="29">
        <v>16461</v>
      </c>
      <c r="AL274" s="29"/>
      <c r="AM274" s="29"/>
      <c r="AN274" s="29"/>
      <c r="AO274" s="29"/>
      <c r="AP274" s="29"/>
      <c r="AQ274" s="29"/>
      <c r="AR274" s="29"/>
      <c r="AS274" s="29">
        <f t="shared" si="23"/>
        <v>16461</v>
      </c>
      <c r="AT274" s="29"/>
      <c r="AU274" s="29"/>
      <c r="AV274" s="29"/>
      <c r="AW274" s="29">
        <v>339</v>
      </c>
      <c r="AX274" s="29"/>
      <c r="AY274" s="29"/>
      <c r="AZ274" s="29"/>
      <c r="BA274" s="29"/>
      <c r="BB274" s="29">
        <v>252319</v>
      </c>
      <c r="BC274" s="29"/>
      <c r="BD274" s="29">
        <v>74791</v>
      </c>
      <c r="BE274" s="29">
        <v>548</v>
      </c>
      <c r="BF274" s="29"/>
      <c r="BG274" s="30">
        <f t="shared" si="24"/>
        <v>327997</v>
      </c>
      <c r="BH274" s="50">
        <v>1122421</v>
      </c>
    </row>
    <row r="275" spans="1:60" ht="30" customHeight="1">
      <c r="A275" s="26" t="s">
        <v>659</v>
      </c>
      <c r="B275" s="27">
        <v>3</v>
      </c>
      <c r="C275" s="28" t="s">
        <v>660</v>
      </c>
      <c r="D275" s="29"/>
      <c r="E275" s="29"/>
      <c r="F275" s="29">
        <v>31336</v>
      </c>
      <c r="G275" s="29"/>
      <c r="H275" s="29"/>
      <c r="I275" s="29">
        <v>8202</v>
      </c>
      <c r="J275" s="29"/>
      <c r="K275" s="29">
        <v>3132</v>
      </c>
      <c r="L275" s="29">
        <v>7014</v>
      </c>
      <c r="M275" s="29"/>
      <c r="N275" s="29">
        <v>201</v>
      </c>
      <c r="O275" s="29">
        <v>83798</v>
      </c>
      <c r="P275" s="29"/>
      <c r="Q275" s="29">
        <v>658</v>
      </c>
      <c r="R275" s="29"/>
      <c r="S275" s="29"/>
      <c r="T275" s="29"/>
      <c r="U275" s="29"/>
      <c r="V275" s="29"/>
      <c r="W275" s="29">
        <f t="shared" si="20"/>
        <v>134341</v>
      </c>
      <c r="X275" s="29"/>
      <c r="Y275" s="29"/>
      <c r="Z275" s="29">
        <v>98453</v>
      </c>
      <c r="AA275" s="29">
        <f t="shared" si="21"/>
        <v>98453</v>
      </c>
      <c r="AB275" s="29"/>
      <c r="AC275" s="29"/>
      <c r="AD275" s="29"/>
      <c r="AE275" s="29"/>
      <c r="AF275" s="29"/>
      <c r="AG275" s="29"/>
      <c r="AH275" s="29"/>
      <c r="AI275" s="29">
        <f t="shared" si="22"/>
        <v>0</v>
      </c>
      <c r="AJ275" s="29"/>
      <c r="AK275" s="29"/>
      <c r="AL275" s="29"/>
      <c r="AM275" s="29"/>
      <c r="AN275" s="29"/>
      <c r="AO275" s="29"/>
      <c r="AP275" s="29"/>
      <c r="AQ275" s="29"/>
      <c r="AR275" s="29"/>
      <c r="AS275" s="29">
        <f t="shared" si="23"/>
        <v>0</v>
      </c>
      <c r="AT275" s="29"/>
      <c r="AU275" s="29"/>
      <c r="AV275" s="29"/>
      <c r="AW275" s="29"/>
      <c r="AX275" s="29"/>
      <c r="AY275" s="29"/>
      <c r="AZ275" s="29">
        <v>321</v>
      </c>
      <c r="BA275" s="29"/>
      <c r="BB275" s="29"/>
      <c r="BC275" s="29"/>
      <c r="BD275" s="29"/>
      <c r="BE275" s="29"/>
      <c r="BF275" s="29"/>
      <c r="BG275" s="30">
        <f t="shared" si="24"/>
        <v>321</v>
      </c>
      <c r="BH275" s="50">
        <v>233115</v>
      </c>
    </row>
    <row r="276" spans="1:60" ht="30" customHeight="1">
      <c r="A276" s="26" t="s">
        <v>661</v>
      </c>
      <c r="B276" s="27">
        <v>4</v>
      </c>
      <c r="C276" s="28" t="s">
        <v>662</v>
      </c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>
        <f t="shared" si="20"/>
        <v>0</v>
      </c>
      <c r="X276" s="29"/>
      <c r="Y276" s="29"/>
      <c r="Z276" s="29"/>
      <c r="AA276" s="29">
        <f t="shared" si="21"/>
        <v>0</v>
      </c>
      <c r="AB276" s="29"/>
      <c r="AC276" s="29"/>
      <c r="AD276" s="29"/>
      <c r="AE276" s="29"/>
      <c r="AF276" s="29"/>
      <c r="AG276" s="29"/>
      <c r="AH276" s="29"/>
      <c r="AI276" s="29">
        <f t="shared" si="22"/>
        <v>0</v>
      </c>
      <c r="AJ276" s="29"/>
      <c r="AK276" s="29"/>
      <c r="AL276" s="29"/>
      <c r="AM276" s="29"/>
      <c r="AN276" s="29"/>
      <c r="AO276" s="29"/>
      <c r="AP276" s="29"/>
      <c r="AQ276" s="29"/>
      <c r="AR276" s="29"/>
      <c r="AS276" s="29">
        <f t="shared" si="23"/>
        <v>0</v>
      </c>
      <c r="AT276" s="29"/>
      <c r="AU276" s="29"/>
      <c r="AV276" s="29"/>
      <c r="AW276" s="29"/>
      <c r="AX276" s="29"/>
      <c r="AY276" s="29"/>
      <c r="AZ276" s="29">
        <v>321</v>
      </c>
      <c r="BA276" s="29"/>
      <c r="BB276" s="29"/>
      <c r="BC276" s="29"/>
      <c r="BD276" s="29"/>
      <c r="BE276" s="29"/>
      <c r="BF276" s="29"/>
      <c r="BG276" s="30">
        <f t="shared" si="24"/>
        <v>321</v>
      </c>
      <c r="BH276" s="50">
        <v>321</v>
      </c>
    </row>
    <row r="277" spans="1:60" ht="30" customHeight="1">
      <c r="A277" s="26" t="s">
        <v>663</v>
      </c>
      <c r="B277" s="27">
        <v>3</v>
      </c>
      <c r="C277" s="28" t="s">
        <v>664</v>
      </c>
      <c r="D277" s="29"/>
      <c r="E277" s="29"/>
      <c r="F277" s="29">
        <v>9103</v>
      </c>
      <c r="G277" s="29"/>
      <c r="H277" s="29"/>
      <c r="I277" s="29">
        <v>229</v>
      </c>
      <c r="J277" s="29"/>
      <c r="K277" s="29">
        <v>74724</v>
      </c>
      <c r="L277" s="29">
        <v>6177999</v>
      </c>
      <c r="M277" s="29"/>
      <c r="N277" s="29">
        <v>50124</v>
      </c>
      <c r="O277" s="29"/>
      <c r="P277" s="29"/>
      <c r="Q277" s="29"/>
      <c r="R277" s="29"/>
      <c r="S277" s="29"/>
      <c r="T277" s="29"/>
      <c r="U277" s="29"/>
      <c r="V277" s="29"/>
      <c r="W277" s="29">
        <f t="shared" si="20"/>
        <v>6312179</v>
      </c>
      <c r="X277" s="29"/>
      <c r="Y277" s="29"/>
      <c r="Z277" s="29"/>
      <c r="AA277" s="29">
        <f t="shared" si="21"/>
        <v>0</v>
      </c>
      <c r="AB277" s="29"/>
      <c r="AC277" s="29"/>
      <c r="AD277" s="29"/>
      <c r="AE277" s="29"/>
      <c r="AF277" s="29"/>
      <c r="AG277" s="29"/>
      <c r="AH277" s="29"/>
      <c r="AI277" s="29">
        <f t="shared" si="22"/>
        <v>0</v>
      </c>
      <c r="AJ277" s="29">
        <v>14061</v>
      </c>
      <c r="AK277" s="29"/>
      <c r="AL277" s="29"/>
      <c r="AM277" s="29"/>
      <c r="AN277" s="29"/>
      <c r="AO277" s="29"/>
      <c r="AP277" s="29"/>
      <c r="AQ277" s="29"/>
      <c r="AR277" s="29"/>
      <c r="AS277" s="29">
        <f t="shared" si="23"/>
        <v>14061</v>
      </c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30">
        <f t="shared" si="24"/>
        <v>0</v>
      </c>
      <c r="BH277" s="50">
        <v>6326240</v>
      </c>
    </row>
    <row r="278" spans="1:60" ht="30" customHeight="1">
      <c r="A278" s="26" t="s">
        <v>665</v>
      </c>
      <c r="B278" s="27">
        <v>3</v>
      </c>
      <c r="C278" s="28" t="s">
        <v>666</v>
      </c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>
        <f t="shared" si="20"/>
        <v>0</v>
      </c>
      <c r="X278" s="29"/>
      <c r="Y278" s="29"/>
      <c r="Z278" s="29"/>
      <c r="AA278" s="29">
        <f t="shared" si="21"/>
        <v>0</v>
      </c>
      <c r="AB278" s="29"/>
      <c r="AC278" s="29"/>
      <c r="AD278" s="29"/>
      <c r="AE278" s="29"/>
      <c r="AF278" s="29"/>
      <c r="AG278" s="29"/>
      <c r="AH278" s="29"/>
      <c r="AI278" s="29">
        <f t="shared" si="22"/>
        <v>0</v>
      </c>
      <c r="AJ278" s="29"/>
      <c r="AK278" s="29"/>
      <c r="AL278" s="29"/>
      <c r="AM278" s="29"/>
      <c r="AN278" s="29"/>
      <c r="AO278" s="29"/>
      <c r="AP278" s="29"/>
      <c r="AQ278" s="29"/>
      <c r="AR278" s="29"/>
      <c r="AS278" s="29">
        <f t="shared" si="23"/>
        <v>0</v>
      </c>
      <c r="AT278" s="29"/>
      <c r="AU278" s="29"/>
      <c r="AV278" s="29"/>
      <c r="AW278" s="29">
        <v>1007</v>
      </c>
      <c r="AX278" s="29">
        <v>332</v>
      </c>
      <c r="AY278" s="29"/>
      <c r="AZ278" s="29"/>
      <c r="BA278" s="29"/>
      <c r="BB278" s="29">
        <v>202</v>
      </c>
      <c r="BC278" s="29"/>
      <c r="BD278" s="29"/>
      <c r="BE278" s="29"/>
      <c r="BF278" s="29"/>
      <c r="BG278" s="30">
        <f t="shared" si="24"/>
        <v>1541</v>
      </c>
      <c r="BH278" s="50">
        <v>1541</v>
      </c>
    </row>
    <row r="279" spans="1:60" ht="30" customHeight="1">
      <c r="A279" s="19" t="s">
        <v>671</v>
      </c>
      <c r="B279" s="20">
        <v>1</v>
      </c>
      <c r="C279" s="21" t="s">
        <v>672</v>
      </c>
      <c r="D279" s="22">
        <v>268536</v>
      </c>
      <c r="E279" s="22">
        <v>233870</v>
      </c>
      <c r="F279" s="22">
        <v>3312491</v>
      </c>
      <c r="G279" s="22">
        <v>529287</v>
      </c>
      <c r="H279" s="22">
        <v>6286809</v>
      </c>
      <c r="I279" s="22">
        <v>1890590</v>
      </c>
      <c r="J279" s="22">
        <v>6356</v>
      </c>
      <c r="K279" s="22">
        <v>6164390</v>
      </c>
      <c r="L279" s="22">
        <v>6877940</v>
      </c>
      <c r="M279" s="22">
        <v>126832</v>
      </c>
      <c r="N279" s="22">
        <v>1377860</v>
      </c>
      <c r="O279" s="22">
        <v>1111279</v>
      </c>
      <c r="P279" s="22">
        <v>7797</v>
      </c>
      <c r="Q279" s="22">
        <v>69068</v>
      </c>
      <c r="R279" s="22">
        <v>121320</v>
      </c>
      <c r="S279" s="22">
        <v>3565</v>
      </c>
      <c r="T279" s="22">
        <v>4070</v>
      </c>
      <c r="U279" s="22">
        <v>2445</v>
      </c>
      <c r="V279" s="22">
        <v>17007</v>
      </c>
      <c r="W279" s="22">
        <f t="shared" si="20"/>
        <v>28411512</v>
      </c>
      <c r="X279" s="22"/>
      <c r="Y279" s="22">
        <v>543091</v>
      </c>
      <c r="Z279" s="22">
        <v>361973</v>
      </c>
      <c r="AA279" s="22">
        <f t="shared" si="21"/>
        <v>905064</v>
      </c>
      <c r="AB279" s="22"/>
      <c r="AC279" s="22">
        <v>2637</v>
      </c>
      <c r="AD279" s="22">
        <v>2401746</v>
      </c>
      <c r="AE279" s="22"/>
      <c r="AF279" s="22">
        <v>227</v>
      </c>
      <c r="AG279" s="22">
        <v>7047</v>
      </c>
      <c r="AH279" s="22"/>
      <c r="AI279" s="22">
        <f t="shared" si="22"/>
        <v>2411657</v>
      </c>
      <c r="AJ279" s="22">
        <v>1371785</v>
      </c>
      <c r="AK279" s="22">
        <v>732744</v>
      </c>
      <c r="AL279" s="22">
        <v>132183</v>
      </c>
      <c r="AM279" s="22">
        <v>6125</v>
      </c>
      <c r="AN279" s="22">
        <v>36593</v>
      </c>
      <c r="AO279" s="22">
        <v>7386</v>
      </c>
      <c r="AP279" s="22">
        <v>59142</v>
      </c>
      <c r="AQ279" s="22">
        <v>1635177</v>
      </c>
      <c r="AR279" s="22">
        <v>28517</v>
      </c>
      <c r="AS279" s="22">
        <f t="shared" si="23"/>
        <v>4009652</v>
      </c>
      <c r="AT279" s="22"/>
      <c r="AU279" s="22">
        <v>11143</v>
      </c>
      <c r="AV279" s="22"/>
      <c r="AW279" s="22">
        <v>217066</v>
      </c>
      <c r="AX279" s="22">
        <v>1092</v>
      </c>
      <c r="AY279" s="22"/>
      <c r="AZ279" s="22"/>
      <c r="BA279" s="22"/>
      <c r="BB279" s="22">
        <v>5088018</v>
      </c>
      <c r="BC279" s="22">
        <v>257</v>
      </c>
      <c r="BD279" s="22">
        <v>21192</v>
      </c>
      <c r="BE279" s="22">
        <v>17141</v>
      </c>
      <c r="BF279" s="22">
        <v>202</v>
      </c>
      <c r="BG279" s="23">
        <f t="shared" si="24"/>
        <v>5356111</v>
      </c>
      <c r="BH279" s="47">
        <v>41093996</v>
      </c>
    </row>
    <row r="280" spans="1:60" ht="30" customHeight="1">
      <c r="A280" s="26" t="s">
        <v>673</v>
      </c>
      <c r="B280" s="27">
        <v>2</v>
      </c>
      <c r="C280" s="28" t="s">
        <v>674</v>
      </c>
      <c r="D280" s="29"/>
      <c r="E280" s="29">
        <v>13636</v>
      </c>
      <c r="F280" s="29">
        <v>48457</v>
      </c>
      <c r="G280" s="29"/>
      <c r="H280" s="29">
        <v>15106</v>
      </c>
      <c r="I280" s="29">
        <v>14471</v>
      </c>
      <c r="J280" s="29"/>
      <c r="K280" s="29">
        <v>6930</v>
      </c>
      <c r="L280" s="29">
        <v>94809</v>
      </c>
      <c r="M280" s="29"/>
      <c r="N280" s="29">
        <v>445</v>
      </c>
      <c r="O280" s="29">
        <v>5284</v>
      </c>
      <c r="P280" s="29"/>
      <c r="Q280" s="29">
        <v>14148</v>
      </c>
      <c r="R280" s="29">
        <v>18375</v>
      </c>
      <c r="S280" s="29"/>
      <c r="T280" s="29"/>
      <c r="U280" s="29"/>
      <c r="V280" s="29">
        <v>3421</v>
      </c>
      <c r="W280" s="29">
        <f t="shared" si="20"/>
        <v>235082</v>
      </c>
      <c r="X280" s="29"/>
      <c r="Y280" s="29"/>
      <c r="Z280" s="29">
        <v>656</v>
      </c>
      <c r="AA280" s="29">
        <f t="shared" si="21"/>
        <v>656</v>
      </c>
      <c r="AB280" s="29"/>
      <c r="AC280" s="29"/>
      <c r="AD280" s="29">
        <v>1247</v>
      </c>
      <c r="AE280" s="29"/>
      <c r="AF280" s="29"/>
      <c r="AG280" s="29"/>
      <c r="AH280" s="29"/>
      <c r="AI280" s="29">
        <f t="shared" si="22"/>
        <v>1247</v>
      </c>
      <c r="AJ280" s="29">
        <v>3636</v>
      </c>
      <c r="AK280" s="29">
        <v>689</v>
      </c>
      <c r="AL280" s="29"/>
      <c r="AM280" s="29"/>
      <c r="AN280" s="29">
        <v>6264</v>
      </c>
      <c r="AO280" s="29"/>
      <c r="AP280" s="29"/>
      <c r="AQ280" s="29"/>
      <c r="AR280" s="29"/>
      <c r="AS280" s="29">
        <f t="shared" si="23"/>
        <v>10589</v>
      </c>
      <c r="AT280" s="29"/>
      <c r="AU280" s="29"/>
      <c r="AV280" s="29"/>
      <c r="AW280" s="29">
        <v>606</v>
      </c>
      <c r="AX280" s="29"/>
      <c r="AY280" s="29"/>
      <c r="AZ280" s="29"/>
      <c r="BA280" s="29"/>
      <c r="BB280" s="29"/>
      <c r="BC280" s="29"/>
      <c r="BD280" s="29"/>
      <c r="BE280" s="29"/>
      <c r="BF280" s="29"/>
      <c r="BG280" s="30">
        <f t="shared" si="24"/>
        <v>606</v>
      </c>
      <c r="BH280" s="50">
        <v>248180</v>
      </c>
    </row>
    <row r="281" spans="1:60" ht="30" customHeight="1">
      <c r="A281" s="26" t="s">
        <v>675</v>
      </c>
      <c r="B281" s="27">
        <v>2</v>
      </c>
      <c r="C281" s="28" t="s">
        <v>676</v>
      </c>
      <c r="D281" s="29"/>
      <c r="E281" s="29">
        <v>708</v>
      </c>
      <c r="F281" s="29">
        <v>376057</v>
      </c>
      <c r="G281" s="29"/>
      <c r="H281" s="29">
        <v>49583</v>
      </c>
      <c r="I281" s="29">
        <v>379308</v>
      </c>
      <c r="J281" s="29"/>
      <c r="K281" s="29">
        <v>332066</v>
      </c>
      <c r="L281" s="29">
        <v>132545</v>
      </c>
      <c r="M281" s="29">
        <v>230</v>
      </c>
      <c r="N281" s="29"/>
      <c r="O281" s="29">
        <v>18952</v>
      </c>
      <c r="P281" s="29"/>
      <c r="Q281" s="29"/>
      <c r="R281" s="29"/>
      <c r="S281" s="29"/>
      <c r="T281" s="29">
        <v>238</v>
      </c>
      <c r="U281" s="29"/>
      <c r="V281" s="29"/>
      <c r="W281" s="29">
        <f t="shared" si="20"/>
        <v>1289687</v>
      </c>
      <c r="X281" s="29"/>
      <c r="Y281" s="29"/>
      <c r="Z281" s="29">
        <v>219</v>
      </c>
      <c r="AA281" s="29">
        <f t="shared" si="21"/>
        <v>219</v>
      </c>
      <c r="AB281" s="29"/>
      <c r="AC281" s="29"/>
      <c r="AD281" s="29">
        <v>1400982</v>
      </c>
      <c r="AE281" s="29"/>
      <c r="AF281" s="29"/>
      <c r="AG281" s="29"/>
      <c r="AH281" s="29"/>
      <c r="AI281" s="29">
        <f t="shared" si="22"/>
        <v>1400982</v>
      </c>
      <c r="AJ281" s="29">
        <v>706793</v>
      </c>
      <c r="AK281" s="29"/>
      <c r="AL281" s="29"/>
      <c r="AM281" s="29"/>
      <c r="AN281" s="29">
        <v>3209</v>
      </c>
      <c r="AO281" s="29"/>
      <c r="AP281" s="29"/>
      <c r="AQ281" s="29">
        <v>50740</v>
      </c>
      <c r="AR281" s="29"/>
      <c r="AS281" s="29">
        <f t="shared" si="23"/>
        <v>760742</v>
      </c>
      <c r="AT281" s="29"/>
      <c r="AU281" s="29"/>
      <c r="AV281" s="29"/>
      <c r="AW281" s="29">
        <v>574</v>
      </c>
      <c r="AX281" s="29"/>
      <c r="AY281" s="29"/>
      <c r="AZ281" s="29"/>
      <c r="BA281" s="29"/>
      <c r="BB281" s="29">
        <v>3533811</v>
      </c>
      <c r="BC281" s="29"/>
      <c r="BD281" s="29"/>
      <c r="BE281" s="29"/>
      <c r="BF281" s="29"/>
      <c r="BG281" s="30">
        <f t="shared" si="24"/>
        <v>3534385</v>
      </c>
      <c r="BH281" s="50">
        <v>6986015</v>
      </c>
    </row>
    <row r="282" spans="1:60" ht="30" customHeight="1">
      <c r="A282" s="26" t="s">
        <v>677</v>
      </c>
      <c r="B282" s="27">
        <v>3</v>
      </c>
      <c r="C282" s="28" t="s">
        <v>678</v>
      </c>
      <c r="D282" s="29"/>
      <c r="E282" s="29">
        <v>708</v>
      </c>
      <c r="F282" s="29">
        <v>339167</v>
      </c>
      <c r="G282" s="29"/>
      <c r="H282" s="29">
        <v>49583</v>
      </c>
      <c r="I282" s="29">
        <v>379308</v>
      </c>
      <c r="J282" s="29"/>
      <c r="K282" s="29">
        <v>332066</v>
      </c>
      <c r="L282" s="29">
        <v>132545</v>
      </c>
      <c r="M282" s="29">
        <v>230</v>
      </c>
      <c r="N282" s="29"/>
      <c r="O282" s="29">
        <v>18952</v>
      </c>
      <c r="P282" s="29"/>
      <c r="Q282" s="29"/>
      <c r="R282" s="29"/>
      <c r="S282" s="29"/>
      <c r="T282" s="29">
        <v>238</v>
      </c>
      <c r="U282" s="29"/>
      <c r="V282" s="29"/>
      <c r="W282" s="29">
        <f t="shared" si="20"/>
        <v>1252797</v>
      </c>
      <c r="X282" s="29"/>
      <c r="Y282" s="29"/>
      <c r="Z282" s="29">
        <v>219</v>
      </c>
      <c r="AA282" s="29">
        <f t="shared" si="21"/>
        <v>219</v>
      </c>
      <c r="AB282" s="29"/>
      <c r="AC282" s="29"/>
      <c r="AD282" s="29">
        <v>1400982</v>
      </c>
      <c r="AE282" s="29"/>
      <c r="AF282" s="29"/>
      <c r="AG282" s="29"/>
      <c r="AH282" s="29"/>
      <c r="AI282" s="29">
        <f t="shared" si="22"/>
        <v>1400982</v>
      </c>
      <c r="AJ282" s="29">
        <v>706793</v>
      </c>
      <c r="AK282" s="29"/>
      <c r="AL282" s="29"/>
      <c r="AM282" s="29"/>
      <c r="AN282" s="29">
        <v>3209</v>
      </c>
      <c r="AO282" s="29"/>
      <c r="AP282" s="29"/>
      <c r="AQ282" s="29">
        <v>50740</v>
      </c>
      <c r="AR282" s="29"/>
      <c r="AS282" s="29">
        <f t="shared" si="23"/>
        <v>760742</v>
      </c>
      <c r="AT282" s="29"/>
      <c r="AU282" s="29"/>
      <c r="AV282" s="29"/>
      <c r="AW282" s="29">
        <v>574</v>
      </c>
      <c r="AX282" s="29"/>
      <c r="AY282" s="29"/>
      <c r="AZ282" s="29"/>
      <c r="BA282" s="29"/>
      <c r="BB282" s="29">
        <v>3533811</v>
      </c>
      <c r="BC282" s="29"/>
      <c r="BD282" s="29"/>
      <c r="BE282" s="29"/>
      <c r="BF282" s="29"/>
      <c r="BG282" s="30">
        <f t="shared" si="24"/>
        <v>3534385</v>
      </c>
      <c r="BH282" s="50">
        <v>6949125</v>
      </c>
    </row>
    <row r="283" spans="1:60" ht="30" customHeight="1">
      <c r="A283" s="26" t="s">
        <v>679</v>
      </c>
      <c r="B283" s="27">
        <v>2</v>
      </c>
      <c r="C283" s="28" t="s">
        <v>680</v>
      </c>
      <c r="D283" s="29"/>
      <c r="E283" s="29"/>
      <c r="F283" s="29">
        <v>1946</v>
      </c>
      <c r="G283" s="29"/>
      <c r="H283" s="29">
        <v>2415</v>
      </c>
      <c r="I283" s="29">
        <v>843</v>
      </c>
      <c r="J283" s="29"/>
      <c r="K283" s="29">
        <v>1693</v>
      </c>
      <c r="L283" s="29">
        <v>2123</v>
      </c>
      <c r="M283" s="29"/>
      <c r="N283" s="29"/>
      <c r="O283" s="29">
        <v>503</v>
      </c>
      <c r="P283" s="29"/>
      <c r="Q283" s="29"/>
      <c r="R283" s="29"/>
      <c r="S283" s="29"/>
      <c r="T283" s="29"/>
      <c r="U283" s="29"/>
      <c r="V283" s="29"/>
      <c r="W283" s="29">
        <f t="shared" si="20"/>
        <v>9523</v>
      </c>
      <c r="X283" s="29"/>
      <c r="Y283" s="29">
        <v>300</v>
      </c>
      <c r="Z283" s="29"/>
      <c r="AA283" s="29">
        <f t="shared" si="21"/>
        <v>300</v>
      </c>
      <c r="AB283" s="29"/>
      <c r="AC283" s="29"/>
      <c r="AD283" s="29"/>
      <c r="AE283" s="29"/>
      <c r="AF283" s="29"/>
      <c r="AG283" s="29"/>
      <c r="AH283" s="29"/>
      <c r="AI283" s="29">
        <f t="shared" si="22"/>
        <v>0</v>
      </c>
      <c r="AJ283" s="29"/>
      <c r="AK283" s="29"/>
      <c r="AL283" s="29"/>
      <c r="AM283" s="29"/>
      <c r="AN283" s="29"/>
      <c r="AO283" s="29"/>
      <c r="AP283" s="29">
        <v>1659</v>
      </c>
      <c r="AQ283" s="29"/>
      <c r="AR283" s="29"/>
      <c r="AS283" s="29">
        <f t="shared" si="23"/>
        <v>1659</v>
      </c>
      <c r="AT283" s="29"/>
      <c r="AU283" s="29"/>
      <c r="AV283" s="29"/>
      <c r="AW283" s="29"/>
      <c r="AX283" s="29"/>
      <c r="AY283" s="29"/>
      <c r="AZ283" s="29"/>
      <c r="BA283" s="29"/>
      <c r="BB283" s="29">
        <v>2425</v>
      </c>
      <c r="BC283" s="29"/>
      <c r="BD283" s="29"/>
      <c r="BE283" s="29"/>
      <c r="BF283" s="29"/>
      <c r="BG283" s="30">
        <f t="shared" si="24"/>
        <v>2425</v>
      </c>
      <c r="BH283" s="50">
        <v>13907</v>
      </c>
    </row>
    <row r="284" spans="1:60" ht="30" customHeight="1">
      <c r="A284" s="26" t="s">
        <v>681</v>
      </c>
      <c r="B284" s="27">
        <v>2</v>
      </c>
      <c r="C284" s="28" t="s">
        <v>682</v>
      </c>
      <c r="D284" s="29">
        <v>1725</v>
      </c>
      <c r="E284" s="29">
        <v>1050</v>
      </c>
      <c r="F284" s="29">
        <v>41045</v>
      </c>
      <c r="G284" s="29"/>
      <c r="H284" s="29">
        <v>331</v>
      </c>
      <c r="I284" s="29">
        <v>15592</v>
      </c>
      <c r="J284" s="29"/>
      <c r="K284" s="29">
        <v>49627</v>
      </c>
      <c r="L284" s="29">
        <v>15327</v>
      </c>
      <c r="M284" s="29"/>
      <c r="N284" s="29"/>
      <c r="O284" s="29">
        <v>915</v>
      </c>
      <c r="P284" s="29"/>
      <c r="Q284" s="29">
        <v>3924</v>
      </c>
      <c r="R284" s="29">
        <v>939</v>
      </c>
      <c r="S284" s="29"/>
      <c r="T284" s="29"/>
      <c r="U284" s="29"/>
      <c r="V284" s="29">
        <v>9623</v>
      </c>
      <c r="W284" s="29">
        <f t="shared" si="20"/>
        <v>140098</v>
      </c>
      <c r="X284" s="29"/>
      <c r="Y284" s="29"/>
      <c r="Z284" s="29">
        <v>2308</v>
      </c>
      <c r="AA284" s="29">
        <f t="shared" si="21"/>
        <v>2308</v>
      </c>
      <c r="AB284" s="29"/>
      <c r="AC284" s="29"/>
      <c r="AD284" s="29">
        <v>6932</v>
      </c>
      <c r="AE284" s="29"/>
      <c r="AF284" s="29"/>
      <c r="AG284" s="29"/>
      <c r="AH284" s="29"/>
      <c r="AI284" s="29">
        <f t="shared" si="22"/>
        <v>6932</v>
      </c>
      <c r="AJ284" s="29"/>
      <c r="AK284" s="29">
        <v>453</v>
      </c>
      <c r="AL284" s="29"/>
      <c r="AM284" s="29"/>
      <c r="AN284" s="29">
        <v>9894</v>
      </c>
      <c r="AO284" s="29"/>
      <c r="AP284" s="29"/>
      <c r="AQ284" s="29"/>
      <c r="AR284" s="29"/>
      <c r="AS284" s="29">
        <f t="shared" si="23"/>
        <v>10347</v>
      </c>
      <c r="AT284" s="29"/>
      <c r="AU284" s="29"/>
      <c r="AV284" s="29"/>
      <c r="AW284" s="29"/>
      <c r="AX284" s="29"/>
      <c r="AY284" s="29"/>
      <c r="AZ284" s="29"/>
      <c r="BA284" s="29"/>
      <c r="BB284" s="29">
        <v>2752</v>
      </c>
      <c r="BC284" s="29"/>
      <c r="BD284" s="29"/>
      <c r="BE284" s="29"/>
      <c r="BF284" s="29"/>
      <c r="BG284" s="30">
        <f t="shared" si="24"/>
        <v>2752</v>
      </c>
      <c r="BH284" s="50">
        <v>162437</v>
      </c>
    </row>
    <row r="285" spans="1:60" ht="30" customHeight="1">
      <c r="A285" s="26" t="s">
        <v>683</v>
      </c>
      <c r="B285" s="27">
        <v>3</v>
      </c>
      <c r="C285" s="28" t="s">
        <v>684</v>
      </c>
      <c r="D285" s="29"/>
      <c r="E285" s="29">
        <v>1050</v>
      </c>
      <c r="F285" s="29">
        <v>13901</v>
      </c>
      <c r="G285" s="29"/>
      <c r="H285" s="29">
        <v>331</v>
      </c>
      <c r="I285" s="29">
        <v>878</v>
      </c>
      <c r="J285" s="29"/>
      <c r="K285" s="29">
        <v>33640</v>
      </c>
      <c r="L285" s="29">
        <v>749</v>
      </c>
      <c r="M285" s="29"/>
      <c r="N285" s="29"/>
      <c r="O285" s="29">
        <v>915</v>
      </c>
      <c r="P285" s="29"/>
      <c r="Q285" s="29">
        <v>3614</v>
      </c>
      <c r="R285" s="29">
        <v>939</v>
      </c>
      <c r="S285" s="29"/>
      <c r="T285" s="29"/>
      <c r="U285" s="29"/>
      <c r="V285" s="29">
        <v>9623</v>
      </c>
      <c r="W285" s="29">
        <f t="shared" si="20"/>
        <v>65640</v>
      </c>
      <c r="X285" s="29"/>
      <c r="Y285" s="29"/>
      <c r="Z285" s="29">
        <v>2099</v>
      </c>
      <c r="AA285" s="29">
        <f t="shared" si="21"/>
        <v>2099</v>
      </c>
      <c r="AB285" s="29"/>
      <c r="AC285" s="29"/>
      <c r="AD285" s="29">
        <v>360</v>
      </c>
      <c r="AE285" s="29"/>
      <c r="AF285" s="29"/>
      <c r="AG285" s="29"/>
      <c r="AH285" s="29"/>
      <c r="AI285" s="29">
        <f t="shared" si="22"/>
        <v>360</v>
      </c>
      <c r="AJ285" s="29"/>
      <c r="AK285" s="29"/>
      <c r="AL285" s="29"/>
      <c r="AM285" s="29"/>
      <c r="AN285" s="29">
        <v>9894</v>
      </c>
      <c r="AO285" s="29"/>
      <c r="AP285" s="29"/>
      <c r="AQ285" s="29"/>
      <c r="AR285" s="29"/>
      <c r="AS285" s="29">
        <f t="shared" si="23"/>
        <v>9894</v>
      </c>
      <c r="AT285" s="29"/>
      <c r="AU285" s="29"/>
      <c r="AV285" s="29"/>
      <c r="AW285" s="29"/>
      <c r="AX285" s="29"/>
      <c r="AY285" s="29"/>
      <c r="AZ285" s="29"/>
      <c r="BA285" s="29"/>
      <c r="BB285" s="29">
        <v>2752</v>
      </c>
      <c r="BC285" s="29"/>
      <c r="BD285" s="29"/>
      <c r="BE285" s="29"/>
      <c r="BF285" s="29"/>
      <c r="BG285" s="30">
        <f t="shared" si="24"/>
        <v>2752</v>
      </c>
      <c r="BH285" s="50">
        <v>80745</v>
      </c>
    </row>
    <row r="286" spans="1:60" ht="30" customHeight="1">
      <c r="A286" s="26" t="s">
        <v>685</v>
      </c>
      <c r="B286" s="27">
        <v>4</v>
      </c>
      <c r="C286" s="28" t="s">
        <v>686</v>
      </c>
      <c r="D286" s="29"/>
      <c r="E286" s="29">
        <v>272</v>
      </c>
      <c r="F286" s="29">
        <v>5276</v>
      </c>
      <c r="G286" s="29"/>
      <c r="H286" s="29"/>
      <c r="I286" s="29"/>
      <c r="J286" s="29"/>
      <c r="K286" s="29">
        <v>5265</v>
      </c>
      <c r="L286" s="29">
        <v>440</v>
      </c>
      <c r="M286" s="29"/>
      <c r="N286" s="29"/>
      <c r="O286" s="29">
        <v>642</v>
      </c>
      <c r="P286" s="29"/>
      <c r="Q286" s="29"/>
      <c r="R286" s="29"/>
      <c r="S286" s="29"/>
      <c r="T286" s="29"/>
      <c r="U286" s="29"/>
      <c r="V286" s="29"/>
      <c r="W286" s="29">
        <f t="shared" si="20"/>
        <v>11895</v>
      </c>
      <c r="X286" s="29"/>
      <c r="Y286" s="29"/>
      <c r="Z286" s="29"/>
      <c r="AA286" s="29">
        <f t="shared" si="21"/>
        <v>0</v>
      </c>
      <c r="AB286" s="29"/>
      <c r="AC286" s="29"/>
      <c r="AD286" s="29"/>
      <c r="AE286" s="29"/>
      <c r="AF286" s="29"/>
      <c r="AG286" s="29"/>
      <c r="AH286" s="29"/>
      <c r="AI286" s="29">
        <f t="shared" si="22"/>
        <v>0</v>
      </c>
      <c r="AJ286" s="29"/>
      <c r="AK286" s="29"/>
      <c r="AL286" s="29"/>
      <c r="AM286" s="29"/>
      <c r="AN286" s="29"/>
      <c r="AO286" s="29"/>
      <c r="AP286" s="29"/>
      <c r="AQ286" s="29"/>
      <c r="AR286" s="29"/>
      <c r="AS286" s="29">
        <f t="shared" si="23"/>
        <v>0</v>
      </c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30">
        <f t="shared" si="24"/>
        <v>0</v>
      </c>
      <c r="BH286" s="50">
        <v>11895</v>
      </c>
    </row>
    <row r="287" spans="1:60" ht="30" customHeight="1">
      <c r="A287" s="26" t="s">
        <v>687</v>
      </c>
      <c r="B287" s="27">
        <v>4</v>
      </c>
      <c r="C287" s="28" t="s">
        <v>688</v>
      </c>
      <c r="D287" s="29"/>
      <c r="E287" s="29"/>
      <c r="F287" s="29">
        <v>2507</v>
      </c>
      <c r="G287" s="29"/>
      <c r="H287" s="29"/>
      <c r="I287" s="29"/>
      <c r="J287" s="29"/>
      <c r="K287" s="29">
        <v>10318</v>
      </c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>
        <f t="shared" si="20"/>
        <v>12825</v>
      </c>
      <c r="X287" s="29"/>
      <c r="Y287" s="29"/>
      <c r="Z287" s="29"/>
      <c r="AA287" s="29">
        <f t="shared" si="21"/>
        <v>0</v>
      </c>
      <c r="AB287" s="29"/>
      <c r="AC287" s="29"/>
      <c r="AD287" s="29"/>
      <c r="AE287" s="29"/>
      <c r="AF287" s="29"/>
      <c r="AG287" s="29"/>
      <c r="AH287" s="29"/>
      <c r="AI287" s="29">
        <f t="shared" si="22"/>
        <v>0</v>
      </c>
      <c r="AJ287" s="29"/>
      <c r="AK287" s="29"/>
      <c r="AL287" s="29"/>
      <c r="AM287" s="29"/>
      <c r="AN287" s="29"/>
      <c r="AO287" s="29"/>
      <c r="AP287" s="29"/>
      <c r="AQ287" s="29"/>
      <c r="AR287" s="29"/>
      <c r="AS287" s="29">
        <f t="shared" si="23"/>
        <v>0</v>
      </c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30">
        <f t="shared" si="24"/>
        <v>0</v>
      </c>
      <c r="BH287" s="50">
        <v>12825</v>
      </c>
    </row>
    <row r="288" spans="1:60" ht="30" customHeight="1">
      <c r="A288" s="26" t="s">
        <v>689</v>
      </c>
      <c r="B288" s="27">
        <v>4</v>
      </c>
      <c r="C288" s="28" t="s">
        <v>690</v>
      </c>
      <c r="D288" s="29"/>
      <c r="E288" s="29"/>
      <c r="F288" s="29">
        <v>4769</v>
      </c>
      <c r="G288" s="29"/>
      <c r="H288" s="29"/>
      <c r="I288" s="29"/>
      <c r="J288" s="29"/>
      <c r="K288" s="29">
        <v>17284</v>
      </c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>
        <f t="shared" si="20"/>
        <v>22053</v>
      </c>
      <c r="X288" s="29"/>
      <c r="Y288" s="29"/>
      <c r="Z288" s="29"/>
      <c r="AA288" s="29">
        <f t="shared" si="21"/>
        <v>0</v>
      </c>
      <c r="AB288" s="29"/>
      <c r="AC288" s="29"/>
      <c r="AD288" s="29"/>
      <c r="AE288" s="29"/>
      <c r="AF288" s="29"/>
      <c r="AG288" s="29"/>
      <c r="AH288" s="29"/>
      <c r="AI288" s="29">
        <f t="shared" si="22"/>
        <v>0</v>
      </c>
      <c r="AJ288" s="29"/>
      <c r="AK288" s="29"/>
      <c r="AL288" s="29"/>
      <c r="AM288" s="29"/>
      <c r="AN288" s="29"/>
      <c r="AO288" s="29"/>
      <c r="AP288" s="29"/>
      <c r="AQ288" s="29"/>
      <c r="AR288" s="29"/>
      <c r="AS288" s="29">
        <f t="shared" si="23"/>
        <v>0</v>
      </c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30">
        <f t="shared" si="24"/>
        <v>0</v>
      </c>
      <c r="BH288" s="50">
        <v>22053</v>
      </c>
    </row>
    <row r="289" spans="1:60" ht="30" customHeight="1">
      <c r="A289" s="26" t="s">
        <v>693</v>
      </c>
      <c r="B289" s="27">
        <v>3</v>
      </c>
      <c r="C289" s="28" t="s">
        <v>694</v>
      </c>
      <c r="D289" s="29"/>
      <c r="E289" s="29"/>
      <c r="F289" s="29"/>
      <c r="G289" s="29"/>
      <c r="H289" s="29"/>
      <c r="I289" s="29"/>
      <c r="J289" s="29"/>
      <c r="K289" s="29">
        <v>204</v>
      </c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>
        <f t="shared" si="20"/>
        <v>204</v>
      </c>
      <c r="X289" s="29"/>
      <c r="Y289" s="29"/>
      <c r="Z289" s="29"/>
      <c r="AA289" s="29">
        <f t="shared" si="21"/>
        <v>0</v>
      </c>
      <c r="AB289" s="29"/>
      <c r="AC289" s="29"/>
      <c r="AD289" s="29"/>
      <c r="AE289" s="29"/>
      <c r="AF289" s="29"/>
      <c r="AG289" s="29"/>
      <c r="AH289" s="29"/>
      <c r="AI289" s="29">
        <f t="shared" si="22"/>
        <v>0</v>
      </c>
      <c r="AJ289" s="29"/>
      <c r="AK289" s="29"/>
      <c r="AL289" s="29"/>
      <c r="AM289" s="29"/>
      <c r="AN289" s="29"/>
      <c r="AO289" s="29"/>
      <c r="AP289" s="29"/>
      <c r="AQ289" s="29"/>
      <c r="AR289" s="29"/>
      <c r="AS289" s="29">
        <f t="shared" si="23"/>
        <v>0</v>
      </c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30">
        <f t="shared" si="24"/>
        <v>0</v>
      </c>
      <c r="BH289" s="50">
        <v>204</v>
      </c>
    </row>
    <row r="290" spans="1:60" ht="30" customHeight="1">
      <c r="A290" s="26" t="s">
        <v>695</v>
      </c>
      <c r="B290" s="27">
        <v>3</v>
      </c>
      <c r="C290" s="28" t="s">
        <v>696</v>
      </c>
      <c r="D290" s="29"/>
      <c r="E290" s="29"/>
      <c r="F290" s="29"/>
      <c r="G290" s="29"/>
      <c r="H290" s="29"/>
      <c r="I290" s="29"/>
      <c r="J290" s="29"/>
      <c r="K290" s="29">
        <v>294</v>
      </c>
      <c r="L290" s="29">
        <v>850</v>
      </c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>
        <f t="shared" si="20"/>
        <v>1144</v>
      </c>
      <c r="X290" s="29"/>
      <c r="Y290" s="29"/>
      <c r="Z290" s="29"/>
      <c r="AA290" s="29">
        <f t="shared" si="21"/>
        <v>0</v>
      </c>
      <c r="AB290" s="29"/>
      <c r="AC290" s="29"/>
      <c r="AD290" s="29"/>
      <c r="AE290" s="29"/>
      <c r="AF290" s="29"/>
      <c r="AG290" s="29"/>
      <c r="AH290" s="29"/>
      <c r="AI290" s="29">
        <f t="shared" si="22"/>
        <v>0</v>
      </c>
      <c r="AJ290" s="29"/>
      <c r="AK290" s="29"/>
      <c r="AL290" s="29"/>
      <c r="AM290" s="29"/>
      <c r="AN290" s="29"/>
      <c r="AO290" s="29"/>
      <c r="AP290" s="29"/>
      <c r="AQ290" s="29"/>
      <c r="AR290" s="29"/>
      <c r="AS290" s="29">
        <f t="shared" si="23"/>
        <v>0</v>
      </c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30">
        <f t="shared" si="24"/>
        <v>0</v>
      </c>
      <c r="BH290" s="50">
        <v>1144</v>
      </c>
    </row>
    <row r="291" spans="1:60" ht="30" customHeight="1">
      <c r="A291" s="26" t="s">
        <v>697</v>
      </c>
      <c r="B291" s="27">
        <v>3</v>
      </c>
      <c r="C291" s="28" t="s">
        <v>698</v>
      </c>
      <c r="D291" s="29">
        <v>1725</v>
      </c>
      <c r="E291" s="29"/>
      <c r="F291" s="29">
        <v>23446</v>
      </c>
      <c r="G291" s="29"/>
      <c r="H291" s="29"/>
      <c r="I291" s="29">
        <v>14714</v>
      </c>
      <c r="J291" s="29"/>
      <c r="K291" s="29">
        <v>9533</v>
      </c>
      <c r="L291" s="29">
        <v>13524</v>
      </c>
      <c r="M291" s="29"/>
      <c r="N291" s="29"/>
      <c r="O291" s="29"/>
      <c r="P291" s="29"/>
      <c r="Q291" s="29">
        <v>310</v>
      </c>
      <c r="R291" s="29"/>
      <c r="S291" s="29"/>
      <c r="T291" s="29"/>
      <c r="U291" s="29"/>
      <c r="V291" s="29"/>
      <c r="W291" s="29">
        <f t="shared" si="20"/>
        <v>63252</v>
      </c>
      <c r="X291" s="29"/>
      <c r="Y291" s="29"/>
      <c r="Z291" s="29"/>
      <c r="AA291" s="29">
        <f t="shared" si="21"/>
        <v>0</v>
      </c>
      <c r="AB291" s="29"/>
      <c r="AC291" s="29"/>
      <c r="AD291" s="29">
        <v>1462</v>
      </c>
      <c r="AE291" s="29"/>
      <c r="AF291" s="29"/>
      <c r="AG291" s="29"/>
      <c r="AH291" s="29"/>
      <c r="AI291" s="29">
        <f t="shared" si="22"/>
        <v>1462</v>
      </c>
      <c r="AJ291" s="29"/>
      <c r="AK291" s="29">
        <v>453</v>
      </c>
      <c r="AL291" s="29"/>
      <c r="AM291" s="29"/>
      <c r="AN291" s="29"/>
      <c r="AO291" s="29"/>
      <c r="AP291" s="29"/>
      <c r="AQ291" s="29"/>
      <c r="AR291" s="29"/>
      <c r="AS291" s="29">
        <f t="shared" si="23"/>
        <v>453</v>
      </c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30">
        <f t="shared" si="24"/>
        <v>0</v>
      </c>
      <c r="BH291" s="50">
        <v>65167</v>
      </c>
    </row>
    <row r="292" spans="1:60" ht="30" customHeight="1">
      <c r="A292" s="26" t="s">
        <v>699</v>
      </c>
      <c r="B292" s="27">
        <v>4</v>
      </c>
      <c r="C292" s="28" t="s">
        <v>700</v>
      </c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>
        <f t="shared" si="20"/>
        <v>0</v>
      </c>
      <c r="X292" s="29"/>
      <c r="Y292" s="29"/>
      <c r="Z292" s="29"/>
      <c r="AA292" s="29">
        <f t="shared" si="21"/>
        <v>0</v>
      </c>
      <c r="AB292" s="29"/>
      <c r="AC292" s="29"/>
      <c r="AD292" s="29">
        <v>1233</v>
      </c>
      <c r="AE292" s="29"/>
      <c r="AF292" s="29"/>
      <c r="AG292" s="29"/>
      <c r="AH292" s="29"/>
      <c r="AI292" s="29">
        <f t="shared" si="22"/>
        <v>1233</v>
      </c>
      <c r="AJ292" s="29"/>
      <c r="AK292" s="29">
        <v>453</v>
      </c>
      <c r="AL292" s="29"/>
      <c r="AM292" s="29"/>
      <c r="AN292" s="29"/>
      <c r="AO292" s="29"/>
      <c r="AP292" s="29"/>
      <c r="AQ292" s="29"/>
      <c r="AR292" s="29"/>
      <c r="AS292" s="29">
        <f t="shared" si="23"/>
        <v>453</v>
      </c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30">
        <f t="shared" si="24"/>
        <v>0</v>
      </c>
      <c r="BH292" s="50">
        <v>1686</v>
      </c>
    </row>
    <row r="293" spans="1:60" ht="30" customHeight="1">
      <c r="A293" s="26" t="s">
        <v>701</v>
      </c>
      <c r="B293" s="27">
        <v>4</v>
      </c>
      <c r="C293" s="28" t="s">
        <v>702</v>
      </c>
      <c r="D293" s="29">
        <v>1725</v>
      </c>
      <c r="E293" s="29"/>
      <c r="F293" s="29">
        <v>10355</v>
      </c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>
        <v>310</v>
      </c>
      <c r="R293" s="29"/>
      <c r="S293" s="29"/>
      <c r="T293" s="29"/>
      <c r="U293" s="29"/>
      <c r="V293" s="29"/>
      <c r="W293" s="29">
        <f t="shared" si="20"/>
        <v>12390</v>
      </c>
      <c r="X293" s="29"/>
      <c r="Y293" s="29"/>
      <c r="Z293" s="29"/>
      <c r="AA293" s="29">
        <f t="shared" si="21"/>
        <v>0</v>
      </c>
      <c r="AB293" s="29"/>
      <c r="AC293" s="29"/>
      <c r="AD293" s="29"/>
      <c r="AE293" s="29"/>
      <c r="AF293" s="29"/>
      <c r="AG293" s="29"/>
      <c r="AH293" s="29"/>
      <c r="AI293" s="29">
        <f t="shared" si="22"/>
        <v>0</v>
      </c>
      <c r="AJ293" s="29"/>
      <c r="AK293" s="29"/>
      <c r="AL293" s="29"/>
      <c r="AM293" s="29"/>
      <c r="AN293" s="29"/>
      <c r="AO293" s="29"/>
      <c r="AP293" s="29"/>
      <c r="AQ293" s="29"/>
      <c r="AR293" s="29"/>
      <c r="AS293" s="29">
        <f t="shared" si="23"/>
        <v>0</v>
      </c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30">
        <f t="shared" si="24"/>
        <v>0</v>
      </c>
      <c r="BH293" s="50">
        <v>12390</v>
      </c>
    </row>
    <row r="294" spans="1:60" ht="30" customHeight="1">
      <c r="A294" s="26" t="s">
        <v>703</v>
      </c>
      <c r="B294" s="27">
        <v>4</v>
      </c>
      <c r="C294" s="28" t="s">
        <v>704</v>
      </c>
      <c r="D294" s="29"/>
      <c r="E294" s="29"/>
      <c r="F294" s="29">
        <v>7272</v>
      </c>
      <c r="G294" s="29"/>
      <c r="H294" s="29"/>
      <c r="I294" s="29"/>
      <c r="J294" s="29"/>
      <c r="K294" s="29">
        <v>3487</v>
      </c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>
        <f t="shared" si="20"/>
        <v>10759</v>
      </c>
      <c r="X294" s="29"/>
      <c r="Y294" s="29"/>
      <c r="Z294" s="29"/>
      <c r="AA294" s="29">
        <f t="shared" si="21"/>
        <v>0</v>
      </c>
      <c r="AB294" s="29"/>
      <c r="AC294" s="29"/>
      <c r="AD294" s="29"/>
      <c r="AE294" s="29"/>
      <c r="AF294" s="29"/>
      <c r="AG294" s="29"/>
      <c r="AH294" s="29"/>
      <c r="AI294" s="29">
        <f t="shared" si="22"/>
        <v>0</v>
      </c>
      <c r="AJ294" s="29"/>
      <c r="AK294" s="29"/>
      <c r="AL294" s="29"/>
      <c r="AM294" s="29"/>
      <c r="AN294" s="29"/>
      <c r="AO294" s="29"/>
      <c r="AP294" s="29"/>
      <c r="AQ294" s="29"/>
      <c r="AR294" s="29"/>
      <c r="AS294" s="29">
        <f t="shared" si="23"/>
        <v>0</v>
      </c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30">
        <f t="shared" si="24"/>
        <v>0</v>
      </c>
      <c r="BH294" s="50">
        <v>10759</v>
      </c>
    </row>
    <row r="295" spans="1:60" ht="30" customHeight="1">
      <c r="A295" s="26" t="s">
        <v>705</v>
      </c>
      <c r="B295" s="27">
        <v>4</v>
      </c>
      <c r="C295" s="28" t="s">
        <v>706</v>
      </c>
      <c r="D295" s="29"/>
      <c r="E295" s="29"/>
      <c r="F295" s="29">
        <v>5819</v>
      </c>
      <c r="G295" s="29"/>
      <c r="H295" s="29"/>
      <c r="I295" s="29">
        <v>13802</v>
      </c>
      <c r="J295" s="29"/>
      <c r="K295" s="29">
        <v>6046</v>
      </c>
      <c r="L295" s="29">
        <v>13260</v>
      </c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>
        <f t="shared" si="20"/>
        <v>38927</v>
      </c>
      <c r="X295" s="29"/>
      <c r="Y295" s="29"/>
      <c r="Z295" s="29"/>
      <c r="AA295" s="29">
        <f t="shared" si="21"/>
        <v>0</v>
      </c>
      <c r="AB295" s="29"/>
      <c r="AC295" s="29"/>
      <c r="AD295" s="29"/>
      <c r="AE295" s="29"/>
      <c r="AF295" s="29"/>
      <c r="AG295" s="29"/>
      <c r="AH295" s="29"/>
      <c r="AI295" s="29">
        <f t="shared" si="22"/>
        <v>0</v>
      </c>
      <c r="AJ295" s="29"/>
      <c r="AK295" s="29"/>
      <c r="AL295" s="29"/>
      <c r="AM295" s="29"/>
      <c r="AN295" s="29"/>
      <c r="AO295" s="29"/>
      <c r="AP295" s="29"/>
      <c r="AQ295" s="29"/>
      <c r="AR295" s="29"/>
      <c r="AS295" s="29">
        <f t="shared" si="23"/>
        <v>0</v>
      </c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30">
        <f t="shared" si="24"/>
        <v>0</v>
      </c>
      <c r="BH295" s="50">
        <v>38927</v>
      </c>
    </row>
    <row r="296" spans="1:60" ht="30" customHeight="1">
      <c r="A296" s="26" t="s">
        <v>707</v>
      </c>
      <c r="B296" s="27">
        <v>3</v>
      </c>
      <c r="C296" s="28" t="s">
        <v>708</v>
      </c>
      <c r="D296" s="29"/>
      <c r="E296" s="29"/>
      <c r="F296" s="29"/>
      <c r="G296" s="29"/>
      <c r="H296" s="29"/>
      <c r="I296" s="29"/>
      <c r="J296" s="29"/>
      <c r="K296" s="29">
        <v>286</v>
      </c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>
        <f t="shared" si="20"/>
        <v>286</v>
      </c>
      <c r="X296" s="29"/>
      <c r="Y296" s="29"/>
      <c r="Z296" s="29"/>
      <c r="AA296" s="29">
        <f t="shared" si="21"/>
        <v>0</v>
      </c>
      <c r="AB296" s="29"/>
      <c r="AC296" s="29"/>
      <c r="AD296" s="29">
        <v>1210</v>
      </c>
      <c r="AE296" s="29"/>
      <c r="AF296" s="29"/>
      <c r="AG296" s="29"/>
      <c r="AH296" s="29"/>
      <c r="AI296" s="29">
        <f t="shared" si="22"/>
        <v>1210</v>
      </c>
      <c r="AJ296" s="29"/>
      <c r="AK296" s="29"/>
      <c r="AL296" s="29"/>
      <c r="AM296" s="29"/>
      <c r="AN296" s="29"/>
      <c r="AO296" s="29"/>
      <c r="AP296" s="29"/>
      <c r="AQ296" s="29"/>
      <c r="AR296" s="29"/>
      <c r="AS296" s="29">
        <f t="shared" si="23"/>
        <v>0</v>
      </c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30">
        <f t="shared" si="24"/>
        <v>0</v>
      </c>
      <c r="BH296" s="50">
        <v>1496</v>
      </c>
    </row>
    <row r="297" spans="1:60" ht="30" customHeight="1">
      <c r="A297" s="26" t="s">
        <v>709</v>
      </c>
      <c r="B297" s="27">
        <v>2</v>
      </c>
      <c r="C297" s="28" t="s">
        <v>710</v>
      </c>
      <c r="D297" s="29">
        <v>435</v>
      </c>
      <c r="E297" s="29"/>
      <c r="F297" s="29"/>
      <c r="G297" s="29"/>
      <c r="H297" s="29"/>
      <c r="I297" s="29"/>
      <c r="J297" s="29"/>
      <c r="K297" s="29"/>
      <c r="L297" s="29">
        <v>896</v>
      </c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>
        <f t="shared" si="20"/>
        <v>1331</v>
      </c>
      <c r="X297" s="29"/>
      <c r="Y297" s="29"/>
      <c r="Z297" s="29"/>
      <c r="AA297" s="29">
        <f t="shared" si="21"/>
        <v>0</v>
      </c>
      <c r="AB297" s="29"/>
      <c r="AC297" s="29"/>
      <c r="AD297" s="29"/>
      <c r="AE297" s="29"/>
      <c r="AF297" s="29"/>
      <c r="AG297" s="29"/>
      <c r="AH297" s="29"/>
      <c r="AI297" s="29">
        <f t="shared" si="22"/>
        <v>0</v>
      </c>
      <c r="AJ297" s="29"/>
      <c r="AK297" s="29"/>
      <c r="AL297" s="29"/>
      <c r="AM297" s="29"/>
      <c r="AN297" s="29"/>
      <c r="AO297" s="29"/>
      <c r="AP297" s="29"/>
      <c r="AQ297" s="29"/>
      <c r="AR297" s="29"/>
      <c r="AS297" s="29">
        <f t="shared" si="23"/>
        <v>0</v>
      </c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30">
        <f t="shared" si="24"/>
        <v>0</v>
      </c>
      <c r="BH297" s="50">
        <v>1331</v>
      </c>
    </row>
    <row r="298" spans="1:60" ht="30" customHeight="1">
      <c r="A298" s="26" t="s">
        <v>711</v>
      </c>
      <c r="B298" s="27">
        <v>2</v>
      </c>
      <c r="C298" s="28" t="s">
        <v>712</v>
      </c>
      <c r="D298" s="29">
        <v>194785</v>
      </c>
      <c r="E298" s="29">
        <v>178077</v>
      </c>
      <c r="F298" s="29">
        <v>2012909</v>
      </c>
      <c r="G298" s="29">
        <v>35965</v>
      </c>
      <c r="H298" s="29">
        <v>2635483</v>
      </c>
      <c r="I298" s="29">
        <v>371861</v>
      </c>
      <c r="J298" s="29">
        <v>6085</v>
      </c>
      <c r="K298" s="29">
        <v>594694</v>
      </c>
      <c r="L298" s="29">
        <v>5390097</v>
      </c>
      <c r="M298" s="29">
        <v>108992</v>
      </c>
      <c r="N298" s="29">
        <v>962111</v>
      </c>
      <c r="O298" s="29">
        <v>473010</v>
      </c>
      <c r="P298" s="29"/>
      <c r="Q298" s="29">
        <v>33654</v>
      </c>
      <c r="R298" s="29">
        <v>57018</v>
      </c>
      <c r="S298" s="29">
        <v>637</v>
      </c>
      <c r="T298" s="29">
        <v>1814</v>
      </c>
      <c r="U298" s="29">
        <v>2445</v>
      </c>
      <c r="V298" s="29">
        <v>1193</v>
      </c>
      <c r="W298" s="29">
        <f t="shared" si="20"/>
        <v>13060830</v>
      </c>
      <c r="X298" s="29"/>
      <c r="Y298" s="29">
        <v>540135</v>
      </c>
      <c r="Z298" s="29">
        <v>315514</v>
      </c>
      <c r="AA298" s="29">
        <f t="shared" si="21"/>
        <v>855649</v>
      </c>
      <c r="AB298" s="29"/>
      <c r="AC298" s="29">
        <v>2637</v>
      </c>
      <c r="AD298" s="29">
        <v>187092</v>
      </c>
      <c r="AE298" s="29"/>
      <c r="AF298" s="29"/>
      <c r="AG298" s="29">
        <v>919</v>
      </c>
      <c r="AH298" s="29"/>
      <c r="AI298" s="29">
        <f t="shared" si="22"/>
        <v>190648</v>
      </c>
      <c r="AJ298" s="29">
        <v>481168</v>
      </c>
      <c r="AK298" s="29">
        <v>427975</v>
      </c>
      <c r="AL298" s="29">
        <v>10098</v>
      </c>
      <c r="AM298" s="29">
        <v>1409</v>
      </c>
      <c r="AN298" s="29">
        <v>1551</v>
      </c>
      <c r="AO298" s="29">
        <v>342</v>
      </c>
      <c r="AP298" s="29">
        <v>5258</v>
      </c>
      <c r="AQ298" s="29">
        <v>856033</v>
      </c>
      <c r="AR298" s="29">
        <v>3726</v>
      </c>
      <c r="AS298" s="29">
        <f t="shared" si="23"/>
        <v>1787560</v>
      </c>
      <c r="AT298" s="29"/>
      <c r="AU298" s="29">
        <v>10085</v>
      </c>
      <c r="AV298" s="29"/>
      <c r="AW298" s="29">
        <v>4568</v>
      </c>
      <c r="AX298" s="29">
        <v>1092</v>
      </c>
      <c r="AY298" s="29"/>
      <c r="AZ298" s="29"/>
      <c r="BA298" s="29"/>
      <c r="BB298" s="29">
        <v>347405</v>
      </c>
      <c r="BC298" s="29">
        <v>257</v>
      </c>
      <c r="BD298" s="29">
        <v>19073</v>
      </c>
      <c r="BE298" s="29"/>
      <c r="BF298" s="29">
        <v>202</v>
      </c>
      <c r="BG298" s="30">
        <f t="shared" si="24"/>
        <v>382682</v>
      </c>
      <c r="BH298" s="50">
        <v>16277369</v>
      </c>
    </row>
    <row r="299" spans="1:60" ht="30" customHeight="1">
      <c r="A299" s="26" t="s">
        <v>713</v>
      </c>
      <c r="B299" s="27">
        <v>3</v>
      </c>
      <c r="C299" s="28" t="s">
        <v>714</v>
      </c>
      <c r="D299" s="29">
        <v>194474</v>
      </c>
      <c r="E299" s="29">
        <v>178077</v>
      </c>
      <c r="F299" s="29">
        <v>2010220</v>
      </c>
      <c r="G299" s="29">
        <v>35965</v>
      </c>
      <c r="H299" s="29">
        <v>2635483</v>
      </c>
      <c r="I299" s="29">
        <v>371582</v>
      </c>
      <c r="J299" s="29">
        <v>6085</v>
      </c>
      <c r="K299" s="29">
        <v>589510</v>
      </c>
      <c r="L299" s="29">
        <v>5375513</v>
      </c>
      <c r="M299" s="29">
        <v>97180</v>
      </c>
      <c r="N299" s="29">
        <v>962111</v>
      </c>
      <c r="O299" s="29">
        <v>473010</v>
      </c>
      <c r="P299" s="29"/>
      <c r="Q299" s="29">
        <v>33412</v>
      </c>
      <c r="R299" s="29">
        <v>57018</v>
      </c>
      <c r="S299" s="29">
        <v>637</v>
      </c>
      <c r="T299" s="29">
        <v>1814</v>
      </c>
      <c r="U299" s="29">
        <v>2445</v>
      </c>
      <c r="V299" s="29">
        <v>1193</v>
      </c>
      <c r="W299" s="29">
        <f t="shared" si="20"/>
        <v>13025729</v>
      </c>
      <c r="X299" s="29"/>
      <c r="Y299" s="29">
        <v>540135</v>
      </c>
      <c r="Z299" s="29">
        <v>314733</v>
      </c>
      <c r="AA299" s="29">
        <f t="shared" si="21"/>
        <v>854868</v>
      </c>
      <c r="AB299" s="29"/>
      <c r="AC299" s="29">
        <v>2637</v>
      </c>
      <c r="AD299" s="29">
        <v>187092</v>
      </c>
      <c r="AE299" s="29"/>
      <c r="AF299" s="29"/>
      <c r="AG299" s="29">
        <v>919</v>
      </c>
      <c r="AH299" s="29"/>
      <c r="AI299" s="29">
        <f t="shared" si="22"/>
        <v>190648</v>
      </c>
      <c r="AJ299" s="29">
        <v>481168</v>
      </c>
      <c r="AK299" s="29">
        <v>427975</v>
      </c>
      <c r="AL299" s="29">
        <v>10098</v>
      </c>
      <c r="AM299" s="29">
        <v>1409</v>
      </c>
      <c r="AN299" s="29">
        <v>1551</v>
      </c>
      <c r="AO299" s="29">
        <v>342</v>
      </c>
      <c r="AP299" s="29">
        <v>5258</v>
      </c>
      <c r="AQ299" s="29">
        <v>856033</v>
      </c>
      <c r="AR299" s="29">
        <v>3726</v>
      </c>
      <c r="AS299" s="29">
        <f t="shared" si="23"/>
        <v>1787560</v>
      </c>
      <c r="AT299" s="29"/>
      <c r="AU299" s="29">
        <v>10085</v>
      </c>
      <c r="AV299" s="29"/>
      <c r="AW299" s="29">
        <v>4568</v>
      </c>
      <c r="AX299" s="29">
        <v>1092</v>
      </c>
      <c r="AY299" s="29"/>
      <c r="AZ299" s="29"/>
      <c r="BA299" s="29"/>
      <c r="BB299" s="29">
        <v>339665</v>
      </c>
      <c r="BC299" s="29">
        <v>257</v>
      </c>
      <c r="BD299" s="29">
        <v>19073</v>
      </c>
      <c r="BE299" s="29"/>
      <c r="BF299" s="29">
        <v>202</v>
      </c>
      <c r="BG299" s="30">
        <f t="shared" si="24"/>
        <v>374942</v>
      </c>
      <c r="BH299" s="50">
        <v>16233747</v>
      </c>
    </row>
    <row r="300" spans="1:60" ht="30" customHeight="1">
      <c r="A300" s="26" t="s">
        <v>715</v>
      </c>
      <c r="B300" s="27">
        <v>4</v>
      </c>
      <c r="C300" s="28" t="s">
        <v>716</v>
      </c>
      <c r="D300" s="29">
        <v>109769</v>
      </c>
      <c r="E300" s="29">
        <v>371</v>
      </c>
      <c r="F300" s="29">
        <v>1038</v>
      </c>
      <c r="G300" s="29"/>
      <c r="H300" s="29"/>
      <c r="I300" s="29">
        <v>1250</v>
      </c>
      <c r="J300" s="29"/>
      <c r="K300" s="29">
        <v>24054</v>
      </c>
      <c r="L300" s="29">
        <v>235558</v>
      </c>
      <c r="M300" s="29"/>
      <c r="N300" s="29"/>
      <c r="O300" s="29"/>
      <c r="P300" s="29"/>
      <c r="Q300" s="29"/>
      <c r="R300" s="29"/>
      <c r="S300" s="29">
        <v>268</v>
      </c>
      <c r="T300" s="29">
        <v>1104</v>
      </c>
      <c r="U300" s="29"/>
      <c r="V300" s="29"/>
      <c r="W300" s="29">
        <f t="shared" si="20"/>
        <v>373412</v>
      </c>
      <c r="X300" s="29"/>
      <c r="Y300" s="29">
        <v>487942</v>
      </c>
      <c r="Z300" s="29">
        <v>541</v>
      </c>
      <c r="AA300" s="29">
        <f t="shared" si="21"/>
        <v>488483</v>
      </c>
      <c r="AB300" s="29"/>
      <c r="AC300" s="29"/>
      <c r="AD300" s="29"/>
      <c r="AE300" s="29"/>
      <c r="AF300" s="29"/>
      <c r="AG300" s="29"/>
      <c r="AH300" s="29"/>
      <c r="AI300" s="29">
        <f t="shared" si="22"/>
        <v>0</v>
      </c>
      <c r="AJ300" s="29">
        <v>9296</v>
      </c>
      <c r="AK300" s="29"/>
      <c r="AL300" s="29"/>
      <c r="AM300" s="29"/>
      <c r="AN300" s="29"/>
      <c r="AO300" s="29">
        <v>342</v>
      </c>
      <c r="AP300" s="29">
        <v>2132</v>
      </c>
      <c r="AQ300" s="29"/>
      <c r="AR300" s="29"/>
      <c r="AS300" s="29">
        <f t="shared" si="23"/>
        <v>11770</v>
      </c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30">
        <f t="shared" si="24"/>
        <v>0</v>
      </c>
      <c r="BH300" s="50">
        <v>873665</v>
      </c>
    </row>
    <row r="301" spans="1:60" ht="30" customHeight="1">
      <c r="A301" s="26" t="s">
        <v>717</v>
      </c>
      <c r="B301" s="27">
        <v>4</v>
      </c>
      <c r="C301" s="28" t="s">
        <v>718</v>
      </c>
      <c r="D301" s="29">
        <v>8467</v>
      </c>
      <c r="E301" s="29">
        <v>157576</v>
      </c>
      <c r="F301" s="29">
        <v>50296</v>
      </c>
      <c r="G301" s="29"/>
      <c r="H301" s="29">
        <v>60432</v>
      </c>
      <c r="I301" s="29">
        <v>1243</v>
      </c>
      <c r="J301" s="29">
        <v>5414</v>
      </c>
      <c r="K301" s="29">
        <v>102416</v>
      </c>
      <c r="L301" s="29">
        <v>79563</v>
      </c>
      <c r="M301" s="29"/>
      <c r="N301" s="29">
        <v>10022</v>
      </c>
      <c r="O301" s="29">
        <v>82118</v>
      </c>
      <c r="P301" s="29"/>
      <c r="Q301" s="29">
        <v>30487</v>
      </c>
      <c r="R301" s="29">
        <v>18684</v>
      </c>
      <c r="S301" s="29"/>
      <c r="T301" s="29"/>
      <c r="U301" s="29">
        <v>580</v>
      </c>
      <c r="V301" s="29"/>
      <c r="W301" s="29">
        <f t="shared" si="20"/>
        <v>607298</v>
      </c>
      <c r="X301" s="29"/>
      <c r="Y301" s="29">
        <v>231</v>
      </c>
      <c r="Z301" s="29">
        <v>146343</v>
      </c>
      <c r="AA301" s="29">
        <f t="shared" si="21"/>
        <v>146574</v>
      </c>
      <c r="AB301" s="29"/>
      <c r="AC301" s="29"/>
      <c r="AD301" s="29">
        <v>1222</v>
      </c>
      <c r="AE301" s="29"/>
      <c r="AF301" s="29"/>
      <c r="AG301" s="29"/>
      <c r="AH301" s="29"/>
      <c r="AI301" s="29">
        <f t="shared" si="22"/>
        <v>1222</v>
      </c>
      <c r="AJ301" s="29">
        <v>1438</v>
      </c>
      <c r="AK301" s="29"/>
      <c r="AL301" s="29"/>
      <c r="AM301" s="29"/>
      <c r="AN301" s="29"/>
      <c r="AO301" s="29"/>
      <c r="AP301" s="29"/>
      <c r="AQ301" s="29"/>
      <c r="AR301" s="29"/>
      <c r="AS301" s="29">
        <f t="shared" si="23"/>
        <v>1438</v>
      </c>
      <c r="AT301" s="29"/>
      <c r="AU301" s="29"/>
      <c r="AV301" s="29"/>
      <c r="AW301" s="29"/>
      <c r="AX301" s="29"/>
      <c r="AY301" s="29"/>
      <c r="AZ301" s="29"/>
      <c r="BA301" s="29"/>
      <c r="BB301" s="29"/>
      <c r="BC301" s="29">
        <v>257</v>
      </c>
      <c r="BD301" s="29"/>
      <c r="BE301" s="29"/>
      <c r="BF301" s="29"/>
      <c r="BG301" s="30">
        <f t="shared" si="24"/>
        <v>257</v>
      </c>
      <c r="BH301" s="50">
        <v>756789</v>
      </c>
    </row>
    <row r="302" spans="1:60" ht="30" customHeight="1">
      <c r="A302" s="26" t="s">
        <v>830</v>
      </c>
      <c r="B302" s="27">
        <v>4</v>
      </c>
      <c r="C302" s="28" t="s">
        <v>831</v>
      </c>
      <c r="D302" s="29"/>
      <c r="E302" s="29"/>
      <c r="F302" s="29"/>
      <c r="G302" s="29"/>
      <c r="H302" s="29"/>
      <c r="I302" s="29"/>
      <c r="J302" s="29"/>
      <c r="K302" s="29"/>
      <c r="L302" s="29">
        <v>5237</v>
      </c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>
        <f t="shared" si="20"/>
        <v>5237</v>
      </c>
      <c r="X302" s="29"/>
      <c r="Y302" s="29"/>
      <c r="Z302" s="29"/>
      <c r="AA302" s="29">
        <f t="shared" si="21"/>
        <v>0</v>
      </c>
      <c r="AB302" s="29"/>
      <c r="AC302" s="29"/>
      <c r="AD302" s="29"/>
      <c r="AE302" s="29"/>
      <c r="AF302" s="29"/>
      <c r="AG302" s="29"/>
      <c r="AH302" s="29"/>
      <c r="AI302" s="29">
        <f t="shared" si="22"/>
        <v>0</v>
      </c>
      <c r="AJ302" s="29"/>
      <c r="AK302" s="29"/>
      <c r="AL302" s="29"/>
      <c r="AM302" s="29"/>
      <c r="AN302" s="29"/>
      <c r="AO302" s="29"/>
      <c r="AP302" s="29"/>
      <c r="AQ302" s="29"/>
      <c r="AR302" s="29"/>
      <c r="AS302" s="29">
        <f t="shared" si="23"/>
        <v>0</v>
      </c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30">
        <f t="shared" si="24"/>
        <v>0</v>
      </c>
      <c r="BH302" s="50">
        <v>5237</v>
      </c>
    </row>
    <row r="303" spans="1:60" ht="30" customHeight="1">
      <c r="A303" s="26" t="s">
        <v>719</v>
      </c>
      <c r="B303" s="27">
        <v>4</v>
      </c>
      <c r="C303" s="28" t="s">
        <v>720</v>
      </c>
      <c r="D303" s="29">
        <v>20580</v>
      </c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>
        <f t="shared" si="20"/>
        <v>20580</v>
      </c>
      <c r="X303" s="29"/>
      <c r="Y303" s="29"/>
      <c r="Z303" s="29"/>
      <c r="AA303" s="29">
        <f t="shared" si="21"/>
        <v>0</v>
      </c>
      <c r="AB303" s="29"/>
      <c r="AC303" s="29"/>
      <c r="AD303" s="29">
        <v>13200</v>
      </c>
      <c r="AE303" s="29"/>
      <c r="AF303" s="29"/>
      <c r="AG303" s="29"/>
      <c r="AH303" s="29"/>
      <c r="AI303" s="29">
        <f t="shared" si="22"/>
        <v>13200</v>
      </c>
      <c r="AJ303" s="29"/>
      <c r="AK303" s="29"/>
      <c r="AL303" s="29"/>
      <c r="AM303" s="29"/>
      <c r="AN303" s="29"/>
      <c r="AO303" s="29"/>
      <c r="AP303" s="29"/>
      <c r="AQ303" s="29"/>
      <c r="AR303" s="29"/>
      <c r="AS303" s="29">
        <f t="shared" si="23"/>
        <v>0</v>
      </c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30">
        <f t="shared" si="24"/>
        <v>0</v>
      </c>
      <c r="BH303" s="50">
        <v>33780</v>
      </c>
    </row>
    <row r="304" spans="1:60" ht="30" customHeight="1">
      <c r="A304" s="26" t="s">
        <v>721</v>
      </c>
      <c r="B304" s="27">
        <v>4</v>
      </c>
      <c r="C304" s="28" t="s">
        <v>722</v>
      </c>
      <c r="D304" s="29">
        <v>4445</v>
      </c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>
        <f t="shared" si="20"/>
        <v>4445</v>
      </c>
      <c r="X304" s="29"/>
      <c r="Y304" s="29"/>
      <c r="Z304" s="29"/>
      <c r="AA304" s="29">
        <f t="shared" si="21"/>
        <v>0</v>
      </c>
      <c r="AB304" s="29"/>
      <c r="AC304" s="29"/>
      <c r="AD304" s="29"/>
      <c r="AE304" s="29"/>
      <c r="AF304" s="29"/>
      <c r="AG304" s="29"/>
      <c r="AH304" s="29"/>
      <c r="AI304" s="29">
        <f t="shared" si="22"/>
        <v>0</v>
      </c>
      <c r="AJ304" s="29"/>
      <c r="AK304" s="29"/>
      <c r="AL304" s="29"/>
      <c r="AM304" s="29"/>
      <c r="AN304" s="29"/>
      <c r="AO304" s="29"/>
      <c r="AP304" s="29"/>
      <c r="AQ304" s="29"/>
      <c r="AR304" s="29"/>
      <c r="AS304" s="29">
        <f t="shared" si="23"/>
        <v>0</v>
      </c>
      <c r="AT304" s="29"/>
      <c r="AU304" s="29"/>
      <c r="AV304" s="29"/>
      <c r="AW304" s="29"/>
      <c r="AX304" s="29">
        <v>514</v>
      </c>
      <c r="AY304" s="29"/>
      <c r="AZ304" s="29"/>
      <c r="BA304" s="29"/>
      <c r="BB304" s="29"/>
      <c r="BC304" s="29"/>
      <c r="BD304" s="29"/>
      <c r="BE304" s="29"/>
      <c r="BF304" s="29"/>
      <c r="BG304" s="30">
        <f t="shared" si="24"/>
        <v>514</v>
      </c>
      <c r="BH304" s="50">
        <v>4959</v>
      </c>
    </row>
    <row r="305" spans="1:60" ht="30" customHeight="1">
      <c r="A305" s="26" t="s">
        <v>723</v>
      </c>
      <c r="B305" s="27">
        <v>5</v>
      </c>
      <c r="C305" s="28" t="s">
        <v>724</v>
      </c>
      <c r="D305" s="29">
        <v>4445</v>
      </c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>
        <f t="shared" si="20"/>
        <v>4445</v>
      </c>
      <c r="X305" s="29"/>
      <c r="Y305" s="29"/>
      <c r="Z305" s="29"/>
      <c r="AA305" s="29">
        <f t="shared" si="21"/>
        <v>0</v>
      </c>
      <c r="AB305" s="29"/>
      <c r="AC305" s="29"/>
      <c r="AD305" s="29"/>
      <c r="AE305" s="29"/>
      <c r="AF305" s="29"/>
      <c r="AG305" s="29"/>
      <c r="AH305" s="29"/>
      <c r="AI305" s="29">
        <f t="shared" si="22"/>
        <v>0</v>
      </c>
      <c r="AJ305" s="29"/>
      <c r="AK305" s="29"/>
      <c r="AL305" s="29"/>
      <c r="AM305" s="29"/>
      <c r="AN305" s="29"/>
      <c r="AO305" s="29"/>
      <c r="AP305" s="29"/>
      <c r="AQ305" s="29"/>
      <c r="AR305" s="29"/>
      <c r="AS305" s="29">
        <f t="shared" si="23"/>
        <v>0</v>
      </c>
      <c r="AT305" s="29"/>
      <c r="AU305" s="29"/>
      <c r="AV305" s="29"/>
      <c r="AW305" s="29"/>
      <c r="AX305" s="29">
        <v>514</v>
      </c>
      <c r="AY305" s="29"/>
      <c r="AZ305" s="29"/>
      <c r="BA305" s="29"/>
      <c r="BB305" s="29"/>
      <c r="BC305" s="29"/>
      <c r="BD305" s="29"/>
      <c r="BE305" s="29"/>
      <c r="BF305" s="29"/>
      <c r="BG305" s="30">
        <f t="shared" si="24"/>
        <v>514</v>
      </c>
      <c r="BH305" s="50">
        <v>4959</v>
      </c>
    </row>
    <row r="306" spans="1:60" ht="30" customHeight="1">
      <c r="A306" s="26" t="s">
        <v>725</v>
      </c>
      <c r="B306" s="27">
        <v>4</v>
      </c>
      <c r="C306" s="28" t="s">
        <v>726</v>
      </c>
      <c r="D306" s="29">
        <v>6124</v>
      </c>
      <c r="E306" s="29"/>
      <c r="F306" s="29">
        <v>978</v>
      </c>
      <c r="G306" s="29"/>
      <c r="H306" s="29"/>
      <c r="I306" s="29"/>
      <c r="J306" s="29">
        <v>245</v>
      </c>
      <c r="K306" s="29">
        <v>330</v>
      </c>
      <c r="L306" s="29">
        <v>1129</v>
      </c>
      <c r="M306" s="29">
        <v>207</v>
      </c>
      <c r="N306" s="29"/>
      <c r="O306" s="29"/>
      <c r="P306" s="29"/>
      <c r="Q306" s="29"/>
      <c r="R306" s="29">
        <v>222</v>
      </c>
      <c r="S306" s="29"/>
      <c r="T306" s="29"/>
      <c r="U306" s="29"/>
      <c r="V306" s="29"/>
      <c r="W306" s="29">
        <f t="shared" si="20"/>
        <v>9235</v>
      </c>
      <c r="X306" s="29"/>
      <c r="Y306" s="29"/>
      <c r="Z306" s="29"/>
      <c r="AA306" s="29">
        <f t="shared" si="21"/>
        <v>0</v>
      </c>
      <c r="AB306" s="29"/>
      <c r="AC306" s="29"/>
      <c r="AD306" s="29"/>
      <c r="AE306" s="29"/>
      <c r="AF306" s="29"/>
      <c r="AG306" s="29"/>
      <c r="AH306" s="29"/>
      <c r="AI306" s="29">
        <f t="shared" si="22"/>
        <v>0</v>
      </c>
      <c r="AJ306" s="29">
        <v>201</v>
      </c>
      <c r="AK306" s="29"/>
      <c r="AL306" s="29"/>
      <c r="AM306" s="29"/>
      <c r="AN306" s="29"/>
      <c r="AO306" s="29"/>
      <c r="AP306" s="29"/>
      <c r="AQ306" s="29"/>
      <c r="AR306" s="29"/>
      <c r="AS306" s="29">
        <f t="shared" si="23"/>
        <v>201</v>
      </c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30">
        <f t="shared" si="24"/>
        <v>0</v>
      </c>
      <c r="BH306" s="50">
        <v>9436</v>
      </c>
    </row>
    <row r="307" spans="1:60" ht="30" customHeight="1">
      <c r="A307" s="26" t="s">
        <v>727</v>
      </c>
      <c r="B307" s="27">
        <v>5</v>
      </c>
      <c r="C307" s="28" t="s">
        <v>728</v>
      </c>
      <c r="D307" s="29">
        <v>365</v>
      </c>
      <c r="E307" s="29"/>
      <c r="F307" s="29">
        <v>978</v>
      </c>
      <c r="G307" s="29"/>
      <c r="H307" s="29"/>
      <c r="I307" s="29"/>
      <c r="J307" s="29">
        <v>245</v>
      </c>
      <c r="K307" s="29">
        <v>330</v>
      </c>
      <c r="L307" s="29">
        <v>1129</v>
      </c>
      <c r="M307" s="29">
        <v>207</v>
      </c>
      <c r="N307" s="29"/>
      <c r="O307" s="29"/>
      <c r="P307" s="29"/>
      <c r="Q307" s="29"/>
      <c r="R307" s="29">
        <v>222</v>
      </c>
      <c r="S307" s="29"/>
      <c r="T307" s="29"/>
      <c r="U307" s="29"/>
      <c r="V307" s="29"/>
      <c r="W307" s="29">
        <f t="shared" si="20"/>
        <v>3476</v>
      </c>
      <c r="X307" s="29"/>
      <c r="Y307" s="29"/>
      <c r="Z307" s="29"/>
      <c r="AA307" s="29">
        <f t="shared" si="21"/>
        <v>0</v>
      </c>
      <c r="AB307" s="29"/>
      <c r="AC307" s="29"/>
      <c r="AD307" s="29"/>
      <c r="AE307" s="29"/>
      <c r="AF307" s="29"/>
      <c r="AG307" s="29"/>
      <c r="AH307" s="29"/>
      <c r="AI307" s="29">
        <f t="shared" si="22"/>
        <v>0</v>
      </c>
      <c r="AJ307" s="29"/>
      <c r="AK307" s="29"/>
      <c r="AL307" s="29"/>
      <c r="AM307" s="29"/>
      <c r="AN307" s="29"/>
      <c r="AO307" s="29"/>
      <c r="AP307" s="29"/>
      <c r="AQ307" s="29"/>
      <c r="AR307" s="29"/>
      <c r="AS307" s="29">
        <f t="shared" si="23"/>
        <v>0</v>
      </c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30">
        <f t="shared" si="24"/>
        <v>0</v>
      </c>
      <c r="BH307" s="50">
        <v>3476</v>
      </c>
    </row>
    <row r="308" spans="1:60" ht="30" customHeight="1">
      <c r="A308" s="26" t="s">
        <v>729</v>
      </c>
      <c r="B308" s="27">
        <v>4</v>
      </c>
      <c r="C308" s="28" t="s">
        <v>730</v>
      </c>
      <c r="D308" s="29">
        <v>11804</v>
      </c>
      <c r="E308" s="29">
        <v>8627</v>
      </c>
      <c r="F308" s="29">
        <v>1715430</v>
      </c>
      <c r="G308" s="29"/>
      <c r="H308" s="29">
        <v>884834</v>
      </c>
      <c r="I308" s="29">
        <v>109289</v>
      </c>
      <c r="J308" s="29"/>
      <c r="K308" s="29">
        <v>142206</v>
      </c>
      <c r="L308" s="29">
        <v>2864427</v>
      </c>
      <c r="M308" s="29">
        <v>12915</v>
      </c>
      <c r="N308" s="29">
        <v>859171</v>
      </c>
      <c r="O308" s="29">
        <v>153315</v>
      </c>
      <c r="P308" s="29"/>
      <c r="Q308" s="29">
        <v>1580</v>
      </c>
      <c r="R308" s="29">
        <v>25553</v>
      </c>
      <c r="S308" s="29"/>
      <c r="T308" s="29"/>
      <c r="U308" s="29">
        <v>1025</v>
      </c>
      <c r="V308" s="29">
        <v>1193</v>
      </c>
      <c r="W308" s="29">
        <f t="shared" si="20"/>
        <v>6791369</v>
      </c>
      <c r="X308" s="29"/>
      <c r="Y308" s="29">
        <v>45785</v>
      </c>
      <c r="Z308" s="29">
        <v>1583</v>
      </c>
      <c r="AA308" s="29">
        <f t="shared" si="21"/>
        <v>47368</v>
      </c>
      <c r="AB308" s="29"/>
      <c r="AC308" s="29">
        <v>2029</v>
      </c>
      <c r="AD308" s="29">
        <v>135595</v>
      </c>
      <c r="AE308" s="29"/>
      <c r="AF308" s="29"/>
      <c r="AG308" s="29">
        <v>919</v>
      </c>
      <c r="AH308" s="29"/>
      <c r="AI308" s="29">
        <f t="shared" si="22"/>
        <v>138543</v>
      </c>
      <c r="AJ308" s="29">
        <v>438003</v>
      </c>
      <c r="AK308" s="29">
        <v>426365</v>
      </c>
      <c r="AL308" s="29">
        <v>9625</v>
      </c>
      <c r="AM308" s="29">
        <v>874</v>
      </c>
      <c r="AN308" s="29">
        <v>1551</v>
      </c>
      <c r="AO308" s="29"/>
      <c r="AP308" s="29">
        <v>235</v>
      </c>
      <c r="AQ308" s="29">
        <v>838444</v>
      </c>
      <c r="AR308" s="29">
        <v>2745</v>
      </c>
      <c r="AS308" s="29">
        <f t="shared" si="23"/>
        <v>1717842</v>
      </c>
      <c r="AT308" s="29"/>
      <c r="AU308" s="29"/>
      <c r="AV308" s="29"/>
      <c r="AW308" s="29"/>
      <c r="AX308" s="29"/>
      <c r="AY308" s="29"/>
      <c r="AZ308" s="29"/>
      <c r="BA308" s="29"/>
      <c r="BB308" s="29">
        <v>287666</v>
      </c>
      <c r="BC308" s="29"/>
      <c r="BD308" s="29"/>
      <c r="BE308" s="29"/>
      <c r="BF308" s="29">
        <v>202</v>
      </c>
      <c r="BG308" s="30">
        <f t="shared" si="24"/>
        <v>287868</v>
      </c>
      <c r="BH308" s="50">
        <v>8982990</v>
      </c>
    </row>
    <row r="309" spans="1:60" ht="30" customHeight="1">
      <c r="A309" s="26" t="s">
        <v>733</v>
      </c>
      <c r="B309" s="27">
        <v>3</v>
      </c>
      <c r="C309" s="28" t="s">
        <v>734</v>
      </c>
      <c r="D309" s="29">
        <v>311</v>
      </c>
      <c r="E309" s="29"/>
      <c r="F309" s="29">
        <v>2689</v>
      </c>
      <c r="G309" s="29"/>
      <c r="H309" s="29"/>
      <c r="I309" s="29">
        <v>279</v>
      </c>
      <c r="J309" s="29"/>
      <c r="K309" s="29">
        <v>5184</v>
      </c>
      <c r="L309" s="29">
        <v>14584</v>
      </c>
      <c r="M309" s="29">
        <v>11812</v>
      </c>
      <c r="N309" s="29"/>
      <c r="O309" s="29"/>
      <c r="P309" s="29"/>
      <c r="Q309" s="29">
        <v>242</v>
      </c>
      <c r="R309" s="29"/>
      <c r="S309" s="29"/>
      <c r="T309" s="29"/>
      <c r="U309" s="29"/>
      <c r="V309" s="29"/>
      <c r="W309" s="29">
        <f t="shared" si="20"/>
        <v>35101</v>
      </c>
      <c r="X309" s="29"/>
      <c r="Y309" s="29"/>
      <c r="Z309" s="29">
        <v>781</v>
      </c>
      <c r="AA309" s="29">
        <f t="shared" si="21"/>
        <v>781</v>
      </c>
      <c r="AB309" s="29"/>
      <c r="AC309" s="29"/>
      <c r="AD309" s="29"/>
      <c r="AE309" s="29"/>
      <c r="AF309" s="29"/>
      <c r="AG309" s="29"/>
      <c r="AH309" s="29"/>
      <c r="AI309" s="29">
        <f t="shared" si="22"/>
        <v>0</v>
      </c>
      <c r="AJ309" s="29"/>
      <c r="AK309" s="29"/>
      <c r="AL309" s="29"/>
      <c r="AM309" s="29"/>
      <c r="AN309" s="29"/>
      <c r="AO309" s="29"/>
      <c r="AP309" s="29"/>
      <c r="AQ309" s="29"/>
      <c r="AR309" s="29"/>
      <c r="AS309" s="29">
        <f t="shared" si="23"/>
        <v>0</v>
      </c>
      <c r="AT309" s="29"/>
      <c r="AU309" s="29"/>
      <c r="AV309" s="29"/>
      <c r="AW309" s="29"/>
      <c r="AX309" s="29"/>
      <c r="AY309" s="29"/>
      <c r="AZ309" s="29"/>
      <c r="BA309" s="29"/>
      <c r="BB309" s="29">
        <v>7740</v>
      </c>
      <c r="BC309" s="29"/>
      <c r="BD309" s="29"/>
      <c r="BE309" s="29"/>
      <c r="BF309" s="29"/>
      <c r="BG309" s="30">
        <f t="shared" si="24"/>
        <v>7740</v>
      </c>
      <c r="BH309" s="50">
        <v>43622</v>
      </c>
    </row>
    <row r="310" spans="1:60" ht="30" customHeight="1">
      <c r="A310" s="26" t="s">
        <v>735</v>
      </c>
      <c r="B310" s="27">
        <v>4</v>
      </c>
      <c r="C310" s="28" t="s">
        <v>736</v>
      </c>
      <c r="D310" s="29">
        <v>311</v>
      </c>
      <c r="E310" s="29"/>
      <c r="F310" s="29"/>
      <c r="G310" s="29"/>
      <c r="H310" s="29"/>
      <c r="I310" s="29">
        <v>279</v>
      </c>
      <c r="J310" s="29"/>
      <c r="K310" s="29">
        <v>210</v>
      </c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>
        <f t="shared" si="20"/>
        <v>800</v>
      </c>
      <c r="X310" s="29"/>
      <c r="Y310" s="29"/>
      <c r="Z310" s="29">
        <v>209</v>
      </c>
      <c r="AA310" s="29">
        <f t="shared" si="21"/>
        <v>209</v>
      </c>
      <c r="AB310" s="29"/>
      <c r="AC310" s="29"/>
      <c r="AD310" s="29"/>
      <c r="AE310" s="29"/>
      <c r="AF310" s="29"/>
      <c r="AG310" s="29"/>
      <c r="AH310" s="29"/>
      <c r="AI310" s="29">
        <f t="shared" si="22"/>
        <v>0</v>
      </c>
      <c r="AJ310" s="29"/>
      <c r="AK310" s="29"/>
      <c r="AL310" s="29"/>
      <c r="AM310" s="29"/>
      <c r="AN310" s="29"/>
      <c r="AO310" s="29"/>
      <c r="AP310" s="29"/>
      <c r="AQ310" s="29"/>
      <c r="AR310" s="29"/>
      <c r="AS310" s="29">
        <f t="shared" si="23"/>
        <v>0</v>
      </c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30">
        <f t="shared" si="24"/>
        <v>0</v>
      </c>
      <c r="BH310" s="50">
        <v>1009</v>
      </c>
    </row>
    <row r="311" spans="1:60" ht="30" customHeight="1">
      <c r="A311" s="26" t="s">
        <v>737</v>
      </c>
      <c r="B311" s="27">
        <v>4</v>
      </c>
      <c r="C311" s="28" t="s">
        <v>738</v>
      </c>
      <c r="D311" s="29"/>
      <c r="E311" s="29"/>
      <c r="F311" s="29"/>
      <c r="G311" s="29"/>
      <c r="H311" s="29"/>
      <c r="I311" s="29"/>
      <c r="J311" s="29"/>
      <c r="K311" s="29">
        <v>483</v>
      </c>
      <c r="L311" s="29"/>
      <c r="M311" s="29">
        <v>11812</v>
      </c>
      <c r="N311" s="29"/>
      <c r="O311" s="29"/>
      <c r="P311" s="29"/>
      <c r="Q311" s="29">
        <v>242</v>
      </c>
      <c r="R311" s="29"/>
      <c r="S311" s="29"/>
      <c r="T311" s="29"/>
      <c r="U311" s="29"/>
      <c r="V311" s="29"/>
      <c r="W311" s="29">
        <f t="shared" si="20"/>
        <v>12537</v>
      </c>
      <c r="X311" s="29"/>
      <c r="Y311" s="29"/>
      <c r="Z311" s="29">
        <v>572</v>
      </c>
      <c r="AA311" s="29">
        <f t="shared" si="21"/>
        <v>572</v>
      </c>
      <c r="AB311" s="29"/>
      <c r="AC311" s="29"/>
      <c r="AD311" s="29"/>
      <c r="AE311" s="29"/>
      <c r="AF311" s="29"/>
      <c r="AG311" s="29"/>
      <c r="AH311" s="29"/>
      <c r="AI311" s="29">
        <f t="shared" si="22"/>
        <v>0</v>
      </c>
      <c r="AJ311" s="29"/>
      <c r="AK311" s="29"/>
      <c r="AL311" s="29"/>
      <c r="AM311" s="29"/>
      <c r="AN311" s="29"/>
      <c r="AO311" s="29"/>
      <c r="AP311" s="29"/>
      <c r="AQ311" s="29"/>
      <c r="AR311" s="29"/>
      <c r="AS311" s="29">
        <f t="shared" si="23"/>
        <v>0</v>
      </c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30">
        <f t="shared" si="24"/>
        <v>0</v>
      </c>
      <c r="BH311" s="50">
        <v>13109</v>
      </c>
    </row>
    <row r="312" spans="1:60" ht="30" customHeight="1">
      <c r="A312" s="26" t="s">
        <v>739</v>
      </c>
      <c r="B312" s="27">
        <v>2</v>
      </c>
      <c r="C312" s="28" t="s">
        <v>740</v>
      </c>
      <c r="D312" s="29">
        <v>71591</v>
      </c>
      <c r="E312" s="29">
        <v>40399</v>
      </c>
      <c r="F312" s="29">
        <v>832077</v>
      </c>
      <c r="G312" s="29">
        <v>493322</v>
      </c>
      <c r="H312" s="29">
        <v>3583891</v>
      </c>
      <c r="I312" s="29">
        <v>1108515</v>
      </c>
      <c r="J312" s="29">
        <v>271</v>
      </c>
      <c r="K312" s="29">
        <v>5179380</v>
      </c>
      <c r="L312" s="29">
        <v>1242143</v>
      </c>
      <c r="M312" s="29">
        <v>17610</v>
      </c>
      <c r="N312" s="29">
        <v>415304</v>
      </c>
      <c r="O312" s="29">
        <v>612615</v>
      </c>
      <c r="P312" s="29">
        <v>7797</v>
      </c>
      <c r="Q312" s="29">
        <v>17342</v>
      </c>
      <c r="R312" s="29">
        <v>44988</v>
      </c>
      <c r="S312" s="29">
        <v>2928</v>
      </c>
      <c r="T312" s="29">
        <v>2018</v>
      </c>
      <c r="U312" s="29"/>
      <c r="V312" s="29">
        <v>2770</v>
      </c>
      <c r="W312" s="29">
        <f t="shared" si="20"/>
        <v>13674961</v>
      </c>
      <c r="X312" s="29"/>
      <c r="Y312" s="29">
        <v>2656</v>
      </c>
      <c r="Z312" s="29">
        <v>43276</v>
      </c>
      <c r="AA312" s="29">
        <f t="shared" si="21"/>
        <v>45932</v>
      </c>
      <c r="AB312" s="29"/>
      <c r="AC312" s="29"/>
      <c r="AD312" s="29">
        <v>805493</v>
      </c>
      <c r="AE312" s="29"/>
      <c r="AF312" s="29">
        <v>227</v>
      </c>
      <c r="AG312" s="29">
        <v>6128</v>
      </c>
      <c r="AH312" s="29"/>
      <c r="AI312" s="29">
        <f t="shared" si="22"/>
        <v>811848</v>
      </c>
      <c r="AJ312" s="29">
        <v>180188</v>
      </c>
      <c r="AK312" s="29">
        <v>303627</v>
      </c>
      <c r="AL312" s="29">
        <v>122085</v>
      </c>
      <c r="AM312" s="29">
        <v>4716</v>
      </c>
      <c r="AN312" s="29">
        <v>15675</v>
      </c>
      <c r="AO312" s="29">
        <v>7044</v>
      </c>
      <c r="AP312" s="29">
        <v>52225</v>
      </c>
      <c r="AQ312" s="29">
        <v>728404</v>
      </c>
      <c r="AR312" s="29">
        <v>24791</v>
      </c>
      <c r="AS312" s="29">
        <f t="shared" si="23"/>
        <v>1438755</v>
      </c>
      <c r="AT312" s="29"/>
      <c r="AU312" s="29">
        <v>1058</v>
      </c>
      <c r="AV312" s="29"/>
      <c r="AW312" s="29">
        <v>211318</v>
      </c>
      <c r="AX312" s="29"/>
      <c r="AY312" s="29"/>
      <c r="AZ312" s="29"/>
      <c r="BA312" s="29"/>
      <c r="BB312" s="29">
        <v>1201625</v>
      </c>
      <c r="BC312" s="29"/>
      <c r="BD312" s="29">
        <v>2119</v>
      </c>
      <c r="BE312" s="29">
        <v>17141</v>
      </c>
      <c r="BF312" s="29"/>
      <c r="BG312" s="30">
        <f t="shared" si="24"/>
        <v>1433261</v>
      </c>
      <c r="BH312" s="50">
        <v>17404757</v>
      </c>
    </row>
    <row r="313" spans="1:60" ht="30" customHeight="1">
      <c r="A313" s="26" t="s">
        <v>741</v>
      </c>
      <c r="B313" s="27">
        <v>3</v>
      </c>
      <c r="C313" s="28" t="s">
        <v>742</v>
      </c>
      <c r="D313" s="29">
        <v>6030</v>
      </c>
      <c r="E313" s="29"/>
      <c r="F313" s="29">
        <v>906</v>
      </c>
      <c r="G313" s="29">
        <v>480703</v>
      </c>
      <c r="H313" s="29">
        <v>2922488</v>
      </c>
      <c r="I313" s="29">
        <v>689560</v>
      </c>
      <c r="J313" s="29"/>
      <c r="K313" s="29">
        <v>153896</v>
      </c>
      <c r="L313" s="29">
        <v>429918</v>
      </c>
      <c r="M313" s="29"/>
      <c r="N313" s="29"/>
      <c r="O313" s="29">
        <v>196423</v>
      </c>
      <c r="P313" s="29"/>
      <c r="Q313" s="29">
        <v>819</v>
      </c>
      <c r="R313" s="29"/>
      <c r="S313" s="29"/>
      <c r="T313" s="29"/>
      <c r="U313" s="29"/>
      <c r="V313" s="29"/>
      <c r="W313" s="29">
        <f t="shared" si="20"/>
        <v>4880743</v>
      </c>
      <c r="X313" s="29"/>
      <c r="Y313" s="29"/>
      <c r="Z313" s="29">
        <v>6484</v>
      </c>
      <c r="AA313" s="29">
        <f t="shared" si="21"/>
        <v>6484</v>
      </c>
      <c r="AB313" s="29"/>
      <c r="AC313" s="29"/>
      <c r="AD313" s="29"/>
      <c r="AE313" s="29"/>
      <c r="AF313" s="29"/>
      <c r="AG313" s="29"/>
      <c r="AH313" s="29"/>
      <c r="AI313" s="29">
        <f t="shared" si="22"/>
        <v>0</v>
      </c>
      <c r="AJ313" s="29"/>
      <c r="AK313" s="29">
        <v>101421</v>
      </c>
      <c r="AL313" s="29">
        <v>13004</v>
      </c>
      <c r="AM313" s="29"/>
      <c r="AN313" s="29"/>
      <c r="AO313" s="29"/>
      <c r="AP313" s="29">
        <v>2545</v>
      </c>
      <c r="AQ313" s="29">
        <v>116123</v>
      </c>
      <c r="AR313" s="29"/>
      <c r="AS313" s="29">
        <f t="shared" si="23"/>
        <v>233093</v>
      </c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30">
        <f t="shared" si="24"/>
        <v>0</v>
      </c>
      <c r="BH313" s="50">
        <v>5120320</v>
      </c>
    </row>
    <row r="314" spans="1:60" ht="30" customHeight="1">
      <c r="A314" s="26" t="s">
        <v>745</v>
      </c>
      <c r="B314" s="27">
        <v>3</v>
      </c>
      <c r="C314" s="28" t="s">
        <v>746</v>
      </c>
      <c r="D314" s="29">
        <v>23920</v>
      </c>
      <c r="E314" s="29">
        <v>13654</v>
      </c>
      <c r="F314" s="29">
        <v>58550</v>
      </c>
      <c r="G314" s="29">
        <v>5374</v>
      </c>
      <c r="H314" s="29">
        <v>118514</v>
      </c>
      <c r="I314" s="29">
        <v>140954</v>
      </c>
      <c r="J314" s="29"/>
      <c r="K314" s="29">
        <v>20260</v>
      </c>
      <c r="L314" s="29">
        <v>193085</v>
      </c>
      <c r="M314" s="29"/>
      <c r="N314" s="29">
        <v>3507</v>
      </c>
      <c r="O314" s="29">
        <v>34704</v>
      </c>
      <c r="P314" s="29"/>
      <c r="Q314" s="29">
        <v>3515</v>
      </c>
      <c r="R314" s="29">
        <v>4055</v>
      </c>
      <c r="S314" s="29"/>
      <c r="T314" s="29">
        <v>1626</v>
      </c>
      <c r="U314" s="29"/>
      <c r="V314" s="29"/>
      <c r="W314" s="29">
        <f t="shared" si="20"/>
        <v>621718</v>
      </c>
      <c r="X314" s="29"/>
      <c r="Y314" s="29">
        <v>606</v>
      </c>
      <c r="Z314" s="29">
        <v>3147</v>
      </c>
      <c r="AA314" s="29">
        <f t="shared" si="21"/>
        <v>3753</v>
      </c>
      <c r="AB314" s="29"/>
      <c r="AC314" s="29"/>
      <c r="AD314" s="29">
        <v>41265</v>
      </c>
      <c r="AE314" s="29"/>
      <c r="AF314" s="29"/>
      <c r="AG314" s="29"/>
      <c r="AH314" s="29"/>
      <c r="AI314" s="29">
        <f t="shared" si="22"/>
        <v>41265</v>
      </c>
      <c r="AJ314" s="29">
        <v>46315</v>
      </c>
      <c r="AK314" s="29">
        <v>23944</v>
      </c>
      <c r="AL314" s="29">
        <v>4234</v>
      </c>
      <c r="AM314" s="29">
        <v>1105</v>
      </c>
      <c r="AN314" s="29"/>
      <c r="AO314" s="29"/>
      <c r="AP314" s="29"/>
      <c r="AQ314" s="29">
        <v>14444</v>
      </c>
      <c r="AR314" s="29">
        <v>466</v>
      </c>
      <c r="AS314" s="29">
        <f t="shared" si="23"/>
        <v>90508</v>
      </c>
      <c r="AT314" s="29"/>
      <c r="AU314" s="29"/>
      <c r="AV314" s="29"/>
      <c r="AW314" s="29"/>
      <c r="AX314" s="29"/>
      <c r="AY314" s="29"/>
      <c r="AZ314" s="29"/>
      <c r="BA314" s="29"/>
      <c r="BB314" s="29">
        <v>3760</v>
      </c>
      <c r="BC314" s="29"/>
      <c r="BD314" s="29"/>
      <c r="BE314" s="29"/>
      <c r="BF314" s="29"/>
      <c r="BG314" s="30">
        <f t="shared" si="24"/>
        <v>3760</v>
      </c>
      <c r="BH314" s="50">
        <v>761004</v>
      </c>
    </row>
    <row r="315" spans="1:60" ht="30" customHeight="1">
      <c r="A315" s="26" t="s">
        <v>747</v>
      </c>
      <c r="B315" s="27">
        <v>3</v>
      </c>
      <c r="C315" s="28" t="s">
        <v>748</v>
      </c>
      <c r="D315" s="29">
        <v>37625</v>
      </c>
      <c r="E315" s="29">
        <v>429</v>
      </c>
      <c r="F315" s="29">
        <v>153836</v>
      </c>
      <c r="G315" s="29">
        <v>6595</v>
      </c>
      <c r="H315" s="29">
        <v>111732</v>
      </c>
      <c r="I315" s="29">
        <v>51764</v>
      </c>
      <c r="J315" s="29"/>
      <c r="K315" s="29">
        <v>97905</v>
      </c>
      <c r="L315" s="29">
        <v>318926</v>
      </c>
      <c r="M315" s="29">
        <v>862</v>
      </c>
      <c r="N315" s="29">
        <v>48939</v>
      </c>
      <c r="O315" s="29">
        <v>141896</v>
      </c>
      <c r="P315" s="29"/>
      <c r="Q315" s="29">
        <v>8340</v>
      </c>
      <c r="R315" s="29">
        <v>220</v>
      </c>
      <c r="S315" s="29">
        <v>2319</v>
      </c>
      <c r="T315" s="29">
        <v>392</v>
      </c>
      <c r="U315" s="29"/>
      <c r="V315" s="29">
        <v>1350</v>
      </c>
      <c r="W315" s="29">
        <f t="shared" si="20"/>
        <v>983130</v>
      </c>
      <c r="X315" s="29"/>
      <c r="Y315" s="29">
        <v>1845</v>
      </c>
      <c r="Z315" s="29">
        <v>16615</v>
      </c>
      <c r="AA315" s="29">
        <f t="shared" si="21"/>
        <v>18460</v>
      </c>
      <c r="AB315" s="29"/>
      <c r="AC315" s="29"/>
      <c r="AD315" s="29">
        <v>8401</v>
      </c>
      <c r="AE315" s="29"/>
      <c r="AF315" s="29"/>
      <c r="AG315" s="29"/>
      <c r="AH315" s="29"/>
      <c r="AI315" s="29">
        <f t="shared" si="22"/>
        <v>8401</v>
      </c>
      <c r="AJ315" s="29">
        <v>24756</v>
      </c>
      <c r="AK315" s="29"/>
      <c r="AL315" s="29">
        <v>1616</v>
      </c>
      <c r="AM315" s="29">
        <v>2753</v>
      </c>
      <c r="AN315" s="29"/>
      <c r="AO315" s="29">
        <v>6620</v>
      </c>
      <c r="AP315" s="29">
        <v>3837</v>
      </c>
      <c r="AQ315" s="29">
        <v>1903</v>
      </c>
      <c r="AR315" s="29">
        <v>2317</v>
      </c>
      <c r="AS315" s="29">
        <f t="shared" si="23"/>
        <v>43802</v>
      </c>
      <c r="AT315" s="29"/>
      <c r="AU315" s="29"/>
      <c r="AV315" s="29"/>
      <c r="AW315" s="29">
        <v>742</v>
      </c>
      <c r="AX315" s="29"/>
      <c r="AY315" s="29"/>
      <c r="AZ315" s="29"/>
      <c r="BA315" s="29"/>
      <c r="BB315" s="29">
        <v>17627</v>
      </c>
      <c r="BC315" s="29"/>
      <c r="BD315" s="29">
        <v>2119</v>
      </c>
      <c r="BE315" s="29">
        <v>821</v>
      </c>
      <c r="BF315" s="29"/>
      <c r="BG315" s="30">
        <f t="shared" si="24"/>
        <v>21309</v>
      </c>
      <c r="BH315" s="50">
        <v>1075102</v>
      </c>
    </row>
    <row r="316" spans="1:60" ht="30" customHeight="1">
      <c r="A316" s="26" t="s">
        <v>749</v>
      </c>
      <c r="B316" s="27">
        <v>3</v>
      </c>
      <c r="C316" s="28" t="s">
        <v>750</v>
      </c>
      <c r="D316" s="29">
        <v>224</v>
      </c>
      <c r="E316" s="29"/>
      <c r="F316" s="29">
        <v>77495</v>
      </c>
      <c r="G316" s="29"/>
      <c r="H316" s="29">
        <v>246</v>
      </c>
      <c r="I316" s="29">
        <v>234</v>
      </c>
      <c r="J316" s="29"/>
      <c r="K316" s="29">
        <v>42395</v>
      </c>
      <c r="L316" s="29">
        <v>1148</v>
      </c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>
        <f t="shared" si="20"/>
        <v>121742</v>
      </c>
      <c r="X316" s="29"/>
      <c r="Y316" s="29"/>
      <c r="Z316" s="29"/>
      <c r="AA316" s="29">
        <f t="shared" si="21"/>
        <v>0</v>
      </c>
      <c r="AB316" s="29"/>
      <c r="AC316" s="29"/>
      <c r="AD316" s="29">
        <v>161290</v>
      </c>
      <c r="AE316" s="29"/>
      <c r="AF316" s="29"/>
      <c r="AG316" s="29"/>
      <c r="AH316" s="29"/>
      <c r="AI316" s="29">
        <f t="shared" si="22"/>
        <v>161290</v>
      </c>
      <c r="AJ316" s="29">
        <v>4013</v>
      </c>
      <c r="AK316" s="29"/>
      <c r="AL316" s="29"/>
      <c r="AM316" s="29"/>
      <c r="AN316" s="29"/>
      <c r="AO316" s="29"/>
      <c r="AP316" s="29"/>
      <c r="AQ316" s="29">
        <v>907</v>
      </c>
      <c r="AR316" s="29"/>
      <c r="AS316" s="29">
        <f t="shared" si="23"/>
        <v>4920</v>
      </c>
      <c r="AT316" s="29"/>
      <c r="AU316" s="29"/>
      <c r="AV316" s="29"/>
      <c r="AW316" s="29"/>
      <c r="AX316" s="29"/>
      <c r="AY316" s="29"/>
      <c r="AZ316" s="29"/>
      <c r="BA316" s="29"/>
      <c r="BB316" s="29">
        <v>4138</v>
      </c>
      <c r="BC316" s="29"/>
      <c r="BD316" s="29"/>
      <c r="BE316" s="29"/>
      <c r="BF316" s="29"/>
      <c r="BG316" s="30">
        <f t="shared" si="24"/>
        <v>4138</v>
      </c>
      <c r="BH316" s="50">
        <v>292090</v>
      </c>
    </row>
    <row r="317" spans="1:60" ht="30" customHeight="1">
      <c r="A317" s="26" t="s">
        <v>753</v>
      </c>
      <c r="B317" s="27">
        <v>3</v>
      </c>
      <c r="C317" s="28" t="s">
        <v>754</v>
      </c>
      <c r="D317" s="29">
        <v>290</v>
      </c>
      <c r="E317" s="29">
        <v>17720</v>
      </c>
      <c r="F317" s="29">
        <v>405544</v>
      </c>
      <c r="G317" s="29">
        <v>650</v>
      </c>
      <c r="H317" s="29">
        <v>376416</v>
      </c>
      <c r="I317" s="29">
        <v>179650</v>
      </c>
      <c r="J317" s="29"/>
      <c r="K317" s="29">
        <v>440201</v>
      </c>
      <c r="L317" s="29">
        <v>192848</v>
      </c>
      <c r="M317" s="29">
        <v>15265</v>
      </c>
      <c r="N317" s="29">
        <v>344777</v>
      </c>
      <c r="O317" s="29">
        <v>76144</v>
      </c>
      <c r="P317" s="29"/>
      <c r="Q317" s="29">
        <v>1085</v>
      </c>
      <c r="R317" s="29">
        <v>4823</v>
      </c>
      <c r="S317" s="29">
        <v>230</v>
      </c>
      <c r="T317" s="29"/>
      <c r="U317" s="29"/>
      <c r="V317" s="29">
        <v>961</v>
      </c>
      <c r="W317" s="29">
        <f t="shared" si="20"/>
        <v>2056604</v>
      </c>
      <c r="X317" s="29"/>
      <c r="Y317" s="29">
        <v>205</v>
      </c>
      <c r="Z317" s="29">
        <v>15920</v>
      </c>
      <c r="AA317" s="29">
        <f t="shared" si="21"/>
        <v>16125</v>
      </c>
      <c r="AB317" s="29"/>
      <c r="AC317" s="29"/>
      <c r="AD317" s="29">
        <v>539004</v>
      </c>
      <c r="AE317" s="29"/>
      <c r="AF317" s="29"/>
      <c r="AG317" s="29">
        <v>6128</v>
      </c>
      <c r="AH317" s="29"/>
      <c r="AI317" s="29">
        <f t="shared" si="22"/>
        <v>545132</v>
      </c>
      <c r="AJ317" s="29">
        <v>83138</v>
      </c>
      <c r="AK317" s="29">
        <v>144096</v>
      </c>
      <c r="AL317" s="29">
        <v>102210</v>
      </c>
      <c r="AM317" s="29"/>
      <c r="AN317" s="29"/>
      <c r="AO317" s="29"/>
      <c r="AP317" s="29">
        <v>4667</v>
      </c>
      <c r="AQ317" s="29">
        <v>556599</v>
      </c>
      <c r="AR317" s="29">
        <v>22008</v>
      </c>
      <c r="AS317" s="29">
        <f t="shared" si="23"/>
        <v>912718</v>
      </c>
      <c r="AT317" s="29"/>
      <c r="AU317" s="29">
        <v>1058</v>
      </c>
      <c r="AV317" s="29"/>
      <c r="AW317" s="29"/>
      <c r="AX317" s="29"/>
      <c r="AY317" s="29"/>
      <c r="AZ317" s="29"/>
      <c r="BA317" s="29"/>
      <c r="BB317" s="29">
        <v>342513</v>
      </c>
      <c r="BC317" s="29"/>
      <c r="BD317" s="29"/>
      <c r="BE317" s="29">
        <v>1590</v>
      </c>
      <c r="BF317" s="29"/>
      <c r="BG317" s="30">
        <f t="shared" si="24"/>
        <v>345161</v>
      </c>
      <c r="BH317" s="50">
        <v>3875740</v>
      </c>
    </row>
    <row r="318" spans="1:60" ht="30" customHeight="1">
      <c r="A318" s="26" t="s">
        <v>755</v>
      </c>
      <c r="B318" s="27">
        <v>4</v>
      </c>
      <c r="C318" s="28" t="s">
        <v>756</v>
      </c>
      <c r="D318" s="29"/>
      <c r="E318" s="29"/>
      <c r="F318" s="29"/>
      <c r="G318" s="29"/>
      <c r="H318" s="29"/>
      <c r="I318" s="29"/>
      <c r="J318" s="29"/>
      <c r="K318" s="29"/>
      <c r="L318" s="29">
        <v>721</v>
      </c>
      <c r="M318" s="29">
        <v>1797</v>
      </c>
      <c r="N318" s="29"/>
      <c r="O318" s="29"/>
      <c r="P318" s="29"/>
      <c r="Q318" s="29"/>
      <c r="R318" s="29"/>
      <c r="S318" s="29"/>
      <c r="T318" s="29"/>
      <c r="U318" s="29"/>
      <c r="V318" s="29"/>
      <c r="W318" s="29">
        <f t="shared" si="20"/>
        <v>2518</v>
      </c>
      <c r="X318" s="29"/>
      <c r="Y318" s="29"/>
      <c r="Z318" s="29"/>
      <c r="AA318" s="29">
        <f t="shared" si="21"/>
        <v>0</v>
      </c>
      <c r="AB318" s="29"/>
      <c r="AC318" s="29"/>
      <c r="AD318" s="29"/>
      <c r="AE318" s="29"/>
      <c r="AF318" s="29"/>
      <c r="AG318" s="29"/>
      <c r="AH318" s="29"/>
      <c r="AI318" s="29">
        <f t="shared" si="22"/>
        <v>0</v>
      </c>
      <c r="AJ318" s="29"/>
      <c r="AK318" s="29"/>
      <c r="AL318" s="29"/>
      <c r="AM318" s="29"/>
      <c r="AN318" s="29"/>
      <c r="AO318" s="29"/>
      <c r="AP318" s="29"/>
      <c r="AQ318" s="29"/>
      <c r="AR318" s="29"/>
      <c r="AS318" s="29">
        <f t="shared" si="23"/>
        <v>0</v>
      </c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30">
        <f t="shared" si="24"/>
        <v>0</v>
      </c>
      <c r="BH318" s="50">
        <v>2518</v>
      </c>
    </row>
    <row r="319" spans="1:60" ht="30" customHeight="1">
      <c r="A319" s="26" t="s">
        <v>757</v>
      </c>
      <c r="B319" s="27">
        <v>4</v>
      </c>
      <c r="C319" s="28" t="s">
        <v>758</v>
      </c>
      <c r="D319" s="29"/>
      <c r="E319" s="29">
        <v>2874</v>
      </c>
      <c r="F319" s="29">
        <v>16168</v>
      </c>
      <c r="G319" s="29"/>
      <c r="H319" s="29">
        <v>149198</v>
      </c>
      <c r="I319" s="29">
        <v>5432</v>
      </c>
      <c r="J319" s="29"/>
      <c r="K319" s="29">
        <v>8130</v>
      </c>
      <c r="L319" s="29">
        <v>51506</v>
      </c>
      <c r="M319" s="29"/>
      <c r="N319" s="29">
        <v>2821</v>
      </c>
      <c r="O319" s="29">
        <v>8858</v>
      </c>
      <c r="P319" s="29"/>
      <c r="Q319" s="29"/>
      <c r="R319" s="29">
        <v>222</v>
      </c>
      <c r="S319" s="29"/>
      <c r="T319" s="29"/>
      <c r="U319" s="29"/>
      <c r="V319" s="29"/>
      <c r="W319" s="29">
        <f t="shared" si="20"/>
        <v>245209</v>
      </c>
      <c r="X319" s="29"/>
      <c r="Y319" s="29"/>
      <c r="Z319" s="29">
        <v>1329</v>
      </c>
      <c r="AA319" s="29">
        <f t="shared" si="21"/>
        <v>1329</v>
      </c>
      <c r="AB319" s="29"/>
      <c r="AC319" s="29"/>
      <c r="AD319" s="29">
        <v>2604</v>
      </c>
      <c r="AE319" s="29"/>
      <c r="AF319" s="29"/>
      <c r="AG319" s="29">
        <v>6128</v>
      </c>
      <c r="AH319" s="29"/>
      <c r="AI319" s="29">
        <f t="shared" si="22"/>
        <v>8732</v>
      </c>
      <c r="AJ319" s="29">
        <v>21400</v>
      </c>
      <c r="AK319" s="29">
        <v>8494</v>
      </c>
      <c r="AL319" s="29"/>
      <c r="AM319" s="29"/>
      <c r="AN319" s="29"/>
      <c r="AO319" s="29"/>
      <c r="AP319" s="29"/>
      <c r="AQ319" s="29">
        <v>60855</v>
      </c>
      <c r="AR319" s="29">
        <v>4884</v>
      </c>
      <c r="AS319" s="29">
        <f t="shared" si="23"/>
        <v>95633</v>
      </c>
      <c r="AT319" s="29"/>
      <c r="AU319" s="29"/>
      <c r="AV319" s="29"/>
      <c r="AW319" s="29"/>
      <c r="AX319" s="29"/>
      <c r="AY319" s="29"/>
      <c r="AZ319" s="29"/>
      <c r="BA319" s="29"/>
      <c r="BB319" s="29">
        <v>3674</v>
      </c>
      <c r="BC319" s="29"/>
      <c r="BD319" s="29"/>
      <c r="BE319" s="29">
        <v>1590</v>
      </c>
      <c r="BF319" s="29"/>
      <c r="BG319" s="30">
        <f t="shared" si="24"/>
        <v>5264</v>
      </c>
      <c r="BH319" s="50">
        <v>356167</v>
      </c>
    </row>
    <row r="320" spans="1:60" ht="30" customHeight="1">
      <c r="A320" s="26" t="s">
        <v>759</v>
      </c>
      <c r="B320" s="27">
        <v>3</v>
      </c>
      <c r="C320" s="28" t="s">
        <v>760</v>
      </c>
      <c r="D320" s="29">
        <v>980</v>
      </c>
      <c r="E320" s="29">
        <v>515</v>
      </c>
      <c r="F320" s="29">
        <v>6206</v>
      </c>
      <c r="G320" s="29"/>
      <c r="H320" s="29">
        <v>2225</v>
      </c>
      <c r="I320" s="29"/>
      <c r="J320" s="29"/>
      <c r="K320" s="29">
        <v>2116</v>
      </c>
      <c r="L320" s="29">
        <v>5962</v>
      </c>
      <c r="M320" s="29">
        <v>230</v>
      </c>
      <c r="N320" s="29"/>
      <c r="O320" s="29"/>
      <c r="P320" s="29"/>
      <c r="Q320" s="29"/>
      <c r="R320" s="29">
        <v>849</v>
      </c>
      <c r="S320" s="29"/>
      <c r="T320" s="29"/>
      <c r="U320" s="29"/>
      <c r="V320" s="29"/>
      <c r="W320" s="29">
        <f t="shared" si="20"/>
        <v>19083</v>
      </c>
      <c r="X320" s="29"/>
      <c r="Y320" s="29"/>
      <c r="Z320" s="29">
        <v>227</v>
      </c>
      <c r="AA320" s="29">
        <f t="shared" si="21"/>
        <v>227</v>
      </c>
      <c r="AB320" s="29"/>
      <c r="AC320" s="29"/>
      <c r="AD320" s="29"/>
      <c r="AE320" s="29"/>
      <c r="AF320" s="29"/>
      <c r="AG320" s="29"/>
      <c r="AH320" s="29"/>
      <c r="AI320" s="29">
        <f t="shared" si="22"/>
        <v>0</v>
      </c>
      <c r="AJ320" s="29">
        <v>356</v>
      </c>
      <c r="AK320" s="29"/>
      <c r="AL320" s="29"/>
      <c r="AM320" s="29"/>
      <c r="AN320" s="29"/>
      <c r="AO320" s="29"/>
      <c r="AP320" s="29"/>
      <c r="AQ320" s="29"/>
      <c r="AR320" s="29"/>
      <c r="AS320" s="29">
        <f t="shared" si="23"/>
        <v>356</v>
      </c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30">
        <f t="shared" si="24"/>
        <v>0</v>
      </c>
      <c r="BH320" s="50">
        <v>19666</v>
      </c>
    </row>
    <row r="321" spans="1:60" ht="30" customHeight="1">
      <c r="A321" s="26" t="s">
        <v>761</v>
      </c>
      <c r="B321" s="27">
        <v>3</v>
      </c>
      <c r="C321" s="28" t="s">
        <v>762</v>
      </c>
      <c r="D321" s="29"/>
      <c r="E321" s="29"/>
      <c r="F321" s="29">
        <v>295</v>
      </c>
      <c r="G321" s="29"/>
      <c r="H321" s="29">
        <v>9923</v>
      </c>
      <c r="I321" s="29"/>
      <c r="J321" s="29"/>
      <c r="K321" s="29">
        <v>8704</v>
      </c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>
        <f t="shared" si="20"/>
        <v>18922</v>
      </c>
      <c r="X321" s="29"/>
      <c r="Y321" s="29"/>
      <c r="Z321" s="29"/>
      <c r="AA321" s="29">
        <f t="shared" si="21"/>
        <v>0</v>
      </c>
      <c r="AB321" s="29"/>
      <c r="AC321" s="29"/>
      <c r="AD321" s="29"/>
      <c r="AE321" s="29"/>
      <c r="AF321" s="29"/>
      <c r="AG321" s="29"/>
      <c r="AH321" s="29"/>
      <c r="AI321" s="29">
        <f t="shared" si="22"/>
        <v>0</v>
      </c>
      <c r="AJ321" s="29"/>
      <c r="AK321" s="29"/>
      <c r="AL321" s="29">
        <v>303</v>
      </c>
      <c r="AM321" s="29"/>
      <c r="AN321" s="29"/>
      <c r="AO321" s="29"/>
      <c r="AP321" s="29"/>
      <c r="AQ321" s="29"/>
      <c r="AR321" s="29"/>
      <c r="AS321" s="29">
        <f t="shared" si="23"/>
        <v>303</v>
      </c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30">
        <f t="shared" si="24"/>
        <v>0</v>
      </c>
      <c r="BH321" s="50">
        <v>19225</v>
      </c>
    </row>
    <row r="322" spans="1:60" ht="30" customHeight="1">
      <c r="A322" s="26" t="s">
        <v>763</v>
      </c>
      <c r="B322" s="27">
        <v>3</v>
      </c>
      <c r="C322" s="28" t="s">
        <v>764</v>
      </c>
      <c r="D322" s="29">
        <v>516</v>
      </c>
      <c r="E322" s="29"/>
      <c r="F322" s="29">
        <v>23800</v>
      </c>
      <c r="G322" s="29"/>
      <c r="H322" s="29">
        <v>1560</v>
      </c>
      <c r="I322" s="29"/>
      <c r="J322" s="29"/>
      <c r="K322" s="29">
        <v>23226</v>
      </c>
      <c r="L322" s="29">
        <v>12226</v>
      </c>
      <c r="M322" s="29"/>
      <c r="N322" s="29">
        <v>336</v>
      </c>
      <c r="O322" s="29">
        <v>4016</v>
      </c>
      <c r="P322" s="29">
        <v>948</v>
      </c>
      <c r="Q322" s="29">
        <v>583</v>
      </c>
      <c r="R322" s="29"/>
      <c r="S322" s="29">
        <v>379</v>
      </c>
      <c r="T322" s="29"/>
      <c r="U322" s="29"/>
      <c r="V322" s="29"/>
      <c r="W322" s="29">
        <f t="shared" si="20"/>
        <v>67590</v>
      </c>
      <c r="X322" s="29"/>
      <c r="Y322" s="29"/>
      <c r="Z322" s="29">
        <v>253</v>
      </c>
      <c r="AA322" s="29">
        <f t="shared" si="21"/>
        <v>253</v>
      </c>
      <c r="AB322" s="29"/>
      <c r="AC322" s="29"/>
      <c r="AD322" s="29">
        <v>21300</v>
      </c>
      <c r="AE322" s="29"/>
      <c r="AF322" s="29">
        <v>227</v>
      </c>
      <c r="AG322" s="29"/>
      <c r="AH322" s="29"/>
      <c r="AI322" s="29">
        <f t="shared" si="22"/>
        <v>21527</v>
      </c>
      <c r="AJ322" s="29"/>
      <c r="AK322" s="29"/>
      <c r="AL322" s="29">
        <v>255</v>
      </c>
      <c r="AM322" s="29">
        <v>858</v>
      </c>
      <c r="AN322" s="29"/>
      <c r="AO322" s="29">
        <v>424</v>
      </c>
      <c r="AP322" s="29">
        <v>6239</v>
      </c>
      <c r="AQ322" s="29"/>
      <c r="AR322" s="29"/>
      <c r="AS322" s="29">
        <f t="shared" si="23"/>
        <v>7776</v>
      </c>
      <c r="AT322" s="29"/>
      <c r="AU322" s="29"/>
      <c r="AV322" s="29"/>
      <c r="AW322" s="29"/>
      <c r="AX322" s="29"/>
      <c r="AY322" s="29"/>
      <c r="AZ322" s="29"/>
      <c r="BA322" s="29"/>
      <c r="BB322" s="29">
        <v>748</v>
      </c>
      <c r="BC322" s="29"/>
      <c r="BD322" s="29"/>
      <c r="BE322" s="29"/>
      <c r="BF322" s="29"/>
      <c r="BG322" s="30">
        <f t="shared" si="24"/>
        <v>748</v>
      </c>
      <c r="BH322" s="50">
        <v>97894</v>
      </c>
    </row>
    <row r="323" spans="1:60" ht="30" customHeight="1">
      <c r="A323" s="26" t="s">
        <v>765</v>
      </c>
      <c r="B323" s="27">
        <v>4</v>
      </c>
      <c r="C323" s="28" t="s">
        <v>766</v>
      </c>
      <c r="D323" s="29"/>
      <c r="E323" s="29"/>
      <c r="F323" s="29">
        <v>427</v>
      </c>
      <c r="G323" s="29"/>
      <c r="H323" s="29"/>
      <c r="I323" s="29"/>
      <c r="J323" s="29"/>
      <c r="K323" s="29">
        <v>19888</v>
      </c>
      <c r="L323" s="29">
        <v>11359</v>
      </c>
      <c r="M323" s="29"/>
      <c r="N323" s="29">
        <v>336</v>
      </c>
      <c r="O323" s="29">
        <v>3662</v>
      </c>
      <c r="P323" s="29">
        <v>948</v>
      </c>
      <c r="Q323" s="29">
        <v>352</v>
      </c>
      <c r="R323" s="29"/>
      <c r="S323" s="29">
        <v>379</v>
      </c>
      <c r="T323" s="29"/>
      <c r="U323" s="29"/>
      <c r="V323" s="29"/>
      <c r="W323" s="29">
        <f t="shared" si="20"/>
        <v>37351</v>
      </c>
      <c r="X323" s="29"/>
      <c r="Y323" s="29"/>
      <c r="Z323" s="29"/>
      <c r="AA323" s="29">
        <f t="shared" si="21"/>
        <v>0</v>
      </c>
      <c r="AB323" s="29"/>
      <c r="AC323" s="29"/>
      <c r="AD323" s="29">
        <v>21300</v>
      </c>
      <c r="AE323" s="29"/>
      <c r="AF323" s="29">
        <v>227</v>
      </c>
      <c r="AG323" s="29"/>
      <c r="AH323" s="29"/>
      <c r="AI323" s="29">
        <f t="shared" si="22"/>
        <v>21527</v>
      </c>
      <c r="AJ323" s="29"/>
      <c r="AK323" s="29"/>
      <c r="AL323" s="29">
        <v>255</v>
      </c>
      <c r="AM323" s="29">
        <v>858</v>
      </c>
      <c r="AN323" s="29"/>
      <c r="AO323" s="29">
        <v>424</v>
      </c>
      <c r="AP323" s="29">
        <v>6239</v>
      </c>
      <c r="AQ323" s="29"/>
      <c r="AR323" s="29"/>
      <c r="AS323" s="29">
        <f t="shared" si="23"/>
        <v>7776</v>
      </c>
      <c r="AT323" s="29"/>
      <c r="AU323" s="29"/>
      <c r="AV323" s="29"/>
      <c r="AW323" s="29"/>
      <c r="AX323" s="29"/>
      <c r="AY323" s="29"/>
      <c r="AZ323" s="29"/>
      <c r="BA323" s="29"/>
      <c r="BB323" s="29">
        <v>748</v>
      </c>
      <c r="BC323" s="29"/>
      <c r="BD323" s="29"/>
      <c r="BE323" s="29"/>
      <c r="BF323" s="29"/>
      <c r="BG323" s="30">
        <f t="shared" si="24"/>
        <v>748</v>
      </c>
      <c r="BH323" s="50">
        <v>67402</v>
      </c>
    </row>
    <row r="324" spans="1:60" ht="30" customHeight="1">
      <c r="A324" s="26" t="s">
        <v>767</v>
      </c>
      <c r="B324" s="27">
        <v>5</v>
      </c>
      <c r="C324" s="28" t="s">
        <v>768</v>
      </c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>
        <f t="shared" si="20"/>
        <v>0</v>
      </c>
      <c r="X324" s="29"/>
      <c r="Y324" s="29"/>
      <c r="Z324" s="29"/>
      <c r="AA324" s="29">
        <f t="shared" si="21"/>
        <v>0</v>
      </c>
      <c r="AB324" s="29"/>
      <c r="AC324" s="29"/>
      <c r="AD324" s="29"/>
      <c r="AE324" s="29"/>
      <c r="AF324" s="29"/>
      <c r="AG324" s="29"/>
      <c r="AH324" s="29"/>
      <c r="AI324" s="29">
        <f t="shared" si="22"/>
        <v>0</v>
      </c>
      <c r="AJ324" s="29"/>
      <c r="AK324" s="29"/>
      <c r="AL324" s="29"/>
      <c r="AM324" s="29">
        <v>268</v>
      </c>
      <c r="AN324" s="29"/>
      <c r="AO324" s="29">
        <v>424</v>
      </c>
      <c r="AP324" s="29">
        <v>1749</v>
      </c>
      <c r="AQ324" s="29"/>
      <c r="AR324" s="29"/>
      <c r="AS324" s="29">
        <f t="shared" si="23"/>
        <v>2441</v>
      </c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30">
        <f t="shared" si="24"/>
        <v>0</v>
      </c>
      <c r="BH324" s="50">
        <v>2441</v>
      </c>
    </row>
    <row r="325" spans="1:60" ht="30" customHeight="1">
      <c r="A325" s="26" t="s">
        <v>769</v>
      </c>
      <c r="B325" s="27">
        <v>3</v>
      </c>
      <c r="C325" s="28" t="s">
        <v>770</v>
      </c>
      <c r="D325" s="29"/>
      <c r="E325" s="29">
        <v>7001</v>
      </c>
      <c r="F325" s="29">
        <v>41465</v>
      </c>
      <c r="G325" s="29"/>
      <c r="H325" s="29">
        <v>10524</v>
      </c>
      <c r="I325" s="29">
        <v>28655</v>
      </c>
      <c r="J325" s="29"/>
      <c r="K325" s="29">
        <v>4314771</v>
      </c>
      <c r="L325" s="29">
        <v>37701</v>
      </c>
      <c r="M325" s="29"/>
      <c r="N325" s="29">
        <v>2468</v>
      </c>
      <c r="O325" s="29">
        <v>131813</v>
      </c>
      <c r="P325" s="29"/>
      <c r="Q325" s="29"/>
      <c r="R325" s="29">
        <v>31450</v>
      </c>
      <c r="S325" s="29"/>
      <c r="T325" s="29"/>
      <c r="U325" s="29"/>
      <c r="V325" s="29"/>
      <c r="W325" s="29">
        <f t="shared" si="20"/>
        <v>4605848</v>
      </c>
      <c r="X325" s="29"/>
      <c r="Y325" s="29"/>
      <c r="Z325" s="29">
        <v>333</v>
      </c>
      <c r="AA325" s="29">
        <f t="shared" si="21"/>
        <v>333</v>
      </c>
      <c r="AB325" s="29"/>
      <c r="AC325" s="29"/>
      <c r="AD325" s="29">
        <v>14862</v>
      </c>
      <c r="AE325" s="29"/>
      <c r="AF325" s="29"/>
      <c r="AG325" s="29"/>
      <c r="AH325" s="29"/>
      <c r="AI325" s="29">
        <f t="shared" si="22"/>
        <v>14862</v>
      </c>
      <c r="AJ325" s="29">
        <v>3596</v>
      </c>
      <c r="AK325" s="29">
        <v>1618</v>
      </c>
      <c r="AL325" s="29"/>
      <c r="AM325" s="29"/>
      <c r="AN325" s="29"/>
      <c r="AO325" s="29"/>
      <c r="AP325" s="29"/>
      <c r="AQ325" s="29">
        <v>6352</v>
      </c>
      <c r="AR325" s="29"/>
      <c r="AS325" s="29">
        <f t="shared" si="23"/>
        <v>11566</v>
      </c>
      <c r="AT325" s="29"/>
      <c r="AU325" s="29"/>
      <c r="AV325" s="29"/>
      <c r="AW325" s="29"/>
      <c r="AX325" s="29"/>
      <c r="AY325" s="29"/>
      <c r="AZ325" s="29"/>
      <c r="BA325" s="29"/>
      <c r="BB325" s="29">
        <v>1507</v>
      </c>
      <c r="BC325" s="29"/>
      <c r="BD325" s="29"/>
      <c r="BE325" s="29"/>
      <c r="BF325" s="29"/>
      <c r="BG325" s="30">
        <f t="shared" si="24"/>
        <v>1507</v>
      </c>
      <c r="BH325" s="50">
        <v>4634116</v>
      </c>
    </row>
    <row r="326" spans="1:60" ht="30" customHeight="1">
      <c r="A326" s="26" t="s">
        <v>771</v>
      </c>
      <c r="B326" s="27">
        <v>4</v>
      </c>
      <c r="C326" s="28" t="s">
        <v>772</v>
      </c>
      <c r="D326" s="29"/>
      <c r="E326" s="29">
        <v>7001</v>
      </c>
      <c r="F326" s="29">
        <v>12914</v>
      </c>
      <c r="G326" s="29"/>
      <c r="H326" s="29">
        <v>4536</v>
      </c>
      <c r="I326" s="29">
        <v>27959</v>
      </c>
      <c r="J326" s="29"/>
      <c r="K326" s="29">
        <v>4117386</v>
      </c>
      <c r="L326" s="29">
        <v>3422</v>
      </c>
      <c r="M326" s="29"/>
      <c r="N326" s="29"/>
      <c r="O326" s="29">
        <v>119474</v>
      </c>
      <c r="P326" s="29"/>
      <c r="Q326" s="29"/>
      <c r="R326" s="29">
        <v>30400</v>
      </c>
      <c r="S326" s="29"/>
      <c r="T326" s="29"/>
      <c r="U326" s="29"/>
      <c r="V326" s="29"/>
      <c r="W326" s="29">
        <f t="shared" si="20"/>
        <v>4323092</v>
      </c>
      <c r="X326" s="29"/>
      <c r="Y326" s="29"/>
      <c r="Z326" s="29">
        <v>333</v>
      </c>
      <c r="AA326" s="29">
        <f t="shared" si="21"/>
        <v>333</v>
      </c>
      <c r="AB326" s="29"/>
      <c r="AC326" s="29"/>
      <c r="AD326" s="29">
        <v>10313</v>
      </c>
      <c r="AE326" s="29"/>
      <c r="AF326" s="29"/>
      <c r="AG326" s="29"/>
      <c r="AH326" s="29"/>
      <c r="AI326" s="29">
        <f t="shared" si="22"/>
        <v>10313</v>
      </c>
      <c r="AJ326" s="29"/>
      <c r="AK326" s="29"/>
      <c r="AL326" s="29"/>
      <c r="AM326" s="29"/>
      <c r="AN326" s="29"/>
      <c r="AO326" s="29"/>
      <c r="AP326" s="29"/>
      <c r="AQ326" s="29">
        <v>277</v>
      </c>
      <c r="AR326" s="29"/>
      <c r="AS326" s="29">
        <f t="shared" si="23"/>
        <v>277</v>
      </c>
      <c r="AT326" s="29"/>
      <c r="AU326" s="29"/>
      <c r="AV326" s="29"/>
      <c r="AW326" s="29"/>
      <c r="AX326" s="29"/>
      <c r="AY326" s="29"/>
      <c r="AZ326" s="29"/>
      <c r="BA326" s="29"/>
      <c r="BB326" s="29">
        <v>919</v>
      </c>
      <c r="BC326" s="29"/>
      <c r="BD326" s="29"/>
      <c r="BE326" s="29"/>
      <c r="BF326" s="29"/>
      <c r="BG326" s="30">
        <f t="shared" si="24"/>
        <v>919</v>
      </c>
      <c r="BH326" s="50">
        <v>4334934</v>
      </c>
    </row>
    <row r="327" spans="1:60" ht="30" customHeight="1">
      <c r="A327" s="26" t="s">
        <v>773</v>
      </c>
      <c r="B327" s="27">
        <v>5</v>
      </c>
      <c r="C327" s="28" t="s">
        <v>774</v>
      </c>
      <c r="D327" s="29"/>
      <c r="E327" s="29"/>
      <c r="F327" s="29">
        <v>5081</v>
      </c>
      <c r="G327" s="29"/>
      <c r="H327" s="29">
        <v>619</v>
      </c>
      <c r="I327" s="29"/>
      <c r="J327" s="29"/>
      <c r="K327" s="29">
        <v>466814</v>
      </c>
      <c r="L327" s="29">
        <v>922</v>
      </c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>
        <f t="shared" si="20"/>
        <v>473436</v>
      </c>
      <c r="X327" s="29"/>
      <c r="Y327" s="29"/>
      <c r="Z327" s="29"/>
      <c r="AA327" s="29">
        <f t="shared" si="21"/>
        <v>0</v>
      </c>
      <c r="AB327" s="29"/>
      <c r="AC327" s="29"/>
      <c r="AD327" s="29">
        <v>310</v>
      </c>
      <c r="AE327" s="29"/>
      <c r="AF327" s="29"/>
      <c r="AG327" s="29"/>
      <c r="AH327" s="29"/>
      <c r="AI327" s="29">
        <f t="shared" si="22"/>
        <v>310</v>
      </c>
      <c r="AJ327" s="29"/>
      <c r="AK327" s="29"/>
      <c r="AL327" s="29"/>
      <c r="AM327" s="29"/>
      <c r="AN327" s="29"/>
      <c r="AO327" s="29"/>
      <c r="AP327" s="29"/>
      <c r="AQ327" s="29">
        <v>277</v>
      </c>
      <c r="AR327" s="29"/>
      <c r="AS327" s="29">
        <f t="shared" si="23"/>
        <v>277</v>
      </c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30">
        <f t="shared" si="24"/>
        <v>0</v>
      </c>
      <c r="BH327" s="50">
        <v>474023</v>
      </c>
    </row>
    <row r="328" spans="1:60" ht="30" customHeight="1">
      <c r="A328" s="26" t="s">
        <v>775</v>
      </c>
      <c r="B328" s="27">
        <v>3</v>
      </c>
      <c r="C328" s="28" t="s">
        <v>776</v>
      </c>
      <c r="D328" s="29">
        <v>2006</v>
      </c>
      <c r="E328" s="29"/>
      <c r="F328" s="29">
        <v>580</v>
      </c>
      <c r="G328" s="29"/>
      <c r="H328" s="29"/>
      <c r="I328" s="29"/>
      <c r="J328" s="29">
        <v>271</v>
      </c>
      <c r="K328" s="29"/>
      <c r="L328" s="29"/>
      <c r="M328" s="29"/>
      <c r="N328" s="29"/>
      <c r="O328" s="29">
        <v>515</v>
      </c>
      <c r="P328" s="29"/>
      <c r="Q328" s="29"/>
      <c r="R328" s="29"/>
      <c r="S328" s="29"/>
      <c r="T328" s="29"/>
      <c r="U328" s="29"/>
      <c r="V328" s="29"/>
      <c r="W328" s="29">
        <f aca="true" t="shared" si="25" ref="W328:W338">SUM(D328:V328)</f>
        <v>3372</v>
      </c>
      <c r="X328" s="29"/>
      <c r="Y328" s="29"/>
      <c r="Z328" s="29"/>
      <c r="AA328" s="29">
        <f aca="true" t="shared" si="26" ref="AA328:AA338">SUM(X328:Z328)</f>
        <v>0</v>
      </c>
      <c r="AB328" s="29"/>
      <c r="AC328" s="29"/>
      <c r="AD328" s="29"/>
      <c r="AE328" s="29"/>
      <c r="AF328" s="29"/>
      <c r="AG328" s="29"/>
      <c r="AH328" s="29"/>
      <c r="AI328" s="29">
        <f aca="true" t="shared" si="27" ref="AI328:AI338">SUM(AB328:AH328)</f>
        <v>0</v>
      </c>
      <c r="AJ328" s="29"/>
      <c r="AK328" s="29"/>
      <c r="AL328" s="29"/>
      <c r="AM328" s="29"/>
      <c r="AN328" s="29"/>
      <c r="AO328" s="29"/>
      <c r="AP328" s="29"/>
      <c r="AQ328" s="29"/>
      <c r="AR328" s="29"/>
      <c r="AS328" s="29">
        <f aca="true" t="shared" si="28" ref="AS328:AS338">SUM(AJ328:AR328)</f>
        <v>0</v>
      </c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30">
        <f aca="true" t="shared" si="29" ref="BG328:BG338">SUM(AT328:BF328)</f>
        <v>0</v>
      </c>
      <c r="BH328" s="50">
        <v>3372</v>
      </c>
    </row>
    <row r="329" spans="1:60" ht="30" customHeight="1">
      <c r="A329" s="26" t="s">
        <v>777</v>
      </c>
      <c r="B329" s="27">
        <v>4</v>
      </c>
      <c r="C329" s="28" t="s">
        <v>778</v>
      </c>
      <c r="D329" s="29"/>
      <c r="E329" s="29"/>
      <c r="F329" s="29"/>
      <c r="G329" s="29"/>
      <c r="H329" s="29"/>
      <c r="I329" s="29"/>
      <c r="J329" s="29">
        <v>271</v>
      </c>
      <c r="K329" s="29"/>
      <c r="L329" s="29"/>
      <c r="M329" s="29"/>
      <c r="N329" s="29"/>
      <c r="O329" s="29">
        <v>515</v>
      </c>
      <c r="P329" s="29"/>
      <c r="Q329" s="29"/>
      <c r="R329" s="29"/>
      <c r="S329" s="29"/>
      <c r="T329" s="29"/>
      <c r="U329" s="29"/>
      <c r="V329" s="29"/>
      <c r="W329" s="29">
        <f t="shared" si="25"/>
        <v>786</v>
      </c>
      <c r="X329" s="29"/>
      <c r="Y329" s="29"/>
      <c r="Z329" s="29"/>
      <c r="AA329" s="29">
        <f t="shared" si="26"/>
        <v>0</v>
      </c>
      <c r="AB329" s="29"/>
      <c r="AC329" s="29"/>
      <c r="AD329" s="29"/>
      <c r="AE329" s="29"/>
      <c r="AF329" s="29"/>
      <c r="AG329" s="29"/>
      <c r="AH329" s="29"/>
      <c r="AI329" s="29">
        <f t="shared" si="27"/>
        <v>0</v>
      </c>
      <c r="AJ329" s="29"/>
      <c r="AK329" s="29"/>
      <c r="AL329" s="29"/>
      <c r="AM329" s="29"/>
      <c r="AN329" s="29"/>
      <c r="AO329" s="29"/>
      <c r="AP329" s="29"/>
      <c r="AQ329" s="29"/>
      <c r="AR329" s="29"/>
      <c r="AS329" s="29">
        <f t="shared" si="28"/>
        <v>0</v>
      </c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30">
        <f t="shared" si="29"/>
        <v>0</v>
      </c>
      <c r="BH329" s="50">
        <v>786</v>
      </c>
    </row>
    <row r="330" spans="1:60" ht="30" customHeight="1">
      <c r="A330" s="26" t="s">
        <v>779</v>
      </c>
      <c r="B330" s="27">
        <v>3</v>
      </c>
      <c r="C330" s="28" t="s">
        <v>780</v>
      </c>
      <c r="D330" s="29"/>
      <c r="E330" s="29">
        <v>805</v>
      </c>
      <c r="F330" s="29">
        <v>284</v>
      </c>
      <c r="G330" s="29"/>
      <c r="H330" s="29"/>
      <c r="I330" s="29"/>
      <c r="J330" s="29"/>
      <c r="K330" s="29"/>
      <c r="L330" s="29">
        <v>536</v>
      </c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>
        <f t="shared" si="25"/>
        <v>1625</v>
      </c>
      <c r="X330" s="29"/>
      <c r="Y330" s="29"/>
      <c r="Z330" s="29"/>
      <c r="AA330" s="29">
        <f t="shared" si="26"/>
        <v>0</v>
      </c>
      <c r="AB330" s="29"/>
      <c r="AC330" s="29"/>
      <c r="AD330" s="29"/>
      <c r="AE330" s="29"/>
      <c r="AF330" s="29"/>
      <c r="AG330" s="29"/>
      <c r="AH330" s="29"/>
      <c r="AI330" s="29">
        <f t="shared" si="27"/>
        <v>0</v>
      </c>
      <c r="AJ330" s="29"/>
      <c r="AK330" s="29"/>
      <c r="AL330" s="29"/>
      <c r="AM330" s="29"/>
      <c r="AN330" s="29"/>
      <c r="AO330" s="29"/>
      <c r="AP330" s="29"/>
      <c r="AQ330" s="29"/>
      <c r="AR330" s="29"/>
      <c r="AS330" s="29">
        <f t="shared" si="28"/>
        <v>0</v>
      </c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30">
        <f t="shared" si="29"/>
        <v>0</v>
      </c>
      <c r="BH330" s="50">
        <v>1625</v>
      </c>
    </row>
    <row r="331" spans="1:60" ht="30" customHeight="1">
      <c r="A331" s="26" t="s">
        <v>781</v>
      </c>
      <c r="B331" s="27">
        <v>4</v>
      </c>
      <c r="C331" s="28" t="s">
        <v>782</v>
      </c>
      <c r="D331" s="29"/>
      <c r="E331" s="29"/>
      <c r="F331" s="29">
        <v>284</v>
      </c>
      <c r="G331" s="29"/>
      <c r="H331" s="29"/>
      <c r="I331" s="29"/>
      <c r="J331" s="29"/>
      <c r="K331" s="29"/>
      <c r="L331" s="29">
        <v>536</v>
      </c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>
        <f t="shared" si="25"/>
        <v>820</v>
      </c>
      <c r="X331" s="29"/>
      <c r="Y331" s="29"/>
      <c r="Z331" s="29"/>
      <c r="AA331" s="29">
        <f t="shared" si="26"/>
        <v>0</v>
      </c>
      <c r="AB331" s="29"/>
      <c r="AC331" s="29"/>
      <c r="AD331" s="29"/>
      <c r="AE331" s="29"/>
      <c r="AF331" s="29"/>
      <c r="AG331" s="29"/>
      <c r="AH331" s="29"/>
      <c r="AI331" s="29">
        <f t="shared" si="27"/>
        <v>0</v>
      </c>
      <c r="AJ331" s="29"/>
      <c r="AK331" s="29"/>
      <c r="AL331" s="29"/>
      <c r="AM331" s="29"/>
      <c r="AN331" s="29"/>
      <c r="AO331" s="29"/>
      <c r="AP331" s="29"/>
      <c r="AQ331" s="29"/>
      <c r="AR331" s="29"/>
      <c r="AS331" s="29">
        <f t="shared" si="28"/>
        <v>0</v>
      </c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30">
        <f t="shared" si="29"/>
        <v>0</v>
      </c>
      <c r="BH331" s="50">
        <v>820</v>
      </c>
    </row>
    <row r="332" spans="1:60" ht="30" customHeight="1">
      <c r="A332" s="26" t="s">
        <v>785</v>
      </c>
      <c r="B332" s="27">
        <v>3</v>
      </c>
      <c r="C332" s="28" t="s">
        <v>786</v>
      </c>
      <c r="D332" s="29"/>
      <c r="E332" s="29"/>
      <c r="F332" s="29">
        <v>534</v>
      </c>
      <c r="G332" s="29"/>
      <c r="H332" s="29"/>
      <c r="I332" s="29">
        <v>14749</v>
      </c>
      <c r="J332" s="29"/>
      <c r="K332" s="29">
        <v>222</v>
      </c>
      <c r="L332" s="29"/>
      <c r="M332" s="29"/>
      <c r="N332" s="29"/>
      <c r="O332" s="29">
        <v>13442</v>
      </c>
      <c r="P332" s="29"/>
      <c r="Q332" s="29"/>
      <c r="R332" s="29"/>
      <c r="S332" s="29"/>
      <c r="T332" s="29"/>
      <c r="U332" s="29"/>
      <c r="V332" s="29"/>
      <c r="W332" s="29">
        <f t="shared" si="25"/>
        <v>28947</v>
      </c>
      <c r="X332" s="29"/>
      <c r="Y332" s="29"/>
      <c r="Z332" s="29"/>
      <c r="AA332" s="29">
        <f t="shared" si="26"/>
        <v>0</v>
      </c>
      <c r="AB332" s="29"/>
      <c r="AC332" s="29"/>
      <c r="AD332" s="29">
        <v>340</v>
      </c>
      <c r="AE332" s="29"/>
      <c r="AF332" s="29"/>
      <c r="AG332" s="29"/>
      <c r="AH332" s="29"/>
      <c r="AI332" s="29">
        <f t="shared" si="27"/>
        <v>340</v>
      </c>
      <c r="AJ332" s="29"/>
      <c r="AK332" s="29"/>
      <c r="AL332" s="29"/>
      <c r="AM332" s="29"/>
      <c r="AN332" s="29"/>
      <c r="AO332" s="29"/>
      <c r="AP332" s="29">
        <v>262</v>
      </c>
      <c r="AQ332" s="29"/>
      <c r="AR332" s="29"/>
      <c r="AS332" s="29">
        <f t="shared" si="28"/>
        <v>262</v>
      </c>
      <c r="AT332" s="29"/>
      <c r="AU332" s="29"/>
      <c r="AV332" s="29"/>
      <c r="AW332" s="29"/>
      <c r="AX332" s="29"/>
      <c r="AY332" s="29"/>
      <c r="AZ332" s="29"/>
      <c r="BA332" s="29"/>
      <c r="BB332" s="29">
        <v>944</v>
      </c>
      <c r="BC332" s="29"/>
      <c r="BD332" s="29"/>
      <c r="BE332" s="29"/>
      <c r="BF332" s="29"/>
      <c r="BG332" s="30">
        <f t="shared" si="29"/>
        <v>944</v>
      </c>
      <c r="BH332" s="50">
        <v>30493</v>
      </c>
    </row>
    <row r="333" spans="1:60" ht="30" customHeight="1">
      <c r="A333" s="26" t="s">
        <v>787</v>
      </c>
      <c r="B333" s="27">
        <v>4</v>
      </c>
      <c r="C333" s="28" t="s">
        <v>788</v>
      </c>
      <c r="D333" s="29"/>
      <c r="E333" s="29"/>
      <c r="F333" s="29">
        <v>534</v>
      </c>
      <c r="G333" s="29"/>
      <c r="H333" s="29"/>
      <c r="I333" s="29"/>
      <c r="J333" s="29"/>
      <c r="K333" s="29"/>
      <c r="L333" s="29"/>
      <c r="M333" s="29"/>
      <c r="N333" s="29"/>
      <c r="O333" s="29">
        <v>8161</v>
      </c>
      <c r="P333" s="29"/>
      <c r="Q333" s="29"/>
      <c r="R333" s="29"/>
      <c r="S333" s="29"/>
      <c r="T333" s="29"/>
      <c r="U333" s="29"/>
      <c r="V333" s="29"/>
      <c r="W333" s="29">
        <f t="shared" si="25"/>
        <v>8695</v>
      </c>
      <c r="X333" s="29"/>
      <c r="Y333" s="29"/>
      <c r="Z333" s="29"/>
      <c r="AA333" s="29">
        <f t="shared" si="26"/>
        <v>0</v>
      </c>
      <c r="AB333" s="29"/>
      <c r="AC333" s="29"/>
      <c r="AD333" s="29"/>
      <c r="AE333" s="29"/>
      <c r="AF333" s="29"/>
      <c r="AG333" s="29"/>
      <c r="AH333" s="29"/>
      <c r="AI333" s="29">
        <f t="shared" si="27"/>
        <v>0</v>
      </c>
      <c r="AJ333" s="29"/>
      <c r="AK333" s="29"/>
      <c r="AL333" s="29"/>
      <c r="AM333" s="29"/>
      <c r="AN333" s="29"/>
      <c r="AO333" s="29"/>
      <c r="AP333" s="29">
        <v>262</v>
      </c>
      <c r="AQ333" s="29"/>
      <c r="AR333" s="29"/>
      <c r="AS333" s="29">
        <f t="shared" si="28"/>
        <v>262</v>
      </c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30">
        <f t="shared" si="29"/>
        <v>0</v>
      </c>
      <c r="BH333" s="50">
        <v>8957</v>
      </c>
    </row>
    <row r="334" spans="1:60" ht="30" customHeight="1">
      <c r="A334" s="26" t="s">
        <v>789</v>
      </c>
      <c r="B334" s="27">
        <v>4</v>
      </c>
      <c r="C334" s="28" t="s">
        <v>790</v>
      </c>
      <c r="D334" s="29"/>
      <c r="E334" s="29"/>
      <c r="F334" s="29"/>
      <c r="G334" s="29"/>
      <c r="H334" s="29"/>
      <c r="I334" s="29">
        <v>14749</v>
      </c>
      <c r="J334" s="29"/>
      <c r="K334" s="29">
        <v>222</v>
      </c>
      <c r="L334" s="29"/>
      <c r="M334" s="29"/>
      <c r="N334" s="29"/>
      <c r="O334" s="29">
        <v>5281</v>
      </c>
      <c r="P334" s="29"/>
      <c r="Q334" s="29"/>
      <c r="R334" s="29"/>
      <c r="S334" s="29"/>
      <c r="T334" s="29"/>
      <c r="U334" s="29"/>
      <c r="V334" s="29"/>
      <c r="W334" s="29">
        <f t="shared" si="25"/>
        <v>20252</v>
      </c>
      <c r="X334" s="29"/>
      <c r="Y334" s="29"/>
      <c r="Z334" s="29"/>
      <c r="AA334" s="29">
        <f t="shared" si="26"/>
        <v>0</v>
      </c>
      <c r="AB334" s="29"/>
      <c r="AC334" s="29"/>
      <c r="AD334" s="29">
        <v>340</v>
      </c>
      <c r="AE334" s="29"/>
      <c r="AF334" s="29"/>
      <c r="AG334" s="29"/>
      <c r="AH334" s="29"/>
      <c r="AI334" s="29">
        <f t="shared" si="27"/>
        <v>340</v>
      </c>
      <c r="AJ334" s="29"/>
      <c r="AK334" s="29"/>
      <c r="AL334" s="29"/>
      <c r="AM334" s="29"/>
      <c r="AN334" s="29"/>
      <c r="AO334" s="29"/>
      <c r="AP334" s="29"/>
      <c r="AQ334" s="29"/>
      <c r="AR334" s="29"/>
      <c r="AS334" s="29">
        <f t="shared" si="28"/>
        <v>0</v>
      </c>
      <c r="AT334" s="29"/>
      <c r="AU334" s="29"/>
      <c r="AV334" s="29"/>
      <c r="AW334" s="29"/>
      <c r="AX334" s="29"/>
      <c r="AY334" s="29"/>
      <c r="AZ334" s="29"/>
      <c r="BA334" s="29"/>
      <c r="BB334" s="29">
        <v>944</v>
      </c>
      <c r="BC334" s="29"/>
      <c r="BD334" s="29"/>
      <c r="BE334" s="29"/>
      <c r="BF334" s="29"/>
      <c r="BG334" s="30">
        <f t="shared" si="29"/>
        <v>944</v>
      </c>
      <c r="BH334" s="50">
        <v>21536</v>
      </c>
    </row>
    <row r="335" spans="1:60" ht="30" customHeight="1">
      <c r="A335" s="19" t="s">
        <v>793</v>
      </c>
      <c r="B335" s="20">
        <v>1</v>
      </c>
      <c r="C335" s="21" t="s">
        <v>794</v>
      </c>
      <c r="D335" s="22">
        <v>386326</v>
      </c>
      <c r="E335" s="22">
        <v>59853</v>
      </c>
      <c r="F335" s="22">
        <v>6207997</v>
      </c>
      <c r="G335" s="22">
        <v>75229</v>
      </c>
      <c r="H335" s="22">
        <v>3193118</v>
      </c>
      <c r="I335" s="22">
        <v>860567</v>
      </c>
      <c r="J335" s="22">
        <v>19712</v>
      </c>
      <c r="K335" s="22">
        <v>1983523</v>
      </c>
      <c r="L335" s="22">
        <v>4707477</v>
      </c>
      <c r="M335" s="22">
        <v>21643</v>
      </c>
      <c r="N335" s="22">
        <v>3520185</v>
      </c>
      <c r="O335" s="22">
        <v>1546957</v>
      </c>
      <c r="P335" s="22">
        <v>6693</v>
      </c>
      <c r="Q335" s="22">
        <v>84428</v>
      </c>
      <c r="R335" s="22">
        <v>433725</v>
      </c>
      <c r="S335" s="22">
        <v>25844</v>
      </c>
      <c r="T335" s="22">
        <v>112968</v>
      </c>
      <c r="U335" s="22">
        <v>13779</v>
      </c>
      <c r="V335" s="22">
        <v>9746</v>
      </c>
      <c r="W335" s="22">
        <f t="shared" si="25"/>
        <v>23269770</v>
      </c>
      <c r="X335" s="22">
        <v>283</v>
      </c>
      <c r="Y335" s="22">
        <v>31127</v>
      </c>
      <c r="Z335" s="22">
        <v>307537</v>
      </c>
      <c r="AA335" s="22">
        <f t="shared" si="26"/>
        <v>338947</v>
      </c>
      <c r="AB335" s="22">
        <v>451</v>
      </c>
      <c r="AC335" s="22">
        <v>12268</v>
      </c>
      <c r="AD335" s="22">
        <v>466975</v>
      </c>
      <c r="AE335" s="22"/>
      <c r="AF335" s="22"/>
      <c r="AG335" s="22"/>
      <c r="AH335" s="22">
        <v>1108</v>
      </c>
      <c r="AI335" s="22">
        <f t="shared" si="27"/>
        <v>480802</v>
      </c>
      <c r="AJ335" s="22">
        <v>492679</v>
      </c>
      <c r="AK335" s="22">
        <v>679177</v>
      </c>
      <c r="AL335" s="22">
        <v>9203</v>
      </c>
      <c r="AM335" s="22">
        <v>177023</v>
      </c>
      <c r="AN335" s="22">
        <v>21815</v>
      </c>
      <c r="AO335" s="22">
        <v>33100</v>
      </c>
      <c r="AP335" s="22">
        <v>320665</v>
      </c>
      <c r="AQ335" s="22">
        <v>1243688</v>
      </c>
      <c r="AR335" s="22">
        <v>191273</v>
      </c>
      <c r="AS335" s="22">
        <f t="shared" si="28"/>
        <v>3168623</v>
      </c>
      <c r="AT335" s="22">
        <v>476</v>
      </c>
      <c r="AU335" s="22">
        <v>14281</v>
      </c>
      <c r="AV335" s="22">
        <v>64071</v>
      </c>
      <c r="AW335" s="22">
        <v>25175</v>
      </c>
      <c r="AX335" s="22">
        <v>1332</v>
      </c>
      <c r="AY335" s="22"/>
      <c r="AZ335" s="22">
        <v>11356</v>
      </c>
      <c r="BA335" s="22">
        <v>302205</v>
      </c>
      <c r="BB335" s="22">
        <v>1749102</v>
      </c>
      <c r="BC335" s="22"/>
      <c r="BD335" s="22">
        <v>661674</v>
      </c>
      <c r="BE335" s="22">
        <v>2200</v>
      </c>
      <c r="BF335" s="22"/>
      <c r="BG335" s="23">
        <f t="shared" si="29"/>
        <v>2831872</v>
      </c>
      <c r="BH335" s="47">
        <v>30090014</v>
      </c>
    </row>
    <row r="336" spans="1:60" ht="30" customHeight="1">
      <c r="A336" s="26" t="s">
        <v>795</v>
      </c>
      <c r="B336" s="27">
        <v>2</v>
      </c>
      <c r="C336" s="28" t="s">
        <v>796</v>
      </c>
      <c r="D336" s="29">
        <v>386326</v>
      </c>
      <c r="E336" s="29">
        <v>59853</v>
      </c>
      <c r="F336" s="29">
        <v>6207997</v>
      </c>
      <c r="G336" s="29">
        <v>75229</v>
      </c>
      <c r="H336" s="29">
        <v>3193118</v>
      </c>
      <c r="I336" s="29">
        <v>860567</v>
      </c>
      <c r="J336" s="29">
        <v>19712</v>
      </c>
      <c r="K336" s="29">
        <v>1983523</v>
      </c>
      <c r="L336" s="29">
        <v>4707477</v>
      </c>
      <c r="M336" s="29">
        <v>21643</v>
      </c>
      <c r="N336" s="29">
        <v>3520185</v>
      </c>
      <c r="O336" s="29">
        <v>1545596</v>
      </c>
      <c r="P336" s="29">
        <v>6693</v>
      </c>
      <c r="Q336" s="29">
        <v>84428</v>
      </c>
      <c r="R336" s="29">
        <v>433725</v>
      </c>
      <c r="S336" s="29">
        <v>25844</v>
      </c>
      <c r="T336" s="29">
        <v>112968</v>
      </c>
      <c r="U336" s="29">
        <v>13779</v>
      </c>
      <c r="V336" s="29">
        <v>9746</v>
      </c>
      <c r="W336" s="29">
        <f t="shared" si="25"/>
        <v>23268409</v>
      </c>
      <c r="X336" s="29">
        <v>283</v>
      </c>
      <c r="Y336" s="29">
        <v>31127</v>
      </c>
      <c r="Z336" s="29">
        <v>307537</v>
      </c>
      <c r="AA336" s="29">
        <f t="shared" si="26"/>
        <v>338947</v>
      </c>
      <c r="AB336" s="29">
        <v>451</v>
      </c>
      <c r="AC336" s="29">
        <v>12268</v>
      </c>
      <c r="AD336" s="29">
        <v>466975</v>
      </c>
      <c r="AE336" s="29"/>
      <c r="AF336" s="29"/>
      <c r="AG336" s="29"/>
      <c r="AH336" s="29">
        <v>1108</v>
      </c>
      <c r="AI336" s="29">
        <f t="shared" si="27"/>
        <v>480802</v>
      </c>
      <c r="AJ336" s="29">
        <v>492679</v>
      </c>
      <c r="AK336" s="29">
        <v>679177</v>
      </c>
      <c r="AL336" s="29">
        <v>9203</v>
      </c>
      <c r="AM336" s="29">
        <v>177023</v>
      </c>
      <c r="AN336" s="29">
        <v>21815</v>
      </c>
      <c r="AO336" s="29">
        <v>33100</v>
      </c>
      <c r="AP336" s="29">
        <v>320665</v>
      </c>
      <c r="AQ336" s="29">
        <v>1243688</v>
      </c>
      <c r="AR336" s="29">
        <v>191273</v>
      </c>
      <c r="AS336" s="29">
        <f t="shared" si="28"/>
        <v>3168623</v>
      </c>
      <c r="AT336" s="29">
        <v>476</v>
      </c>
      <c r="AU336" s="29">
        <v>14281</v>
      </c>
      <c r="AV336" s="29">
        <v>64071</v>
      </c>
      <c r="AW336" s="29">
        <v>25175</v>
      </c>
      <c r="AX336" s="29">
        <v>1332</v>
      </c>
      <c r="AY336" s="29"/>
      <c r="AZ336" s="29">
        <v>11356</v>
      </c>
      <c r="BA336" s="29">
        <v>302205</v>
      </c>
      <c r="BB336" s="29">
        <v>1749102</v>
      </c>
      <c r="BC336" s="29"/>
      <c r="BD336" s="29">
        <v>661674</v>
      </c>
      <c r="BE336" s="29">
        <v>2200</v>
      </c>
      <c r="BF336" s="29"/>
      <c r="BG336" s="30">
        <f t="shared" si="29"/>
        <v>2831872</v>
      </c>
      <c r="BH336" s="50">
        <v>30088653</v>
      </c>
    </row>
    <row r="337" spans="1:60" ht="30" customHeight="1">
      <c r="A337" s="26" t="s">
        <v>797</v>
      </c>
      <c r="B337" s="27">
        <v>2</v>
      </c>
      <c r="C337" s="28" t="s">
        <v>798</v>
      </c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>
        <v>1361</v>
      </c>
      <c r="P337" s="29"/>
      <c r="Q337" s="29"/>
      <c r="R337" s="29"/>
      <c r="S337" s="29"/>
      <c r="T337" s="29"/>
      <c r="U337" s="29"/>
      <c r="V337" s="29"/>
      <c r="W337" s="29">
        <f t="shared" si="25"/>
        <v>1361</v>
      </c>
      <c r="X337" s="29"/>
      <c r="Y337" s="29"/>
      <c r="Z337" s="29"/>
      <c r="AA337" s="29">
        <f t="shared" si="26"/>
        <v>0</v>
      </c>
      <c r="AB337" s="29"/>
      <c r="AC337" s="29"/>
      <c r="AD337" s="29"/>
      <c r="AE337" s="29"/>
      <c r="AF337" s="29"/>
      <c r="AG337" s="29"/>
      <c r="AH337" s="29"/>
      <c r="AI337" s="29">
        <f t="shared" si="27"/>
        <v>0</v>
      </c>
      <c r="AJ337" s="29"/>
      <c r="AK337" s="29"/>
      <c r="AL337" s="29"/>
      <c r="AM337" s="29"/>
      <c r="AN337" s="29"/>
      <c r="AO337" s="29"/>
      <c r="AP337" s="29"/>
      <c r="AQ337" s="29"/>
      <c r="AR337" s="29"/>
      <c r="AS337" s="29">
        <f t="shared" si="28"/>
        <v>0</v>
      </c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30">
        <f t="shared" si="29"/>
        <v>0</v>
      </c>
      <c r="BH337" s="50">
        <v>1361</v>
      </c>
    </row>
    <row r="338" spans="1:60" ht="30" customHeight="1" thickBot="1">
      <c r="A338" s="106" t="s">
        <v>879</v>
      </c>
      <c r="B338" s="107"/>
      <c r="C338" s="107"/>
      <c r="D338" s="70">
        <f aca="true" t="shared" si="30" ref="D338:V338">SUM(D7,D23,D27,D42,D49,D52,D78,D179,D279,D335)</f>
        <v>42260992</v>
      </c>
      <c r="E338" s="70">
        <f t="shared" si="30"/>
        <v>10519449</v>
      </c>
      <c r="F338" s="70">
        <f t="shared" si="30"/>
        <v>272816441</v>
      </c>
      <c r="G338" s="70">
        <f t="shared" si="30"/>
        <v>17065238</v>
      </c>
      <c r="H338" s="70">
        <f t="shared" si="30"/>
        <v>278122733</v>
      </c>
      <c r="I338" s="70">
        <f t="shared" si="30"/>
        <v>199109927</v>
      </c>
      <c r="J338" s="70">
        <f t="shared" si="30"/>
        <v>95871</v>
      </c>
      <c r="K338" s="70">
        <f t="shared" si="30"/>
        <v>206499659</v>
      </c>
      <c r="L338" s="70">
        <f t="shared" si="30"/>
        <v>388767049</v>
      </c>
      <c r="M338" s="70">
        <f t="shared" si="30"/>
        <v>11770460</v>
      </c>
      <c r="N338" s="70">
        <f t="shared" si="30"/>
        <v>111607128</v>
      </c>
      <c r="O338" s="70">
        <f t="shared" si="30"/>
        <v>100732667</v>
      </c>
      <c r="P338" s="70">
        <f t="shared" si="30"/>
        <v>504154</v>
      </c>
      <c r="Q338" s="70">
        <f t="shared" si="30"/>
        <v>13024326</v>
      </c>
      <c r="R338" s="70">
        <f t="shared" si="30"/>
        <v>26170985</v>
      </c>
      <c r="S338" s="70">
        <f t="shared" si="30"/>
        <v>1815722</v>
      </c>
      <c r="T338" s="70">
        <f t="shared" si="30"/>
        <v>1645673</v>
      </c>
      <c r="U338" s="70">
        <f t="shared" si="30"/>
        <v>679396</v>
      </c>
      <c r="V338" s="70">
        <f t="shared" si="30"/>
        <v>4693043</v>
      </c>
      <c r="W338" s="70">
        <f t="shared" si="25"/>
        <v>1687900913</v>
      </c>
      <c r="X338" s="70">
        <f>SUM(X7,X23,X27,X42,X49,X52,X78,X179,X279,X335)</f>
        <v>5529901</v>
      </c>
      <c r="Y338" s="70">
        <f>SUM(Y7,Y23,Y27,Y42,Y49,Y52,Y78,Y179,Y279,Y335)</f>
        <v>40486704</v>
      </c>
      <c r="Z338" s="70">
        <f>SUM(Z7,Z23,Z27,Z42,Z49,Z52,Z78,Z179,Z279,Z335)</f>
        <v>19697291</v>
      </c>
      <c r="AA338" s="70">
        <f t="shared" si="26"/>
        <v>65713896</v>
      </c>
      <c r="AB338" s="70">
        <f aca="true" t="shared" si="31" ref="AB338:AH338">SUM(AB7,AB23,AB27,AB42,AB49,AB52,AB78,AB179,AB279,AB335)</f>
        <v>9532556</v>
      </c>
      <c r="AC338" s="70">
        <f t="shared" si="31"/>
        <v>403842</v>
      </c>
      <c r="AD338" s="70">
        <f t="shared" si="31"/>
        <v>161847155</v>
      </c>
      <c r="AE338" s="70">
        <f t="shared" si="31"/>
        <v>181409</v>
      </c>
      <c r="AF338" s="70">
        <f t="shared" si="31"/>
        <v>128181</v>
      </c>
      <c r="AG338" s="70">
        <f t="shared" si="31"/>
        <v>571213</v>
      </c>
      <c r="AH338" s="70">
        <f t="shared" si="31"/>
        <v>1108</v>
      </c>
      <c r="AI338" s="70">
        <f t="shared" si="27"/>
        <v>172665464</v>
      </c>
      <c r="AJ338" s="70">
        <f aca="true" t="shared" si="32" ref="AJ338:AR338">SUM(AJ7,AJ23,AJ27,AJ42,AJ49,AJ52,AJ78,AJ179,AJ279,AJ335)</f>
        <v>99034475</v>
      </c>
      <c r="AK338" s="70">
        <f t="shared" si="32"/>
        <v>57157381</v>
      </c>
      <c r="AL338" s="70">
        <f t="shared" si="32"/>
        <v>14615737</v>
      </c>
      <c r="AM338" s="70">
        <f t="shared" si="32"/>
        <v>1579593</v>
      </c>
      <c r="AN338" s="70">
        <f t="shared" si="32"/>
        <v>11496820</v>
      </c>
      <c r="AO338" s="70">
        <f t="shared" si="32"/>
        <v>2497831</v>
      </c>
      <c r="AP338" s="70">
        <f t="shared" si="32"/>
        <v>1327567</v>
      </c>
      <c r="AQ338" s="70">
        <f t="shared" si="32"/>
        <v>47795875</v>
      </c>
      <c r="AR338" s="70">
        <f t="shared" si="32"/>
        <v>2343076</v>
      </c>
      <c r="AS338" s="70">
        <f t="shared" si="28"/>
        <v>237848355</v>
      </c>
      <c r="AT338" s="70">
        <f>SUM(AT7,AT23,AT27,AT42,AT49,AT52,AT78,AT179,AT279,AT335)</f>
        <v>123558</v>
      </c>
      <c r="AU338" s="70">
        <f aca="true" t="shared" si="33" ref="AU338:BH338">SUM(AU7,AU23,AU27,AU42,AU49,AU52,AU78,AU179,AU279,AU335)</f>
        <v>65025</v>
      </c>
      <c r="AV338" s="70">
        <f t="shared" si="33"/>
        <v>2150883</v>
      </c>
      <c r="AW338" s="70">
        <f t="shared" si="33"/>
        <v>17985786</v>
      </c>
      <c r="AX338" s="70">
        <f t="shared" si="33"/>
        <v>345737</v>
      </c>
      <c r="AY338" s="70">
        <f t="shared" si="33"/>
        <v>126411</v>
      </c>
      <c r="AZ338" s="70">
        <f t="shared" si="33"/>
        <v>617293</v>
      </c>
      <c r="BA338" s="70">
        <f t="shared" si="33"/>
        <v>13785112</v>
      </c>
      <c r="BB338" s="70">
        <f t="shared" si="33"/>
        <v>300582927</v>
      </c>
      <c r="BC338" s="70">
        <f t="shared" si="33"/>
        <v>257</v>
      </c>
      <c r="BD338" s="70">
        <f t="shared" si="33"/>
        <v>31999274</v>
      </c>
      <c r="BE338" s="70">
        <f t="shared" si="33"/>
        <v>270644</v>
      </c>
      <c r="BF338" s="70">
        <f t="shared" si="33"/>
        <v>9954</v>
      </c>
      <c r="BG338" s="71">
        <f t="shared" si="29"/>
        <v>368062861</v>
      </c>
      <c r="BH338" s="72">
        <f t="shared" si="33"/>
        <v>2532191489</v>
      </c>
    </row>
  </sheetData>
  <sheetProtection/>
  <mergeCells count="9">
    <mergeCell ref="AJ4:AR4"/>
    <mergeCell ref="AT4:BF4"/>
    <mergeCell ref="A338:C338"/>
    <mergeCell ref="A4:A6"/>
    <mergeCell ref="B4:B6"/>
    <mergeCell ref="C4:C6"/>
    <mergeCell ref="D4:V4"/>
    <mergeCell ref="X4:Z4"/>
    <mergeCell ref="AB4:AI4"/>
  </mergeCells>
  <printOptions horizontalCentered="1"/>
  <pageMargins left="0.7086614173228347" right="0.7086614173228347" top="0.9448818897637796" bottom="0.9448818897637796" header="0.31496062992125984" footer="0.31496062992125984"/>
  <pageSetup fitToHeight="0" fitToWidth="1" horizontalDpi="600" verticalDpi="600" orientation="landscape" paperSize="8" scale="22" r:id="rId1"/>
  <headerFooter>
    <oddFooter>&amp;C&amp;P / &amp;N ページ</oddFooter>
  </headerFooter>
  <rowBreaks count="1" manualBreakCount="1">
    <brk id="10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15" sqref="S15"/>
    </sheetView>
  </sheetViews>
  <sheetFormatPr defaultColWidth="9.140625" defaultRowHeight="15"/>
  <cols>
    <col min="1" max="1" width="13.421875" style="64" customWidth="1"/>
    <col min="2" max="2" width="5.28125" style="64" bestFit="1" customWidth="1"/>
    <col min="3" max="3" width="40.140625" style="25" bestFit="1" customWidth="1"/>
    <col min="4" max="5" width="12.421875" style="25" bestFit="1" customWidth="1"/>
    <col min="6" max="6" width="13.7109375" style="25" bestFit="1" customWidth="1"/>
    <col min="7" max="7" width="15.421875" style="25" bestFit="1" customWidth="1"/>
    <col min="8" max="12" width="13.7109375" style="25" bestFit="1" customWidth="1"/>
    <col min="13" max="13" width="9.421875" style="25" bestFit="1" customWidth="1"/>
    <col min="14" max="14" width="13.7109375" style="25" bestFit="1" customWidth="1"/>
    <col min="15" max="15" width="17.421875" style="25" bestFit="1" customWidth="1"/>
    <col min="16" max="16" width="12.421875" style="25" bestFit="1" customWidth="1"/>
    <col min="17" max="17" width="19.140625" style="25" bestFit="1" customWidth="1"/>
    <col min="18" max="18" width="15.421875" style="25" bestFit="1" customWidth="1"/>
    <col min="19" max="16384" width="9.00390625" style="25" customWidth="1"/>
  </cols>
  <sheetData>
    <row r="1" spans="1:3" ht="19.5" customHeight="1">
      <c r="A1" s="5" t="s">
        <v>1033</v>
      </c>
      <c r="B1" s="2"/>
      <c r="C1" s="1"/>
    </row>
    <row r="2" spans="1:3" ht="19.5" customHeight="1">
      <c r="A2" s="2" t="s">
        <v>0</v>
      </c>
      <c r="B2" s="2"/>
      <c r="C2" s="1"/>
    </row>
    <row r="3" spans="1:3" ht="18" customHeight="1" thickBot="1">
      <c r="A3" s="2" t="s">
        <v>933</v>
      </c>
      <c r="B3" s="2"/>
      <c r="C3" s="4" t="s">
        <v>1</v>
      </c>
    </row>
    <row r="4" spans="1:18" s="13" customFormat="1" ht="18" customHeight="1">
      <c r="A4" s="80" t="s">
        <v>1005</v>
      </c>
      <c r="B4" s="83" t="s">
        <v>4</v>
      </c>
      <c r="C4" s="83" t="s">
        <v>1021</v>
      </c>
      <c r="D4" s="83" t="s">
        <v>934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115"/>
      <c r="R4" s="67"/>
    </row>
    <row r="5" spans="1:18" s="13" customFormat="1" ht="18.75">
      <c r="A5" s="81"/>
      <c r="B5" s="84"/>
      <c r="C5" s="84"/>
      <c r="D5" s="14">
        <v>133</v>
      </c>
      <c r="E5" s="14">
        <v>134</v>
      </c>
      <c r="F5" s="14">
        <v>135</v>
      </c>
      <c r="G5" s="14">
        <v>137</v>
      </c>
      <c r="H5" s="14">
        <v>138</v>
      </c>
      <c r="I5" s="14">
        <v>140</v>
      </c>
      <c r="J5" s="14">
        <v>141</v>
      </c>
      <c r="K5" s="14">
        <v>143</v>
      </c>
      <c r="L5" s="14">
        <v>144</v>
      </c>
      <c r="M5" s="14">
        <v>145</v>
      </c>
      <c r="N5" s="14">
        <v>146</v>
      </c>
      <c r="O5" s="14">
        <v>147</v>
      </c>
      <c r="P5" s="14">
        <v>149</v>
      </c>
      <c r="Q5" s="55">
        <v>158</v>
      </c>
      <c r="R5" s="56" t="s">
        <v>935</v>
      </c>
    </row>
    <row r="6" spans="1:18" s="13" customFormat="1" ht="47.25" customHeight="1">
      <c r="A6" s="82"/>
      <c r="B6" s="85"/>
      <c r="C6" s="85"/>
      <c r="D6" s="73" t="s">
        <v>936</v>
      </c>
      <c r="E6" s="73" t="s">
        <v>937</v>
      </c>
      <c r="F6" s="73" t="s">
        <v>938</v>
      </c>
      <c r="G6" s="73" t="s">
        <v>939</v>
      </c>
      <c r="H6" s="73" t="s">
        <v>940</v>
      </c>
      <c r="I6" s="73" t="s">
        <v>941</v>
      </c>
      <c r="J6" s="73" t="s">
        <v>942</v>
      </c>
      <c r="K6" s="73" t="s">
        <v>943</v>
      </c>
      <c r="L6" s="73" t="s">
        <v>944</v>
      </c>
      <c r="M6" s="73" t="s">
        <v>945</v>
      </c>
      <c r="N6" s="73" t="s">
        <v>946</v>
      </c>
      <c r="O6" s="73" t="s">
        <v>947</v>
      </c>
      <c r="P6" s="73" t="s">
        <v>948</v>
      </c>
      <c r="Q6" s="74" t="s">
        <v>1034</v>
      </c>
      <c r="R6" s="44"/>
    </row>
    <row r="7" spans="1:18" ht="18.75">
      <c r="A7" s="19" t="s">
        <v>30</v>
      </c>
      <c r="B7" s="20">
        <v>1</v>
      </c>
      <c r="C7" s="21" t="s">
        <v>31</v>
      </c>
      <c r="D7" s="22">
        <v>16560</v>
      </c>
      <c r="E7" s="22"/>
      <c r="F7" s="22">
        <v>219</v>
      </c>
      <c r="G7" s="22">
        <v>149553</v>
      </c>
      <c r="H7" s="22"/>
      <c r="I7" s="22"/>
      <c r="J7" s="22"/>
      <c r="K7" s="22">
        <v>464</v>
      </c>
      <c r="L7" s="22">
        <v>61949</v>
      </c>
      <c r="M7" s="22"/>
      <c r="N7" s="22">
        <v>33244</v>
      </c>
      <c r="O7" s="22">
        <v>197998</v>
      </c>
      <c r="P7" s="22"/>
      <c r="Q7" s="22"/>
      <c r="R7" s="47">
        <v>459987</v>
      </c>
    </row>
    <row r="8" spans="1:18" ht="18.75">
      <c r="A8" s="26" t="s">
        <v>39</v>
      </c>
      <c r="B8" s="27">
        <v>2</v>
      </c>
      <c r="C8" s="28" t="s">
        <v>40</v>
      </c>
      <c r="D8" s="29"/>
      <c r="E8" s="29"/>
      <c r="F8" s="29"/>
      <c r="G8" s="29"/>
      <c r="H8" s="29"/>
      <c r="I8" s="29"/>
      <c r="J8" s="29"/>
      <c r="K8" s="29">
        <v>464</v>
      </c>
      <c r="L8" s="29">
        <v>19773</v>
      </c>
      <c r="M8" s="29"/>
      <c r="N8" s="29">
        <v>33244</v>
      </c>
      <c r="O8" s="29">
        <v>6313</v>
      </c>
      <c r="P8" s="29"/>
      <c r="Q8" s="29"/>
      <c r="R8" s="50">
        <v>59794</v>
      </c>
    </row>
    <row r="9" spans="1:18" ht="18.75">
      <c r="A9" s="26" t="s">
        <v>41</v>
      </c>
      <c r="B9" s="27">
        <v>3</v>
      </c>
      <c r="C9" s="28" t="s">
        <v>1013</v>
      </c>
      <c r="D9" s="29"/>
      <c r="E9" s="29"/>
      <c r="F9" s="29"/>
      <c r="G9" s="29"/>
      <c r="H9" s="29"/>
      <c r="I9" s="29"/>
      <c r="J9" s="29"/>
      <c r="K9" s="29">
        <v>464</v>
      </c>
      <c r="L9" s="29"/>
      <c r="M9" s="29"/>
      <c r="N9" s="29"/>
      <c r="O9" s="29">
        <v>381</v>
      </c>
      <c r="P9" s="29"/>
      <c r="Q9" s="29"/>
      <c r="R9" s="50">
        <v>845</v>
      </c>
    </row>
    <row r="10" spans="1:18" ht="18.75">
      <c r="A10" s="26" t="s">
        <v>42</v>
      </c>
      <c r="B10" s="27">
        <v>4</v>
      </c>
      <c r="C10" s="28" t="s">
        <v>43</v>
      </c>
      <c r="D10" s="29"/>
      <c r="E10" s="29"/>
      <c r="F10" s="29"/>
      <c r="G10" s="29"/>
      <c r="H10" s="29"/>
      <c r="I10" s="29"/>
      <c r="J10" s="29"/>
      <c r="K10" s="29">
        <v>464</v>
      </c>
      <c r="L10" s="29"/>
      <c r="M10" s="29"/>
      <c r="N10" s="29"/>
      <c r="O10" s="29">
        <v>381</v>
      </c>
      <c r="P10" s="29"/>
      <c r="Q10" s="29"/>
      <c r="R10" s="50">
        <v>845</v>
      </c>
    </row>
    <row r="11" spans="1:18" ht="18.75">
      <c r="A11" s="26" t="s">
        <v>48</v>
      </c>
      <c r="B11" s="27">
        <v>3</v>
      </c>
      <c r="C11" s="28" t="s">
        <v>49</v>
      </c>
      <c r="D11" s="29"/>
      <c r="E11" s="29"/>
      <c r="F11" s="29"/>
      <c r="G11" s="29"/>
      <c r="H11" s="29"/>
      <c r="I11" s="29"/>
      <c r="J11" s="29"/>
      <c r="K11" s="29"/>
      <c r="L11" s="29">
        <v>19773</v>
      </c>
      <c r="M11" s="29"/>
      <c r="N11" s="29">
        <v>33244</v>
      </c>
      <c r="O11" s="29">
        <v>5932</v>
      </c>
      <c r="P11" s="29"/>
      <c r="Q11" s="29"/>
      <c r="R11" s="50">
        <v>58949</v>
      </c>
    </row>
    <row r="12" spans="1:18" ht="18.75">
      <c r="A12" s="26" t="s">
        <v>50</v>
      </c>
      <c r="B12" s="27">
        <v>2</v>
      </c>
      <c r="C12" s="28" t="s">
        <v>51</v>
      </c>
      <c r="D12" s="29"/>
      <c r="E12" s="29"/>
      <c r="F12" s="29"/>
      <c r="G12" s="29">
        <v>785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50">
        <v>785</v>
      </c>
    </row>
    <row r="13" spans="1:18" ht="18.75">
      <c r="A13" s="26" t="s">
        <v>56</v>
      </c>
      <c r="B13" s="27">
        <v>2</v>
      </c>
      <c r="C13" s="28" t="s">
        <v>57</v>
      </c>
      <c r="D13" s="29"/>
      <c r="E13" s="29"/>
      <c r="F13" s="29"/>
      <c r="G13" s="29">
        <v>316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50">
        <v>316</v>
      </c>
    </row>
    <row r="14" spans="1:18" ht="18.75">
      <c r="A14" s="26" t="s">
        <v>61</v>
      </c>
      <c r="B14" s="27">
        <v>3</v>
      </c>
      <c r="C14" s="28" t="s">
        <v>62</v>
      </c>
      <c r="D14" s="29"/>
      <c r="E14" s="29"/>
      <c r="F14" s="29"/>
      <c r="G14" s="29">
        <v>316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50">
        <v>316</v>
      </c>
    </row>
    <row r="15" spans="1:18" ht="18.75">
      <c r="A15" s="26" t="s">
        <v>63</v>
      </c>
      <c r="B15" s="27">
        <v>2</v>
      </c>
      <c r="C15" s="28" t="s">
        <v>64</v>
      </c>
      <c r="D15" s="29"/>
      <c r="E15" s="29"/>
      <c r="F15" s="29"/>
      <c r="G15" s="29">
        <v>141642</v>
      </c>
      <c r="H15" s="29"/>
      <c r="I15" s="29"/>
      <c r="J15" s="29"/>
      <c r="K15" s="29"/>
      <c r="L15" s="29">
        <v>42176</v>
      </c>
      <c r="M15" s="29"/>
      <c r="N15" s="29"/>
      <c r="O15" s="29">
        <v>190403</v>
      </c>
      <c r="P15" s="29"/>
      <c r="Q15" s="29"/>
      <c r="R15" s="50">
        <v>374221</v>
      </c>
    </row>
    <row r="16" spans="1:18" ht="18.75">
      <c r="A16" s="26" t="s">
        <v>65</v>
      </c>
      <c r="B16" s="27">
        <v>2</v>
      </c>
      <c r="C16" s="28" t="s">
        <v>66</v>
      </c>
      <c r="D16" s="29"/>
      <c r="E16" s="29"/>
      <c r="F16" s="29">
        <v>219</v>
      </c>
      <c r="G16" s="29">
        <v>225</v>
      </c>
      <c r="H16" s="29"/>
      <c r="I16" s="29"/>
      <c r="J16" s="29"/>
      <c r="K16" s="29"/>
      <c r="L16" s="29"/>
      <c r="M16" s="29"/>
      <c r="N16" s="29"/>
      <c r="O16" s="29">
        <v>1063</v>
      </c>
      <c r="P16" s="29"/>
      <c r="Q16" s="29"/>
      <c r="R16" s="50">
        <v>1507</v>
      </c>
    </row>
    <row r="17" spans="1:18" ht="18.75">
      <c r="A17" s="26" t="s">
        <v>67</v>
      </c>
      <c r="B17" s="27">
        <v>3</v>
      </c>
      <c r="C17" s="28" t="s">
        <v>68</v>
      </c>
      <c r="D17" s="29"/>
      <c r="E17" s="29"/>
      <c r="F17" s="29">
        <v>219</v>
      </c>
      <c r="G17" s="29">
        <v>225</v>
      </c>
      <c r="H17" s="29"/>
      <c r="I17" s="29"/>
      <c r="J17" s="29"/>
      <c r="K17" s="29"/>
      <c r="L17" s="29"/>
      <c r="M17" s="29"/>
      <c r="N17" s="29"/>
      <c r="O17" s="29">
        <v>1063</v>
      </c>
      <c r="P17" s="29"/>
      <c r="Q17" s="29"/>
      <c r="R17" s="50">
        <v>1507</v>
      </c>
    </row>
    <row r="18" spans="1:18" ht="18.75">
      <c r="A18" s="26" t="s">
        <v>69</v>
      </c>
      <c r="B18" s="27">
        <v>2</v>
      </c>
      <c r="C18" s="28" t="s">
        <v>70</v>
      </c>
      <c r="D18" s="29">
        <v>16560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50">
        <v>16560</v>
      </c>
    </row>
    <row r="19" spans="1:18" ht="18.75">
      <c r="A19" s="26" t="s">
        <v>71</v>
      </c>
      <c r="B19" s="27">
        <v>3</v>
      </c>
      <c r="C19" s="28" t="s">
        <v>72</v>
      </c>
      <c r="D19" s="29">
        <v>16560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50">
        <v>16560</v>
      </c>
    </row>
    <row r="20" spans="1:18" ht="18.75">
      <c r="A20" s="26" t="s">
        <v>73</v>
      </c>
      <c r="B20" s="27">
        <v>2</v>
      </c>
      <c r="C20" s="28" t="s">
        <v>74</v>
      </c>
      <c r="D20" s="29"/>
      <c r="E20" s="29"/>
      <c r="F20" s="29"/>
      <c r="G20" s="29">
        <v>6585</v>
      </c>
      <c r="H20" s="29"/>
      <c r="I20" s="29"/>
      <c r="J20" s="29"/>
      <c r="K20" s="29"/>
      <c r="L20" s="29"/>
      <c r="M20" s="29"/>
      <c r="N20" s="29"/>
      <c r="O20" s="29">
        <v>219</v>
      </c>
      <c r="P20" s="29"/>
      <c r="Q20" s="29"/>
      <c r="R20" s="50">
        <v>6804</v>
      </c>
    </row>
    <row r="21" spans="1:18" ht="18.75">
      <c r="A21" s="19" t="s">
        <v>75</v>
      </c>
      <c r="B21" s="20">
        <v>1</v>
      </c>
      <c r="C21" s="21" t="s">
        <v>76</v>
      </c>
      <c r="D21" s="22"/>
      <c r="E21" s="22"/>
      <c r="F21" s="22">
        <v>303</v>
      </c>
      <c r="G21" s="22">
        <v>113675</v>
      </c>
      <c r="H21" s="22"/>
      <c r="I21" s="22"/>
      <c r="J21" s="22"/>
      <c r="K21" s="22"/>
      <c r="L21" s="22"/>
      <c r="M21" s="22"/>
      <c r="N21" s="22"/>
      <c r="O21" s="22">
        <v>2200442</v>
      </c>
      <c r="P21" s="22"/>
      <c r="Q21" s="22"/>
      <c r="R21" s="47">
        <v>2314420</v>
      </c>
    </row>
    <row r="22" spans="1:18" ht="18.75">
      <c r="A22" s="26" t="s">
        <v>77</v>
      </c>
      <c r="B22" s="27">
        <v>2</v>
      </c>
      <c r="C22" s="28" t="s">
        <v>78</v>
      </c>
      <c r="D22" s="29"/>
      <c r="E22" s="29"/>
      <c r="F22" s="29">
        <v>303</v>
      </c>
      <c r="G22" s="29">
        <v>113675</v>
      </c>
      <c r="H22" s="29"/>
      <c r="I22" s="29"/>
      <c r="J22" s="29"/>
      <c r="K22" s="29"/>
      <c r="L22" s="29"/>
      <c r="M22" s="29"/>
      <c r="N22" s="29"/>
      <c r="O22" s="29">
        <v>2200442</v>
      </c>
      <c r="P22" s="29"/>
      <c r="Q22" s="29"/>
      <c r="R22" s="50">
        <v>2314420</v>
      </c>
    </row>
    <row r="23" spans="1:18" ht="18.75">
      <c r="A23" s="19" t="s">
        <v>79</v>
      </c>
      <c r="B23" s="20">
        <v>1</v>
      </c>
      <c r="C23" s="21" t="s">
        <v>1019</v>
      </c>
      <c r="D23" s="22">
        <v>10171</v>
      </c>
      <c r="E23" s="22"/>
      <c r="F23" s="22"/>
      <c r="G23" s="22">
        <v>26400</v>
      </c>
      <c r="H23" s="22"/>
      <c r="I23" s="22">
        <v>6321</v>
      </c>
      <c r="J23" s="22">
        <v>7080</v>
      </c>
      <c r="K23" s="22">
        <v>7361</v>
      </c>
      <c r="L23" s="22"/>
      <c r="M23" s="22"/>
      <c r="N23" s="22"/>
      <c r="O23" s="22">
        <v>76181</v>
      </c>
      <c r="P23" s="22"/>
      <c r="Q23" s="22"/>
      <c r="R23" s="47">
        <v>133514</v>
      </c>
    </row>
    <row r="24" spans="1:18" ht="18.75">
      <c r="A24" s="26" t="s">
        <v>96</v>
      </c>
      <c r="B24" s="27">
        <v>2</v>
      </c>
      <c r="C24" s="28" t="s">
        <v>97</v>
      </c>
      <c r="D24" s="29"/>
      <c r="E24" s="29"/>
      <c r="F24" s="29"/>
      <c r="G24" s="29">
        <v>25909</v>
      </c>
      <c r="H24" s="29"/>
      <c r="I24" s="29">
        <v>6321</v>
      </c>
      <c r="J24" s="29">
        <v>7080</v>
      </c>
      <c r="K24" s="29">
        <v>7361</v>
      </c>
      <c r="L24" s="29"/>
      <c r="M24" s="29"/>
      <c r="N24" s="29"/>
      <c r="O24" s="29">
        <v>20741</v>
      </c>
      <c r="P24" s="29"/>
      <c r="Q24" s="29"/>
      <c r="R24" s="50">
        <v>67412</v>
      </c>
    </row>
    <row r="25" spans="1:18" ht="18.75">
      <c r="A25" s="26" t="s">
        <v>98</v>
      </c>
      <c r="B25" s="27">
        <v>3</v>
      </c>
      <c r="C25" s="28" t="s">
        <v>99</v>
      </c>
      <c r="D25" s="29"/>
      <c r="E25" s="29"/>
      <c r="F25" s="29"/>
      <c r="G25" s="29"/>
      <c r="H25" s="29"/>
      <c r="I25" s="29"/>
      <c r="J25" s="29"/>
      <c r="K25" s="29">
        <v>7361</v>
      </c>
      <c r="L25" s="29"/>
      <c r="M25" s="29"/>
      <c r="N25" s="29"/>
      <c r="O25" s="29"/>
      <c r="P25" s="29"/>
      <c r="Q25" s="29"/>
      <c r="R25" s="50">
        <v>7361</v>
      </c>
    </row>
    <row r="26" spans="1:18" ht="18.75">
      <c r="A26" s="26" t="s">
        <v>100</v>
      </c>
      <c r="B26" s="27">
        <v>4</v>
      </c>
      <c r="C26" s="28" t="s">
        <v>101</v>
      </c>
      <c r="D26" s="29"/>
      <c r="E26" s="29"/>
      <c r="F26" s="29"/>
      <c r="G26" s="29"/>
      <c r="H26" s="29"/>
      <c r="I26" s="29"/>
      <c r="J26" s="29"/>
      <c r="K26" s="29">
        <v>7361</v>
      </c>
      <c r="L26" s="29"/>
      <c r="M26" s="29"/>
      <c r="N26" s="29"/>
      <c r="O26" s="29"/>
      <c r="P26" s="29"/>
      <c r="Q26" s="29"/>
      <c r="R26" s="50">
        <v>7361</v>
      </c>
    </row>
    <row r="27" spans="1:18" ht="18.75">
      <c r="A27" s="26" t="s">
        <v>104</v>
      </c>
      <c r="B27" s="27">
        <v>2</v>
      </c>
      <c r="C27" s="28" t="s">
        <v>105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>
        <v>51628</v>
      </c>
      <c r="P27" s="29"/>
      <c r="Q27" s="29"/>
      <c r="R27" s="50">
        <v>51628</v>
      </c>
    </row>
    <row r="28" spans="1:18" ht="18.75">
      <c r="A28" s="26" t="s">
        <v>112</v>
      </c>
      <c r="B28" s="27">
        <v>2</v>
      </c>
      <c r="C28" s="28" t="s">
        <v>113</v>
      </c>
      <c r="D28" s="29">
        <v>10171</v>
      </c>
      <c r="E28" s="29"/>
      <c r="F28" s="29"/>
      <c r="G28" s="29">
        <v>491</v>
      </c>
      <c r="H28" s="29"/>
      <c r="I28" s="29"/>
      <c r="J28" s="29"/>
      <c r="K28" s="29"/>
      <c r="L28" s="29"/>
      <c r="M28" s="29"/>
      <c r="N28" s="29"/>
      <c r="O28" s="29">
        <v>3812</v>
      </c>
      <c r="P28" s="29"/>
      <c r="Q28" s="29"/>
      <c r="R28" s="50">
        <v>14474</v>
      </c>
    </row>
    <row r="29" spans="1:18" ht="18.75">
      <c r="A29" s="19" t="s">
        <v>116</v>
      </c>
      <c r="B29" s="20">
        <v>1</v>
      </c>
      <c r="C29" s="21" t="s">
        <v>117</v>
      </c>
      <c r="D29" s="22">
        <v>16399</v>
      </c>
      <c r="E29" s="22">
        <v>128261</v>
      </c>
      <c r="F29" s="22">
        <v>700520</v>
      </c>
      <c r="G29" s="22">
        <v>1225942</v>
      </c>
      <c r="H29" s="22">
        <v>88471</v>
      </c>
      <c r="I29" s="22">
        <v>299698</v>
      </c>
      <c r="J29" s="22">
        <v>486472</v>
      </c>
      <c r="K29" s="22">
        <v>2974</v>
      </c>
      <c r="L29" s="22">
        <v>76186</v>
      </c>
      <c r="M29" s="22"/>
      <c r="N29" s="22">
        <v>4229</v>
      </c>
      <c r="O29" s="22">
        <v>585568</v>
      </c>
      <c r="P29" s="22">
        <v>28937</v>
      </c>
      <c r="Q29" s="22"/>
      <c r="R29" s="47">
        <v>3643657</v>
      </c>
    </row>
    <row r="30" spans="1:18" ht="18.75">
      <c r="A30" s="26" t="s">
        <v>122</v>
      </c>
      <c r="B30" s="27">
        <v>2</v>
      </c>
      <c r="C30" s="28" t="s">
        <v>123</v>
      </c>
      <c r="D30" s="29">
        <v>16399</v>
      </c>
      <c r="E30" s="29">
        <v>128261</v>
      </c>
      <c r="F30" s="29">
        <v>700520</v>
      </c>
      <c r="G30" s="29">
        <v>1225942</v>
      </c>
      <c r="H30" s="29">
        <v>88471</v>
      </c>
      <c r="I30" s="29">
        <v>299698</v>
      </c>
      <c r="J30" s="29">
        <v>486472</v>
      </c>
      <c r="K30" s="29">
        <v>2974</v>
      </c>
      <c r="L30" s="29">
        <v>76186</v>
      </c>
      <c r="M30" s="29"/>
      <c r="N30" s="29">
        <v>4229</v>
      </c>
      <c r="O30" s="29">
        <v>585568</v>
      </c>
      <c r="P30" s="29">
        <v>28937</v>
      </c>
      <c r="Q30" s="29"/>
      <c r="R30" s="50">
        <v>3643657</v>
      </c>
    </row>
    <row r="31" spans="1:18" ht="18.75">
      <c r="A31" s="26" t="s">
        <v>124</v>
      </c>
      <c r="B31" s="27">
        <v>3</v>
      </c>
      <c r="C31" s="28" t="s">
        <v>125</v>
      </c>
      <c r="D31" s="29">
        <v>16399</v>
      </c>
      <c r="E31" s="29">
        <v>128261</v>
      </c>
      <c r="F31" s="29">
        <v>700520</v>
      </c>
      <c r="G31" s="29">
        <v>1225942</v>
      </c>
      <c r="H31" s="29">
        <v>88471</v>
      </c>
      <c r="I31" s="29">
        <v>299698</v>
      </c>
      <c r="J31" s="29">
        <v>484901</v>
      </c>
      <c r="K31" s="29">
        <v>2974</v>
      </c>
      <c r="L31" s="29">
        <v>76186</v>
      </c>
      <c r="M31" s="29"/>
      <c r="N31" s="29">
        <v>4229</v>
      </c>
      <c r="O31" s="29">
        <v>585568</v>
      </c>
      <c r="P31" s="29">
        <v>28937</v>
      </c>
      <c r="Q31" s="29"/>
      <c r="R31" s="50">
        <v>3642086</v>
      </c>
    </row>
    <row r="32" spans="1:18" ht="18.75">
      <c r="A32" s="26" t="s">
        <v>132</v>
      </c>
      <c r="B32" s="27">
        <v>4</v>
      </c>
      <c r="C32" s="28" t="s">
        <v>133</v>
      </c>
      <c r="D32" s="29">
        <v>12514</v>
      </c>
      <c r="E32" s="29">
        <v>102056</v>
      </c>
      <c r="F32" s="29">
        <v>401903</v>
      </c>
      <c r="G32" s="29">
        <v>340819</v>
      </c>
      <c r="H32" s="29">
        <v>14579</v>
      </c>
      <c r="I32" s="29">
        <v>125476</v>
      </c>
      <c r="J32" s="29">
        <v>197296</v>
      </c>
      <c r="K32" s="29">
        <v>2974</v>
      </c>
      <c r="L32" s="29">
        <v>28730</v>
      </c>
      <c r="M32" s="29"/>
      <c r="N32" s="29">
        <v>2465</v>
      </c>
      <c r="O32" s="29">
        <v>216814</v>
      </c>
      <c r="P32" s="29">
        <v>20735</v>
      </c>
      <c r="Q32" s="29"/>
      <c r="R32" s="50">
        <v>1466361</v>
      </c>
    </row>
    <row r="33" spans="1:18" ht="18.75">
      <c r="A33" s="19" t="s">
        <v>142</v>
      </c>
      <c r="B33" s="20">
        <v>1</v>
      </c>
      <c r="C33" s="21" t="s">
        <v>143</v>
      </c>
      <c r="D33" s="22">
        <v>762256</v>
      </c>
      <c r="E33" s="22">
        <v>32602</v>
      </c>
      <c r="F33" s="22">
        <v>59277</v>
      </c>
      <c r="G33" s="22">
        <v>590485</v>
      </c>
      <c r="H33" s="22">
        <v>90385</v>
      </c>
      <c r="I33" s="22">
        <v>135176</v>
      </c>
      <c r="J33" s="22">
        <v>138300</v>
      </c>
      <c r="K33" s="22">
        <v>1353183</v>
      </c>
      <c r="L33" s="22">
        <v>89679</v>
      </c>
      <c r="M33" s="22"/>
      <c r="N33" s="22">
        <v>30462</v>
      </c>
      <c r="O33" s="22">
        <v>1354727</v>
      </c>
      <c r="P33" s="22">
        <v>5743</v>
      </c>
      <c r="Q33" s="22"/>
      <c r="R33" s="47">
        <v>4642275</v>
      </c>
    </row>
    <row r="34" spans="1:18" ht="18.75">
      <c r="A34" s="26" t="s">
        <v>144</v>
      </c>
      <c r="B34" s="27">
        <v>2</v>
      </c>
      <c r="C34" s="28" t="s">
        <v>145</v>
      </c>
      <c r="D34" s="29">
        <v>2559</v>
      </c>
      <c r="E34" s="29"/>
      <c r="F34" s="29"/>
      <c r="G34" s="29">
        <v>51339</v>
      </c>
      <c r="H34" s="29">
        <v>9650</v>
      </c>
      <c r="I34" s="29"/>
      <c r="J34" s="29"/>
      <c r="K34" s="29">
        <v>17935</v>
      </c>
      <c r="L34" s="29"/>
      <c r="M34" s="29"/>
      <c r="N34" s="29"/>
      <c r="O34" s="29">
        <v>472991</v>
      </c>
      <c r="P34" s="29"/>
      <c r="Q34" s="29"/>
      <c r="R34" s="50">
        <v>554474</v>
      </c>
    </row>
    <row r="35" spans="1:18" ht="18.75">
      <c r="A35" s="26" t="s">
        <v>146</v>
      </c>
      <c r="B35" s="27">
        <v>3</v>
      </c>
      <c r="C35" s="28" t="s">
        <v>147</v>
      </c>
      <c r="D35" s="29">
        <v>2559</v>
      </c>
      <c r="E35" s="29"/>
      <c r="F35" s="29"/>
      <c r="G35" s="29">
        <v>42819</v>
      </c>
      <c r="H35" s="29">
        <v>9650</v>
      </c>
      <c r="I35" s="29"/>
      <c r="J35" s="29"/>
      <c r="K35" s="29">
        <v>17935</v>
      </c>
      <c r="L35" s="29"/>
      <c r="M35" s="29"/>
      <c r="N35" s="29"/>
      <c r="O35" s="29">
        <v>451518</v>
      </c>
      <c r="P35" s="29"/>
      <c r="Q35" s="29"/>
      <c r="R35" s="50">
        <v>524481</v>
      </c>
    </row>
    <row r="36" spans="1:18" ht="18.75">
      <c r="A36" s="26" t="s">
        <v>154</v>
      </c>
      <c r="B36" s="27">
        <v>3</v>
      </c>
      <c r="C36" s="28" t="s">
        <v>155</v>
      </c>
      <c r="D36" s="29"/>
      <c r="E36" s="29"/>
      <c r="F36" s="29"/>
      <c r="G36" s="29">
        <v>8520</v>
      </c>
      <c r="H36" s="29"/>
      <c r="I36" s="29"/>
      <c r="J36" s="29"/>
      <c r="K36" s="29"/>
      <c r="L36" s="29"/>
      <c r="M36" s="29"/>
      <c r="N36" s="29"/>
      <c r="O36" s="29">
        <v>21473</v>
      </c>
      <c r="P36" s="29"/>
      <c r="Q36" s="29"/>
      <c r="R36" s="50">
        <v>29993</v>
      </c>
    </row>
    <row r="37" spans="1:18" ht="18.75">
      <c r="A37" s="26" t="s">
        <v>164</v>
      </c>
      <c r="B37" s="27">
        <v>2</v>
      </c>
      <c r="C37" s="28" t="s">
        <v>165</v>
      </c>
      <c r="D37" s="29">
        <v>8427</v>
      </c>
      <c r="E37" s="29"/>
      <c r="F37" s="29">
        <v>30093</v>
      </c>
      <c r="G37" s="29">
        <v>268323</v>
      </c>
      <c r="H37" s="29">
        <v>7705</v>
      </c>
      <c r="I37" s="29">
        <v>17085</v>
      </c>
      <c r="J37" s="29">
        <v>52364</v>
      </c>
      <c r="K37" s="29"/>
      <c r="L37" s="29">
        <v>5729</v>
      </c>
      <c r="M37" s="29"/>
      <c r="N37" s="29"/>
      <c r="O37" s="29">
        <v>191753</v>
      </c>
      <c r="P37" s="29">
        <v>1996</v>
      </c>
      <c r="Q37" s="29"/>
      <c r="R37" s="50">
        <v>583475</v>
      </c>
    </row>
    <row r="38" spans="1:18" ht="18.75">
      <c r="A38" s="26" t="s">
        <v>166</v>
      </c>
      <c r="B38" s="27">
        <v>3</v>
      </c>
      <c r="C38" s="28" t="s">
        <v>167</v>
      </c>
      <c r="D38" s="29"/>
      <c r="E38" s="29"/>
      <c r="F38" s="29"/>
      <c r="G38" s="29">
        <v>3282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50">
        <v>3282</v>
      </c>
    </row>
    <row r="39" spans="1:18" ht="18.75">
      <c r="A39" s="26" t="s">
        <v>168</v>
      </c>
      <c r="B39" s="27">
        <v>3</v>
      </c>
      <c r="C39" s="28" t="s">
        <v>169</v>
      </c>
      <c r="D39" s="29">
        <v>8427</v>
      </c>
      <c r="E39" s="29"/>
      <c r="F39" s="29">
        <v>30093</v>
      </c>
      <c r="G39" s="29">
        <v>265041</v>
      </c>
      <c r="H39" s="29">
        <v>7705</v>
      </c>
      <c r="I39" s="29">
        <v>17085</v>
      </c>
      <c r="J39" s="29">
        <v>52364</v>
      </c>
      <c r="K39" s="29"/>
      <c r="L39" s="29">
        <v>5729</v>
      </c>
      <c r="M39" s="29"/>
      <c r="N39" s="29"/>
      <c r="O39" s="29">
        <v>146288</v>
      </c>
      <c r="P39" s="29">
        <v>1996</v>
      </c>
      <c r="Q39" s="29"/>
      <c r="R39" s="50">
        <v>534728</v>
      </c>
    </row>
    <row r="40" spans="1:18" ht="18.75">
      <c r="A40" s="26" t="s">
        <v>170</v>
      </c>
      <c r="B40" s="27">
        <v>2</v>
      </c>
      <c r="C40" s="28" t="s">
        <v>171</v>
      </c>
      <c r="D40" s="29">
        <v>327</v>
      </c>
      <c r="E40" s="29">
        <v>649</v>
      </c>
      <c r="F40" s="29"/>
      <c r="G40" s="29">
        <v>229083</v>
      </c>
      <c r="H40" s="29"/>
      <c r="I40" s="29"/>
      <c r="J40" s="29"/>
      <c r="K40" s="29">
        <v>290</v>
      </c>
      <c r="L40" s="29">
        <v>76216</v>
      </c>
      <c r="M40" s="29"/>
      <c r="N40" s="29">
        <v>1288</v>
      </c>
      <c r="O40" s="29"/>
      <c r="P40" s="29"/>
      <c r="Q40" s="29"/>
      <c r="R40" s="50">
        <v>307853</v>
      </c>
    </row>
    <row r="41" spans="1:18" ht="18.75">
      <c r="A41" s="26" t="s">
        <v>176</v>
      </c>
      <c r="B41" s="27">
        <v>3</v>
      </c>
      <c r="C41" s="28" t="s">
        <v>177</v>
      </c>
      <c r="D41" s="29"/>
      <c r="E41" s="29"/>
      <c r="F41" s="29"/>
      <c r="G41" s="29">
        <v>200122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50">
        <v>200122</v>
      </c>
    </row>
    <row r="42" spans="1:18" ht="18.75">
      <c r="A42" s="26" t="s">
        <v>180</v>
      </c>
      <c r="B42" s="27">
        <v>2</v>
      </c>
      <c r="C42" s="28" t="s">
        <v>181</v>
      </c>
      <c r="D42" s="29">
        <v>74230</v>
      </c>
      <c r="E42" s="29"/>
      <c r="F42" s="29"/>
      <c r="G42" s="29"/>
      <c r="H42" s="29">
        <v>244</v>
      </c>
      <c r="I42" s="29">
        <v>1896</v>
      </c>
      <c r="J42" s="29"/>
      <c r="K42" s="29">
        <v>27753</v>
      </c>
      <c r="L42" s="29"/>
      <c r="M42" s="29"/>
      <c r="N42" s="29"/>
      <c r="O42" s="29">
        <v>2931</v>
      </c>
      <c r="P42" s="29"/>
      <c r="Q42" s="29"/>
      <c r="R42" s="50">
        <v>107054</v>
      </c>
    </row>
    <row r="43" spans="1:18" ht="18.75">
      <c r="A43" s="26" t="s">
        <v>182</v>
      </c>
      <c r="B43" s="27">
        <v>3</v>
      </c>
      <c r="C43" s="28" t="s">
        <v>183</v>
      </c>
      <c r="D43" s="29">
        <v>69921</v>
      </c>
      <c r="E43" s="29"/>
      <c r="F43" s="29"/>
      <c r="G43" s="29"/>
      <c r="H43" s="29">
        <v>244</v>
      </c>
      <c r="I43" s="29">
        <v>1896</v>
      </c>
      <c r="J43" s="29"/>
      <c r="K43" s="29"/>
      <c r="L43" s="29"/>
      <c r="M43" s="29"/>
      <c r="N43" s="29"/>
      <c r="O43" s="29">
        <v>1617</v>
      </c>
      <c r="P43" s="29"/>
      <c r="Q43" s="29"/>
      <c r="R43" s="50">
        <v>73678</v>
      </c>
    </row>
    <row r="44" spans="1:18" ht="18.75">
      <c r="A44" s="26" t="s">
        <v>184</v>
      </c>
      <c r="B44" s="27">
        <v>3</v>
      </c>
      <c r="C44" s="28" t="s">
        <v>185</v>
      </c>
      <c r="D44" s="29"/>
      <c r="E44" s="29"/>
      <c r="F44" s="29"/>
      <c r="G44" s="29"/>
      <c r="H44" s="29"/>
      <c r="I44" s="29"/>
      <c r="J44" s="29"/>
      <c r="K44" s="29">
        <v>25085</v>
      </c>
      <c r="L44" s="29"/>
      <c r="M44" s="29"/>
      <c r="N44" s="29"/>
      <c r="O44" s="29"/>
      <c r="P44" s="29"/>
      <c r="Q44" s="29"/>
      <c r="R44" s="50">
        <v>25085</v>
      </c>
    </row>
    <row r="45" spans="1:18" ht="18.75">
      <c r="A45" s="26" t="s">
        <v>196</v>
      </c>
      <c r="B45" s="27">
        <v>2</v>
      </c>
      <c r="C45" s="28" t="s">
        <v>197</v>
      </c>
      <c r="D45" s="29">
        <v>361929</v>
      </c>
      <c r="E45" s="29"/>
      <c r="F45" s="29">
        <v>15569</v>
      </c>
      <c r="G45" s="29">
        <v>12982</v>
      </c>
      <c r="H45" s="29"/>
      <c r="I45" s="29">
        <v>110395</v>
      </c>
      <c r="J45" s="29">
        <v>49013</v>
      </c>
      <c r="K45" s="29">
        <v>1083343</v>
      </c>
      <c r="L45" s="29">
        <v>653</v>
      </c>
      <c r="M45" s="29"/>
      <c r="N45" s="29">
        <v>14536</v>
      </c>
      <c r="O45" s="29">
        <v>442341</v>
      </c>
      <c r="P45" s="29">
        <v>729</v>
      </c>
      <c r="Q45" s="29"/>
      <c r="R45" s="50">
        <v>2091490</v>
      </c>
    </row>
    <row r="46" spans="1:18" ht="18.75">
      <c r="A46" s="26" t="s">
        <v>200</v>
      </c>
      <c r="B46" s="27">
        <v>3</v>
      </c>
      <c r="C46" s="28" t="s">
        <v>201</v>
      </c>
      <c r="D46" s="29"/>
      <c r="E46" s="29"/>
      <c r="F46" s="29">
        <v>7459</v>
      </c>
      <c r="G46" s="29">
        <v>8602</v>
      </c>
      <c r="H46" s="29"/>
      <c r="I46" s="29">
        <v>89278</v>
      </c>
      <c r="J46" s="29">
        <v>30041</v>
      </c>
      <c r="K46" s="29">
        <v>630</v>
      </c>
      <c r="L46" s="29">
        <v>653</v>
      </c>
      <c r="M46" s="29"/>
      <c r="N46" s="29">
        <v>973</v>
      </c>
      <c r="O46" s="29">
        <v>11478</v>
      </c>
      <c r="P46" s="29">
        <v>729</v>
      </c>
      <c r="Q46" s="29"/>
      <c r="R46" s="50">
        <v>149843</v>
      </c>
    </row>
    <row r="47" spans="1:18" ht="18.75">
      <c r="A47" s="26" t="s">
        <v>204</v>
      </c>
      <c r="B47" s="27">
        <v>4</v>
      </c>
      <c r="C47" s="28" t="s">
        <v>205</v>
      </c>
      <c r="D47" s="29"/>
      <c r="E47" s="29"/>
      <c r="F47" s="29">
        <v>7459</v>
      </c>
      <c r="G47" s="29">
        <v>8602</v>
      </c>
      <c r="H47" s="29"/>
      <c r="I47" s="29">
        <v>89278</v>
      </c>
      <c r="J47" s="29">
        <v>30041</v>
      </c>
      <c r="K47" s="29">
        <v>630</v>
      </c>
      <c r="L47" s="29">
        <v>653</v>
      </c>
      <c r="M47" s="29"/>
      <c r="N47" s="29">
        <v>973</v>
      </c>
      <c r="O47" s="29">
        <v>11478</v>
      </c>
      <c r="P47" s="29">
        <v>729</v>
      </c>
      <c r="Q47" s="29"/>
      <c r="R47" s="50">
        <v>149843</v>
      </c>
    </row>
    <row r="48" spans="1:18" ht="18.75">
      <c r="A48" s="26" t="s">
        <v>208</v>
      </c>
      <c r="B48" s="27">
        <v>3</v>
      </c>
      <c r="C48" s="28" t="s">
        <v>209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>
        <v>13563</v>
      </c>
      <c r="O48" s="29"/>
      <c r="P48" s="29"/>
      <c r="Q48" s="29"/>
      <c r="R48" s="50">
        <v>13563</v>
      </c>
    </row>
    <row r="49" spans="1:18" ht="18.75">
      <c r="A49" s="26" t="s">
        <v>210</v>
      </c>
      <c r="B49" s="27">
        <v>2</v>
      </c>
      <c r="C49" s="28" t="s">
        <v>211</v>
      </c>
      <c r="D49" s="29">
        <v>314784</v>
      </c>
      <c r="E49" s="29">
        <v>31953</v>
      </c>
      <c r="F49" s="29">
        <v>13615</v>
      </c>
      <c r="G49" s="29">
        <v>28758</v>
      </c>
      <c r="H49" s="29">
        <v>72786</v>
      </c>
      <c r="I49" s="29">
        <v>5800</v>
      </c>
      <c r="J49" s="29">
        <v>36923</v>
      </c>
      <c r="K49" s="29">
        <v>223862</v>
      </c>
      <c r="L49" s="29">
        <v>7081</v>
      </c>
      <c r="M49" s="29"/>
      <c r="N49" s="29">
        <v>14638</v>
      </c>
      <c r="O49" s="29">
        <v>244711</v>
      </c>
      <c r="P49" s="29">
        <v>3018</v>
      </c>
      <c r="Q49" s="29"/>
      <c r="R49" s="50">
        <v>997929</v>
      </c>
    </row>
    <row r="50" spans="1:18" ht="18.75">
      <c r="A50" s="19" t="s">
        <v>212</v>
      </c>
      <c r="B50" s="20">
        <v>1</v>
      </c>
      <c r="C50" s="21" t="s">
        <v>213</v>
      </c>
      <c r="D50" s="22">
        <v>1660954</v>
      </c>
      <c r="E50" s="22">
        <v>869670</v>
      </c>
      <c r="F50" s="22">
        <v>1810183</v>
      </c>
      <c r="G50" s="22">
        <v>11026910</v>
      </c>
      <c r="H50" s="22">
        <v>2728764</v>
      </c>
      <c r="I50" s="22">
        <v>2220034</v>
      </c>
      <c r="J50" s="22">
        <v>6294765</v>
      </c>
      <c r="K50" s="22">
        <v>822738</v>
      </c>
      <c r="L50" s="22">
        <v>950990</v>
      </c>
      <c r="M50" s="22">
        <v>28959</v>
      </c>
      <c r="N50" s="22">
        <v>649426</v>
      </c>
      <c r="O50" s="22">
        <v>11146795</v>
      </c>
      <c r="P50" s="22">
        <v>654963</v>
      </c>
      <c r="Q50" s="22"/>
      <c r="R50" s="47">
        <v>40865151</v>
      </c>
    </row>
    <row r="51" spans="1:18" ht="18.75">
      <c r="A51" s="26" t="s">
        <v>216</v>
      </c>
      <c r="B51" s="27">
        <v>2</v>
      </c>
      <c r="C51" s="28" t="s">
        <v>217</v>
      </c>
      <c r="D51" s="29">
        <v>453458</v>
      </c>
      <c r="E51" s="29">
        <v>1906</v>
      </c>
      <c r="F51" s="29">
        <v>595466</v>
      </c>
      <c r="G51" s="29">
        <v>4742187</v>
      </c>
      <c r="H51" s="29">
        <v>1343176</v>
      </c>
      <c r="I51" s="29">
        <v>1034983</v>
      </c>
      <c r="J51" s="29">
        <v>2419233</v>
      </c>
      <c r="K51" s="29">
        <v>246650</v>
      </c>
      <c r="L51" s="29">
        <v>423390</v>
      </c>
      <c r="M51" s="29">
        <v>19962</v>
      </c>
      <c r="N51" s="29">
        <v>538627</v>
      </c>
      <c r="O51" s="29">
        <v>5795208</v>
      </c>
      <c r="P51" s="29">
        <v>111021</v>
      </c>
      <c r="Q51" s="29"/>
      <c r="R51" s="50">
        <v>17725267</v>
      </c>
    </row>
    <row r="52" spans="1:18" ht="18.75">
      <c r="A52" s="26" t="s">
        <v>218</v>
      </c>
      <c r="B52" s="27">
        <v>3</v>
      </c>
      <c r="C52" s="28" t="s">
        <v>219</v>
      </c>
      <c r="D52" s="29"/>
      <c r="E52" s="29"/>
      <c r="F52" s="29">
        <v>58591</v>
      </c>
      <c r="G52" s="29">
        <v>168078</v>
      </c>
      <c r="H52" s="29">
        <v>85624</v>
      </c>
      <c r="I52" s="29">
        <v>39471</v>
      </c>
      <c r="J52" s="29">
        <v>185635</v>
      </c>
      <c r="K52" s="29"/>
      <c r="L52" s="29">
        <v>204</v>
      </c>
      <c r="M52" s="29"/>
      <c r="N52" s="29"/>
      <c r="O52" s="29">
        <v>147050</v>
      </c>
      <c r="P52" s="29">
        <v>3049</v>
      </c>
      <c r="Q52" s="29"/>
      <c r="R52" s="50">
        <v>687702</v>
      </c>
    </row>
    <row r="53" spans="1:18" ht="18.75">
      <c r="A53" s="26" t="s">
        <v>220</v>
      </c>
      <c r="B53" s="27">
        <v>3</v>
      </c>
      <c r="C53" s="28" t="s">
        <v>221</v>
      </c>
      <c r="D53" s="29">
        <v>438178</v>
      </c>
      <c r="E53" s="29"/>
      <c r="F53" s="29">
        <v>202056</v>
      </c>
      <c r="G53" s="29">
        <v>3713361</v>
      </c>
      <c r="H53" s="29">
        <v>1000164</v>
      </c>
      <c r="I53" s="29">
        <v>831733</v>
      </c>
      <c r="J53" s="29">
        <v>1423926</v>
      </c>
      <c r="K53" s="29">
        <v>243346</v>
      </c>
      <c r="L53" s="29">
        <v>393379</v>
      </c>
      <c r="M53" s="29">
        <v>19962</v>
      </c>
      <c r="N53" s="29">
        <v>538065</v>
      </c>
      <c r="O53" s="29">
        <v>4348733</v>
      </c>
      <c r="P53" s="29">
        <v>27695</v>
      </c>
      <c r="Q53" s="29"/>
      <c r="R53" s="50">
        <v>13180598</v>
      </c>
    </row>
    <row r="54" spans="1:18" ht="18.75">
      <c r="A54" s="26" t="s">
        <v>222</v>
      </c>
      <c r="B54" s="27">
        <v>4</v>
      </c>
      <c r="C54" s="28" t="s">
        <v>223</v>
      </c>
      <c r="D54" s="29">
        <v>437027</v>
      </c>
      <c r="E54" s="29"/>
      <c r="F54" s="29">
        <v>202056</v>
      </c>
      <c r="G54" s="29">
        <v>3656333</v>
      </c>
      <c r="H54" s="29">
        <v>998378</v>
      </c>
      <c r="I54" s="29">
        <v>820621</v>
      </c>
      <c r="J54" s="29">
        <v>1410712</v>
      </c>
      <c r="K54" s="29">
        <v>220757</v>
      </c>
      <c r="L54" s="29">
        <v>388553</v>
      </c>
      <c r="M54" s="29">
        <v>19962</v>
      </c>
      <c r="N54" s="29">
        <v>537689</v>
      </c>
      <c r="O54" s="29">
        <v>4176381</v>
      </c>
      <c r="P54" s="29">
        <v>27695</v>
      </c>
      <c r="Q54" s="29"/>
      <c r="R54" s="50">
        <v>12896164</v>
      </c>
    </row>
    <row r="55" spans="1:18" ht="18.75">
      <c r="A55" s="26" t="s">
        <v>226</v>
      </c>
      <c r="B55" s="27">
        <v>3</v>
      </c>
      <c r="C55" s="28" t="s">
        <v>227</v>
      </c>
      <c r="D55" s="29">
        <v>5852</v>
      </c>
      <c r="E55" s="29">
        <v>645</v>
      </c>
      <c r="F55" s="29">
        <v>269930</v>
      </c>
      <c r="G55" s="29">
        <v>685098</v>
      </c>
      <c r="H55" s="29">
        <v>174054</v>
      </c>
      <c r="I55" s="29">
        <v>114071</v>
      </c>
      <c r="J55" s="29">
        <v>605391</v>
      </c>
      <c r="K55" s="29">
        <v>1735</v>
      </c>
      <c r="L55" s="29">
        <v>28545</v>
      </c>
      <c r="M55" s="29"/>
      <c r="N55" s="29"/>
      <c r="O55" s="29">
        <v>741783</v>
      </c>
      <c r="P55" s="29">
        <v>74205</v>
      </c>
      <c r="Q55" s="29"/>
      <c r="R55" s="50">
        <v>2701309</v>
      </c>
    </row>
    <row r="56" spans="1:18" ht="18.75">
      <c r="A56" s="26" t="s">
        <v>228</v>
      </c>
      <c r="B56" s="27">
        <v>2</v>
      </c>
      <c r="C56" s="28" t="s">
        <v>229</v>
      </c>
      <c r="D56" s="29"/>
      <c r="E56" s="29"/>
      <c r="F56" s="29"/>
      <c r="G56" s="29">
        <v>846</v>
      </c>
      <c r="H56" s="29">
        <v>3148</v>
      </c>
      <c r="I56" s="29">
        <v>852</v>
      </c>
      <c r="J56" s="29">
        <v>420</v>
      </c>
      <c r="K56" s="29"/>
      <c r="L56" s="29"/>
      <c r="M56" s="29"/>
      <c r="N56" s="29"/>
      <c r="O56" s="29">
        <v>3125</v>
      </c>
      <c r="P56" s="29"/>
      <c r="Q56" s="29"/>
      <c r="R56" s="50">
        <v>8391</v>
      </c>
    </row>
    <row r="57" spans="1:18" ht="18.75">
      <c r="A57" s="26" t="s">
        <v>236</v>
      </c>
      <c r="B57" s="27">
        <v>3</v>
      </c>
      <c r="C57" s="28" t="s">
        <v>237</v>
      </c>
      <c r="D57" s="29"/>
      <c r="E57" s="29"/>
      <c r="F57" s="29"/>
      <c r="G57" s="29">
        <v>846</v>
      </c>
      <c r="H57" s="29">
        <v>3148</v>
      </c>
      <c r="I57" s="29">
        <v>852</v>
      </c>
      <c r="J57" s="29">
        <v>420</v>
      </c>
      <c r="K57" s="29"/>
      <c r="L57" s="29"/>
      <c r="M57" s="29"/>
      <c r="N57" s="29"/>
      <c r="O57" s="29">
        <v>3125</v>
      </c>
      <c r="P57" s="29"/>
      <c r="Q57" s="29"/>
      <c r="R57" s="50">
        <v>8391</v>
      </c>
    </row>
    <row r="58" spans="1:18" ht="18.75">
      <c r="A58" s="26" t="s">
        <v>238</v>
      </c>
      <c r="B58" s="27">
        <v>4</v>
      </c>
      <c r="C58" s="28" t="s">
        <v>239</v>
      </c>
      <c r="D58" s="29"/>
      <c r="E58" s="29"/>
      <c r="F58" s="29"/>
      <c r="G58" s="29">
        <v>846</v>
      </c>
      <c r="H58" s="29">
        <v>3148</v>
      </c>
      <c r="I58" s="29">
        <v>852</v>
      </c>
      <c r="J58" s="29">
        <v>420</v>
      </c>
      <c r="K58" s="29"/>
      <c r="L58" s="29"/>
      <c r="M58" s="29"/>
      <c r="N58" s="29"/>
      <c r="O58" s="29">
        <v>2687</v>
      </c>
      <c r="P58" s="29"/>
      <c r="Q58" s="29"/>
      <c r="R58" s="50">
        <v>7953</v>
      </c>
    </row>
    <row r="59" spans="1:18" ht="18.75">
      <c r="A59" s="26" t="s">
        <v>240</v>
      </c>
      <c r="B59" s="27">
        <v>2</v>
      </c>
      <c r="C59" s="28" t="s">
        <v>241</v>
      </c>
      <c r="D59" s="29"/>
      <c r="E59" s="29">
        <v>310</v>
      </c>
      <c r="F59" s="29"/>
      <c r="G59" s="29">
        <v>121175</v>
      </c>
      <c r="H59" s="29">
        <v>258</v>
      </c>
      <c r="I59" s="29">
        <v>5299</v>
      </c>
      <c r="J59" s="29">
        <v>534</v>
      </c>
      <c r="K59" s="29"/>
      <c r="L59" s="29"/>
      <c r="M59" s="29"/>
      <c r="N59" s="29">
        <v>1735</v>
      </c>
      <c r="O59" s="29">
        <v>30444</v>
      </c>
      <c r="P59" s="29"/>
      <c r="Q59" s="29"/>
      <c r="R59" s="50">
        <v>159755</v>
      </c>
    </row>
    <row r="60" spans="1:18" ht="18.75">
      <c r="A60" s="26" t="s">
        <v>242</v>
      </c>
      <c r="B60" s="27">
        <v>3</v>
      </c>
      <c r="C60" s="28" t="s">
        <v>243</v>
      </c>
      <c r="D60" s="29"/>
      <c r="E60" s="29"/>
      <c r="F60" s="29"/>
      <c r="G60" s="29">
        <v>121175</v>
      </c>
      <c r="H60" s="29"/>
      <c r="I60" s="29">
        <v>3410</v>
      </c>
      <c r="J60" s="29"/>
      <c r="K60" s="29"/>
      <c r="L60" s="29"/>
      <c r="M60" s="29"/>
      <c r="N60" s="29">
        <v>1735</v>
      </c>
      <c r="O60" s="29">
        <v>10716</v>
      </c>
      <c r="P60" s="29"/>
      <c r="Q60" s="29"/>
      <c r="R60" s="50">
        <v>137036</v>
      </c>
    </row>
    <row r="61" spans="1:18" ht="18.75">
      <c r="A61" s="26" t="s">
        <v>244</v>
      </c>
      <c r="B61" s="27">
        <v>4</v>
      </c>
      <c r="C61" s="28" t="s">
        <v>245</v>
      </c>
      <c r="D61" s="29"/>
      <c r="E61" s="29"/>
      <c r="F61" s="29"/>
      <c r="G61" s="29">
        <v>14024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50">
        <v>14024</v>
      </c>
    </row>
    <row r="62" spans="1:18" ht="18.75">
      <c r="A62" s="26" t="s">
        <v>246</v>
      </c>
      <c r="B62" s="27">
        <v>4</v>
      </c>
      <c r="C62" s="28" t="s">
        <v>247</v>
      </c>
      <c r="D62" s="29"/>
      <c r="E62" s="29"/>
      <c r="F62" s="29"/>
      <c r="G62" s="29">
        <v>107151</v>
      </c>
      <c r="H62" s="29"/>
      <c r="I62" s="29"/>
      <c r="J62" s="29"/>
      <c r="K62" s="29"/>
      <c r="L62" s="29"/>
      <c r="M62" s="29"/>
      <c r="N62" s="29">
        <v>1735</v>
      </c>
      <c r="O62" s="29">
        <v>7335</v>
      </c>
      <c r="P62" s="29"/>
      <c r="Q62" s="29"/>
      <c r="R62" s="50">
        <v>116221</v>
      </c>
    </row>
    <row r="63" spans="1:18" ht="18.75">
      <c r="A63" s="26" t="s">
        <v>248</v>
      </c>
      <c r="B63" s="27">
        <v>5</v>
      </c>
      <c r="C63" s="28" t="s">
        <v>249</v>
      </c>
      <c r="D63" s="29"/>
      <c r="E63" s="29"/>
      <c r="F63" s="29"/>
      <c r="G63" s="29">
        <v>107151</v>
      </c>
      <c r="H63" s="29"/>
      <c r="I63" s="29"/>
      <c r="J63" s="29"/>
      <c r="K63" s="29"/>
      <c r="L63" s="29"/>
      <c r="M63" s="29"/>
      <c r="N63" s="29">
        <v>1735</v>
      </c>
      <c r="O63" s="29">
        <v>7335</v>
      </c>
      <c r="P63" s="29"/>
      <c r="Q63" s="29"/>
      <c r="R63" s="50">
        <v>116221</v>
      </c>
    </row>
    <row r="64" spans="1:18" ht="18.75">
      <c r="A64" s="26" t="s">
        <v>255</v>
      </c>
      <c r="B64" s="27">
        <v>4</v>
      </c>
      <c r="C64" s="28" t="s">
        <v>256</v>
      </c>
      <c r="D64" s="29"/>
      <c r="E64" s="29"/>
      <c r="F64" s="29"/>
      <c r="G64" s="29"/>
      <c r="H64" s="29"/>
      <c r="I64" s="29">
        <v>3410</v>
      </c>
      <c r="J64" s="29"/>
      <c r="K64" s="29"/>
      <c r="L64" s="29"/>
      <c r="M64" s="29"/>
      <c r="N64" s="29"/>
      <c r="O64" s="29">
        <v>3381</v>
      </c>
      <c r="P64" s="29"/>
      <c r="Q64" s="29"/>
      <c r="R64" s="50">
        <v>6791</v>
      </c>
    </row>
    <row r="65" spans="1:18" ht="18.75">
      <c r="A65" s="26" t="s">
        <v>257</v>
      </c>
      <c r="B65" s="27">
        <v>3</v>
      </c>
      <c r="C65" s="28" t="s">
        <v>258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>
        <v>862</v>
      </c>
      <c r="P65" s="29"/>
      <c r="Q65" s="29"/>
      <c r="R65" s="50">
        <v>862</v>
      </c>
    </row>
    <row r="66" spans="1:18" ht="18.75">
      <c r="A66" s="26" t="s">
        <v>259</v>
      </c>
      <c r="B66" s="27">
        <v>3</v>
      </c>
      <c r="C66" s="28" t="s">
        <v>260</v>
      </c>
      <c r="D66" s="29"/>
      <c r="E66" s="29">
        <v>310</v>
      </c>
      <c r="F66" s="29"/>
      <c r="G66" s="29"/>
      <c r="H66" s="29"/>
      <c r="I66" s="29"/>
      <c r="J66" s="29">
        <v>534</v>
      </c>
      <c r="K66" s="29"/>
      <c r="L66" s="29"/>
      <c r="M66" s="29"/>
      <c r="N66" s="29"/>
      <c r="O66" s="29">
        <v>713</v>
      </c>
      <c r="P66" s="29"/>
      <c r="Q66" s="29"/>
      <c r="R66" s="50">
        <v>1557</v>
      </c>
    </row>
    <row r="67" spans="1:18" ht="18.75">
      <c r="A67" s="26" t="s">
        <v>261</v>
      </c>
      <c r="B67" s="27">
        <v>2</v>
      </c>
      <c r="C67" s="28" t="s">
        <v>262</v>
      </c>
      <c r="D67" s="29"/>
      <c r="E67" s="29">
        <v>17052</v>
      </c>
      <c r="F67" s="29">
        <v>229</v>
      </c>
      <c r="G67" s="29">
        <v>2531</v>
      </c>
      <c r="H67" s="29">
        <v>1998</v>
      </c>
      <c r="I67" s="29">
        <v>12625</v>
      </c>
      <c r="J67" s="29">
        <v>1309</v>
      </c>
      <c r="K67" s="29">
        <v>36432</v>
      </c>
      <c r="L67" s="29">
        <v>26882</v>
      </c>
      <c r="M67" s="29">
        <v>1384</v>
      </c>
      <c r="N67" s="29">
        <v>1284</v>
      </c>
      <c r="O67" s="29">
        <v>175912</v>
      </c>
      <c r="P67" s="29"/>
      <c r="Q67" s="29"/>
      <c r="R67" s="50">
        <v>277638</v>
      </c>
    </row>
    <row r="68" spans="1:18" ht="18.75">
      <c r="A68" s="26" t="s">
        <v>273</v>
      </c>
      <c r="B68" s="27">
        <v>3</v>
      </c>
      <c r="C68" s="28" t="s">
        <v>274</v>
      </c>
      <c r="D68" s="29"/>
      <c r="E68" s="29">
        <v>16796</v>
      </c>
      <c r="F68" s="29"/>
      <c r="G68" s="29"/>
      <c r="H68" s="29"/>
      <c r="I68" s="29">
        <v>440</v>
      </c>
      <c r="J68" s="29"/>
      <c r="K68" s="29"/>
      <c r="L68" s="29">
        <v>25668</v>
      </c>
      <c r="M68" s="29">
        <v>554</v>
      </c>
      <c r="N68" s="29"/>
      <c r="O68" s="29">
        <v>2975</v>
      </c>
      <c r="P68" s="29"/>
      <c r="Q68" s="29"/>
      <c r="R68" s="50">
        <v>46433</v>
      </c>
    </row>
    <row r="69" spans="1:18" ht="18.75">
      <c r="A69" s="26" t="s">
        <v>275</v>
      </c>
      <c r="B69" s="27">
        <v>4</v>
      </c>
      <c r="C69" s="28" t="s">
        <v>276</v>
      </c>
      <c r="D69" s="29"/>
      <c r="E69" s="29"/>
      <c r="F69" s="29"/>
      <c r="G69" s="29"/>
      <c r="H69" s="29"/>
      <c r="I69" s="29"/>
      <c r="J69" s="29"/>
      <c r="K69" s="29"/>
      <c r="L69" s="29">
        <v>951</v>
      </c>
      <c r="M69" s="29"/>
      <c r="N69" s="29"/>
      <c r="O69" s="29"/>
      <c r="P69" s="29"/>
      <c r="Q69" s="29"/>
      <c r="R69" s="50">
        <v>951</v>
      </c>
    </row>
    <row r="70" spans="1:18" ht="18.75">
      <c r="A70" s="26" t="s">
        <v>281</v>
      </c>
      <c r="B70" s="27">
        <v>4</v>
      </c>
      <c r="C70" s="28" t="s">
        <v>282</v>
      </c>
      <c r="D70" s="29"/>
      <c r="E70" s="29">
        <v>12152</v>
      </c>
      <c r="F70" s="29"/>
      <c r="G70" s="29"/>
      <c r="H70" s="29"/>
      <c r="I70" s="29"/>
      <c r="J70" s="29"/>
      <c r="K70" s="29"/>
      <c r="L70" s="29">
        <v>22917</v>
      </c>
      <c r="M70" s="29"/>
      <c r="N70" s="29"/>
      <c r="O70" s="29">
        <v>2975</v>
      </c>
      <c r="P70" s="29"/>
      <c r="Q70" s="29"/>
      <c r="R70" s="50">
        <v>38044</v>
      </c>
    </row>
    <row r="71" spans="1:18" ht="18.75">
      <c r="A71" s="26" t="s">
        <v>283</v>
      </c>
      <c r="B71" s="27">
        <v>4</v>
      </c>
      <c r="C71" s="28" t="s">
        <v>284</v>
      </c>
      <c r="D71" s="29"/>
      <c r="E71" s="29">
        <v>4644</v>
      </c>
      <c r="F71" s="29"/>
      <c r="G71" s="29"/>
      <c r="H71" s="29"/>
      <c r="I71" s="29"/>
      <c r="J71" s="29"/>
      <c r="K71" s="29"/>
      <c r="L71" s="29">
        <v>1520</v>
      </c>
      <c r="M71" s="29">
        <v>554</v>
      </c>
      <c r="N71" s="29"/>
      <c r="O71" s="29"/>
      <c r="P71" s="29"/>
      <c r="Q71" s="29"/>
      <c r="R71" s="50">
        <v>6718</v>
      </c>
    </row>
    <row r="72" spans="1:18" ht="18.75">
      <c r="A72" s="26" t="s">
        <v>285</v>
      </c>
      <c r="B72" s="27">
        <v>3</v>
      </c>
      <c r="C72" s="28" t="s">
        <v>286</v>
      </c>
      <c r="D72" s="29"/>
      <c r="E72" s="29">
        <v>256</v>
      </c>
      <c r="F72" s="29">
        <v>229</v>
      </c>
      <c r="G72" s="29">
        <v>2531</v>
      </c>
      <c r="H72" s="29">
        <v>1998</v>
      </c>
      <c r="I72" s="29">
        <v>12185</v>
      </c>
      <c r="J72" s="29">
        <v>1309</v>
      </c>
      <c r="K72" s="29">
        <v>36432</v>
      </c>
      <c r="L72" s="29">
        <v>1214</v>
      </c>
      <c r="M72" s="29">
        <v>830</v>
      </c>
      <c r="N72" s="29">
        <v>1284</v>
      </c>
      <c r="O72" s="29">
        <v>172937</v>
      </c>
      <c r="P72" s="29"/>
      <c r="Q72" s="29"/>
      <c r="R72" s="50">
        <v>231205</v>
      </c>
    </row>
    <row r="73" spans="1:18" ht="18.75">
      <c r="A73" s="26" t="s">
        <v>287</v>
      </c>
      <c r="B73" s="27">
        <v>4</v>
      </c>
      <c r="C73" s="28" t="s">
        <v>288</v>
      </c>
      <c r="D73" s="29"/>
      <c r="E73" s="29"/>
      <c r="F73" s="29"/>
      <c r="G73" s="29">
        <v>1994</v>
      </c>
      <c r="H73" s="29"/>
      <c r="I73" s="29"/>
      <c r="J73" s="29"/>
      <c r="K73" s="29"/>
      <c r="L73" s="29">
        <v>825</v>
      </c>
      <c r="M73" s="29"/>
      <c r="N73" s="29"/>
      <c r="O73" s="29"/>
      <c r="P73" s="29"/>
      <c r="Q73" s="29"/>
      <c r="R73" s="50">
        <v>2819</v>
      </c>
    </row>
    <row r="74" spans="1:18" ht="18.75">
      <c r="A74" s="26" t="s">
        <v>295</v>
      </c>
      <c r="B74" s="27">
        <v>4</v>
      </c>
      <c r="C74" s="28" t="s">
        <v>296</v>
      </c>
      <c r="D74" s="29"/>
      <c r="E74" s="29">
        <v>256</v>
      </c>
      <c r="F74" s="29"/>
      <c r="G74" s="29"/>
      <c r="H74" s="29"/>
      <c r="I74" s="29"/>
      <c r="J74" s="29"/>
      <c r="K74" s="29"/>
      <c r="L74" s="29"/>
      <c r="M74" s="29"/>
      <c r="N74" s="29"/>
      <c r="O74" s="29">
        <v>632</v>
      </c>
      <c r="P74" s="29"/>
      <c r="Q74" s="29"/>
      <c r="R74" s="50">
        <v>888</v>
      </c>
    </row>
    <row r="75" spans="1:18" ht="18.75">
      <c r="A75" s="26" t="s">
        <v>297</v>
      </c>
      <c r="B75" s="27">
        <v>5</v>
      </c>
      <c r="C75" s="28" t="s">
        <v>298</v>
      </c>
      <c r="D75" s="29"/>
      <c r="E75" s="29">
        <v>256</v>
      </c>
      <c r="F75" s="29"/>
      <c r="G75" s="29"/>
      <c r="H75" s="29"/>
      <c r="I75" s="29"/>
      <c r="J75" s="29"/>
      <c r="K75" s="29"/>
      <c r="L75" s="29"/>
      <c r="M75" s="29"/>
      <c r="N75" s="29"/>
      <c r="O75" s="29">
        <v>632</v>
      </c>
      <c r="P75" s="29"/>
      <c r="Q75" s="29"/>
      <c r="R75" s="50">
        <v>888</v>
      </c>
    </row>
    <row r="76" spans="1:18" ht="18.75">
      <c r="A76" s="26" t="s">
        <v>299</v>
      </c>
      <c r="B76" s="27">
        <v>4</v>
      </c>
      <c r="C76" s="28" t="s">
        <v>300</v>
      </c>
      <c r="D76" s="29"/>
      <c r="E76" s="29"/>
      <c r="F76" s="29">
        <v>229</v>
      </c>
      <c r="G76" s="29">
        <v>537</v>
      </c>
      <c r="H76" s="29">
        <v>1998</v>
      </c>
      <c r="I76" s="29">
        <v>12185</v>
      </c>
      <c r="J76" s="29">
        <v>1309</v>
      </c>
      <c r="K76" s="29">
        <v>36432</v>
      </c>
      <c r="L76" s="29">
        <v>389</v>
      </c>
      <c r="M76" s="29">
        <v>830</v>
      </c>
      <c r="N76" s="29">
        <v>1284</v>
      </c>
      <c r="O76" s="29">
        <v>172305</v>
      </c>
      <c r="P76" s="29"/>
      <c r="Q76" s="29"/>
      <c r="R76" s="50">
        <v>227498</v>
      </c>
    </row>
    <row r="77" spans="1:18" ht="18.75">
      <c r="A77" s="26" t="s">
        <v>301</v>
      </c>
      <c r="B77" s="27">
        <v>5</v>
      </c>
      <c r="C77" s="28" t="s">
        <v>302</v>
      </c>
      <c r="D77" s="29"/>
      <c r="E77" s="29"/>
      <c r="F77" s="29"/>
      <c r="G77" s="29"/>
      <c r="H77" s="29">
        <v>1458</v>
      </c>
      <c r="I77" s="29"/>
      <c r="J77" s="29"/>
      <c r="K77" s="29"/>
      <c r="L77" s="29"/>
      <c r="M77" s="29"/>
      <c r="N77" s="29"/>
      <c r="O77" s="29"/>
      <c r="P77" s="29"/>
      <c r="Q77" s="29"/>
      <c r="R77" s="50">
        <v>1458</v>
      </c>
    </row>
    <row r="78" spans="1:18" ht="18.75">
      <c r="A78" s="26" t="s">
        <v>303</v>
      </c>
      <c r="B78" s="27">
        <v>5</v>
      </c>
      <c r="C78" s="28" t="s">
        <v>304</v>
      </c>
      <c r="D78" s="29"/>
      <c r="E78" s="29"/>
      <c r="F78" s="29"/>
      <c r="G78" s="29"/>
      <c r="H78" s="29"/>
      <c r="I78" s="29">
        <v>12185</v>
      </c>
      <c r="J78" s="29"/>
      <c r="K78" s="29"/>
      <c r="L78" s="29"/>
      <c r="M78" s="29"/>
      <c r="N78" s="29"/>
      <c r="O78" s="29">
        <v>10366</v>
      </c>
      <c r="P78" s="29"/>
      <c r="Q78" s="29"/>
      <c r="R78" s="50">
        <v>22551</v>
      </c>
    </row>
    <row r="79" spans="1:18" ht="18.75">
      <c r="A79" s="26" t="s">
        <v>305</v>
      </c>
      <c r="B79" s="27">
        <v>2</v>
      </c>
      <c r="C79" s="28" t="s">
        <v>306</v>
      </c>
      <c r="D79" s="29">
        <v>8930</v>
      </c>
      <c r="E79" s="29">
        <v>231135</v>
      </c>
      <c r="F79" s="29">
        <v>1024355</v>
      </c>
      <c r="G79" s="29">
        <v>3535279</v>
      </c>
      <c r="H79" s="29">
        <v>1222162</v>
      </c>
      <c r="I79" s="29">
        <v>1073224</v>
      </c>
      <c r="J79" s="29">
        <v>2401884</v>
      </c>
      <c r="K79" s="29">
        <v>328341</v>
      </c>
      <c r="L79" s="29">
        <v>291586</v>
      </c>
      <c r="M79" s="29">
        <v>7613</v>
      </c>
      <c r="N79" s="29">
        <v>51691</v>
      </c>
      <c r="O79" s="29">
        <v>3058999</v>
      </c>
      <c r="P79" s="29">
        <v>149952</v>
      </c>
      <c r="Q79" s="29"/>
      <c r="R79" s="50">
        <v>13385151</v>
      </c>
    </row>
    <row r="80" spans="1:18" ht="18.75">
      <c r="A80" s="26" t="s">
        <v>309</v>
      </c>
      <c r="B80" s="27">
        <v>3</v>
      </c>
      <c r="C80" s="28" t="s">
        <v>310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>
        <v>30781</v>
      </c>
      <c r="P80" s="29"/>
      <c r="Q80" s="29"/>
      <c r="R80" s="50">
        <v>30781</v>
      </c>
    </row>
    <row r="81" spans="1:18" ht="18.75">
      <c r="A81" s="26" t="s">
        <v>311</v>
      </c>
      <c r="B81" s="27">
        <v>3</v>
      </c>
      <c r="C81" s="28" t="s">
        <v>312</v>
      </c>
      <c r="D81" s="29">
        <v>2713</v>
      </c>
      <c r="E81" s="29">
        <v>7231</v>
      </c>
      <c r="F81" s="29">
        <v>137561</v>
      </c>
      <c r="G81" s="29">
        <v>542552</v>
      </c>
      <c r="H81" s="29">
        <v>364267</v>
      </c>
      <c r="I81" s="29">
        <v>150368</v>
      </c>
      <c r="J81" s="29">
        <v>851527</v>
      </c>
      <c r="K81" s="29">
        <v>282664</v>
      </c>
      <c r="L81" s="29">
        <v>9064</v>
      </c>
      <c r="M81" s="29"/>
      <c r="N81" s="29">
        <v>4307</v>
      </c>
      <c r="O81" s="29">
        <v>422738</v>
      </c>
      <c r="P81" s="29">
        <v>7367</v>
      </c>
      <c r="Q81" s="29"/>
      <c r="R81" s="50">
        <v>2782359</v>
      </c>
    </row>
    <row r="82" spans="1:18" ht="18.75">
      <c r="A82" s="26" t="s">
        <v>313</v>
      </c>
      <c r="B82" s="27">
        <v>4</v>
      </c>
      <c r="C82" s="28" t="s">
        <v>314</v>
      </c>
      <c r="D82" s="29"/>
      <c r="E82" s="29"/>
      <c r="F82" s="29">
        <v>4208</v>
      </c>
      <c r="G82" s="29"/>
      <c r="H82" s="29">
        <v>7767</v>
      </c>
      <c r="I82" s="29">
        <v>4099</v>
      </c>
      <c r="J82" s="29"/>
      <c r="K82" s="29"/>
      <c r="L82" s="29"/>
      <c r="M82" s="29"/>
      <c r="N82" s="29">
        <v>4050</v>
      </c>
      <c r="O82" s="29">
        <v>32977</v>
      </c>
      <c r="P82" s="29"/>
      <c r="Q82" s="29"/>
      <c r="R82" s="50">
        <v>53101</v>
      </c>
    </row>
    <row r="83" spans="1:18" ht="18.75">
      <c r="A83" s="26" t="s">
        <v>317</v>
      </c>
      <c r="B83" s="27">
        <v>5</v>
      </c>
      <c r="C83" s="28" t="s">
        <v>318</v>
      </c>
      <c r="D83" s="29"/>
      <c r="E83" s="29"/>
      <c r="F83" s="29">
        <v>4208</v>
      </c>
      <c r="G83" s="29"/>
      <c r="H83" s="29">
        <v>7767</v>
      </c>
      <c r="I83" s="29">
        <v>4099</v>
      </c>
      <c r="J83" s="29"/>
      <c r="K83" s="29"/>
      <c r="L83" s="29"/>
      <c r="M83" s="29"/>
      <c r="N83" s="29">
        <v>4050</v>
      </c>
      <c r="O83" s="29">
        <v>32977</v>
      </c>
      <c r="P83" s="29"/>
      <c r="Q83" s="29"/>
      <c r="R83" s="50">
        <v>53101</v>
      </c>
    </row>
    <row r="84" spans="1:18" ht="18.75">
      <c r="A84" s="26" t="s">
        <v>319</v>
      </c>
      <c r="B84" s="27">
        <v>4</v>
      </c>
      <c r="C84" s="28" t="s">
        <v>320</v>
      </c>
      <c r="D84" s="29">
        <v>2303</v>
      </c>
      <c r="E84" s="29">
        <v>735</v>
      </c>
      <c r="F84" s="29">
        <v>89578</v>
      </c>
      <c r="G84" s="29">
        <v>153011</v>
      </c>
      <c r="H84" s="29">
        <v>54052</v>
      </c>
      <c r="I84" s="29">
        <v>36679</v>
      </c>
      <c r="J84" s="29">
        <v>217797</v>
      </c>
      <c r="K84" s="29">
        <v>1820</v>
      </c>
      <c r="L84" s="29">
        <v>3042</v>
      </c>
      <c r="M84" s="29"/>
      <c r="N84" s="29"/>
      <c r="O84" s="29">
        <v>145108</v>
      </c>
      <c r="P84" s="29">
        <v>5090</v>
      </c>
      <c r="Q84" s="29"/>
      <c r="R84" s="50">
        <v>709215</v>
      </c>
    </row>
    <row r="85" spans="1:18" ht="18.75">
      <c r="A85" s="26" t="s">
        <v>321</v>
      </c>
      <c r="B85" s="27">
        <v>4</v>
      </c>
      <c r="C85" s="28" t="s">
        <v>322</v>
      </c>
      <c r="D85" s="29"/>
      <c r="E85" s="29"/>
      <c r="F85" s="29">
        <v>1463</v>
      </c>
      <c r="G85" s="29">
        <v>75642</v>
      </c>
      <c r="H85" s="29">
        <v>27352</v>
      </c>
      <c r="I85" s="29">
        <v>911</v>
      </c>
      <c r="J85" s="29"/>
      <c r="K85" s="29"/>
      <c r="L85" s="29"/>
      <c r="M85" s="29"/>
      <c r="N85" s="29">
        <v>257</v>
      </c>
      <c r="O85" s="29">
        <v>23090</v>
      </c>
      <c r="P85" s="29"/>
      <c r="Q85" s="29"/>
      <c r="R85" s="50">
        <v>128715</v>
      </c>
    </row>
    <row r="86" spans="1:18" ht="18.75">
      <c r="A86" s="26" t="s">
        <v>323</v>
      </c>
      <c r="B86" s="27">
        <v>5</v>
      </c>
      <c r="C86" s="28" t="s">
        <v>324</v>
      </c>
      <c r="D86" s="29"/>
      <c r="E86" s="29"/>
      <c r="F86" s="29">
        <v>1463</v>
      </c>
      <c r="G86" s="29">
        <v>73575</v>
      </c>
      <c r="H86" s="29">
        <v>27352</v>
      </c>
      <c r="I86" s="29">
        <v>911</v>
      </c>
      <c r="J86" s="29"/>
      <c r="K86" s="29"/>
      <c r="L86" s="29"/>
      <c r="M86" s="29"/>
      <c r="N86" s="29">
        <v>257</v>
      </c>
      <c r="O86" s="29">
        <v>20269</v>
      </c>
      <c r="P86" s="29"/>
      <c r="Q86" s="29"/>
      <c r="R86" s="50">
        <v>123827</v>
      </c>
    </row>
    <row r="87" spans="1:18" ht="18.75">
      <c r="A87" s="26" t="s">
        <v>327</v>
      </c>
      <c r="B87" s="27">
        <v>3</v>
      </c>
      <c r="C87" s="28" t="s">
        <v>328</v>
      </c>
      <c r="D87" s="29">
        <v>4777</v>
      </c>
      <c r="E87" s="29"/>
      <c r="F87" s="29">
        <v>5779</v>
      </c>
      <c r="G87" s="29">
        <v>66711</v>
      </c>
      <c r="H87" s="29">
        <v>15042</v>
      </c>
      <c r="I87" s="29">
        <v>3809</v>
      </c>
      <c r="J87" s="29">
        <v>19073</v>
      </c>
      <c r="K87" s="29">
        <v>3585</v>
      </c>
      <c r="L87" s="29">
        <v>786</v>
      </c>
      <c r="M87" s="29"/>
      <c r="N87" s="29">
        <v>848</v>
      </c>
      <c r="O87" s="29">
        <v>168695</v>
      </c>
      <c r="P87" s="29"/>
      <c r="Q87" s="29"/>
      <c r="R87" s="50">
        <v>289105</v>
      </c>
    </row>
    <row r="88" spans="1:18" ht="18.75">
      <c r="A88" s="26" t="s">
        <v>329</v>
      </c>
      <c r="B88" s="27">
        <v>4</v>
      </c>
      <c r="C88" s="28" t="s">
        <v>330</v>
      </c>
      <c r="D88" s="29">
        <v>4777</v>
      </c>
      <c r="E88" s="29"/>
      <c r="F88" s="29">
        <v>5779</v>
      </c>
      <c r="G88" s="29">
        <v>65427</v>
      </c>
      <c r="H88" s="29">
        <v>13311</v>
      </c>
      <c r="I88" s="29">
        <v>2737</v>
      </c>
      <c r="J88" s="29">
        <v>12638</v>
      </c>
      <c r="K88" s="29">
        <v>3585</v>
      </c>
      <c r="L88" s="29">
        <v>567</v>
      </c>
      <c r="M88" s="29"/>
      <c r="N88" s="29">
        <v>525</v>
      </c>
      <c r="O88" s="29">
        <v>154143</v>
      </c>
      <c r="P88" s="29"/>
      <c r="Q88" s="29"/>
      <c r="R88" s="50">
        <v>263489</v>
      </c>
    </row>
    <row r="89" spans="1:18" ht="18.75">
      <c r="A89" s="26" t="s">
        <v>331</v>
      </c>
      <c r="B89" s="27">
        <v>4</v>
      </c>
      <c r="C89" s="28" t="s">
        <v>332</v>
      </c>
      <c r="D89" s="29"/>
      <c r="E89" s="29"/>
      <c r="F89" s="29"/>
      <c r="G89" s="29">
        <v>1284</v>
      </c>
      <c r="H89" s="29">
        <v>1731</v>
      </c>
      <c r="I89" s="29">
        <v>1072</v>
      </c>
      <c r="J89" s="29">
        <v>6435</v>
      </c>
      <c r="K89" s="29"/>
      <c r="L89" s="29">
        <v>219</v>
      </c>
      <c r="M89" s="29"/>
      <c r="N89" s="29">
        <v>323</v>
      </c>
      <c r="O89" s="29">
        <v>14552</v>
      </c>
      <c r="P89" s="29"/>
      <c r="Q89" s="29"/>
      <c r="R89" s="50">
        <v>25616</v>
      </c>
    </row>
    <row r="90" spans="1:18" ht="18.75">
      <c r="A90" s="26" t="s">
        <v>335</v>
      </c>
      <c r="B90" s="27">
        <v>2</v>
      </c>
      <c r="C90" s="28" t="s">
        <v>336</v>
      </c>
      <c r="D90" s="29">
        <v>1188148</v>
      </c>
      <c r="E90" s="29">
        <v>212</v>
      </c>
      <c r="F90" s="29">
        <v>20748</v>
      </c>
      <c r="G90" s="29">
        <v>1000908</v>
      </c>
      <c r="H90" s="29">
        <v>77502</v>
      </c>
      <c r="I90" s="29">
        <v>1650</v>
      </c>
      <c r="J90" s="29">
        <v>848235</v>
      </c>
      <c r="K90" s="29">
        <v>7275</v>
      </c>
      <c r="L90" s="29"/>
      <c r="M90" s="29"/>
      <c r="N90" s="29"/>
      <c r="O90" s="29">
        <v>1365509</v>
      </c>
      <c r="P90" s="29">
        <v>365898</v>
      </c>
      <c r="Q90" s="29"/>
      <c r="R90" s="50">
        <v>4876085</v>
      </c>
    </row>
    <row r="91" spans="1:18" ht="18.75">
      <c r="A91" s="26" t="s">
        <v>353</v>
      </c>
      <c r="B91" s="27">
        <v>3</v>
      </c>
      <c r="C91" s="28" t="s">
        <v>354</v>
      </c>
      <c r="D91" s="29">
        <v>1188148</v>
      </c>
      <c r="E91" s="29"/>
      <c r="F91" s="29"/>
      <c r="G91" s="29">
        <v>987053</v>
      </c>
      <c r="H91" s="29"/>
      <c r="I91" s="29">
        <v>894</v>
      </c>
      <c r="J91" s="29">
        <v>54109</v>
      </c>
      <c r="K91" s="29">
        <v>7275</v>
      </c>
      <c r="L91" s="29"/>
      <c r="M91" s="29"/>
      <c r="N91" s="29"/>
      <c r="O91" s="29">
        <v>131391</v>
      </c>
      <c r="P91" s="29">
        <v>365898</v>
      </c>
      <c r="Q91" s="29"/>
      <c r="R91" s="50">
        <v>2734768</v>
      </c>
    </row>
    <row r="92" spans="1:18" ht="18.75">
      <c r="A92" s="26" t="s">
        <v>355</v>
      </c>
      <c r="B92" s="27">
        <v>4</v>
      </c>
      <c r="C92" s="28" t="s">
        <v>356</v>
      </c>
      <c r="D92" s="29"/>
      <c r="E92" s="29"/>
      <c r="F92" s="29"/>
      <c r="G92" s="29"/>
      <c r="H92" s="29"/>
      <c r="I92" s="29">
        <v>894</v>
      </c>
      <c r="J92" s="29"/>
      <c r="K92" s="29"/>
      <c r="L92" s="29"/>
      <c r="M92" s="29"/>
      <c r="N92" s="29"/>
      <c r="O92" s="29">
        <v>16995</v>
      </c>
      <c r="P92" s="29"/>
      <c r="Q92" s="29"/>
      <c r="R92" s="50">
        <v>17889</v>
      </c>
    </row>
    <row r="93" spans="1:18" ht="18.75">
      <c r="A93" s="26" t="s">
        <v>359</v>
      </c>
      <c r="B93" s="27">
        <v>4</v>
      </c>
      <c r="C93" s="28" t="s">
        <v>360</v>
      </c>
      <c r="D93" s="29">
        <v>8893</v>
      </c>
      <c r="E93" s="29"/>
      <c r="F93" s="29"/>
      <c r="G93" s="29">
        <v>188736</v>
      </c>
      <c r="H93" s="29"/>
      <c r="I93" s="29"/>
      <c r="J93" s="29"/>
      <c r="K93" s="29"/>
      <c r="L93" s="29"/>
      <c r="M93" s="29"/>
      <c r="N93" s="29"/>
      <c r="O93" s="29">
        <v>1920</v>
      </c>
      <c r="P93" s="29"/>
      <c r="Q93" s="29"/>
      <c r="R93" s="50">
        <v>199549</v>
      </c>
    </row>
    <row r="94" spans="1:18" ht="18.75">
      <c r="A94" s="26" t="s">
        <v>361</v>
      </c>
      <c r="B94" s="27">
        <v>5</v>
      </c>
      <c r="C94" s="28" t="s">
        <v>362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>
        <v>1920</v>
      </c>
      <c r="P94" s="29"/>
      <c r="Q94" s="29"/>
      <c r="R94" s="50">
        <v>1920</v>
      </c>
    </row>
    <row r="95" spans="1:18" ht="18.75">
      <c r="A95" s="26" t="s">
        <v>363</v>
      </c>
      <c r="B95" s="27">
        <v>4</v>
      </c>
      <c r="C95" s="28" t="s">
        <v>364</v>
      </c>
      <c r="D95" s="29">
        <v>1179255</v>
      </c>
      <c r="E95" s="29"/>
      <c r="F95" s="29"/>
      <c r="G95" s="29">
        <v>798317</v>
      </c>
      <c r="H95" s="29"/>
      <c r="I95" s="29"/>
      <c r="J95" s="29">
        <v>54109</v>
      </c>
      <c r="K95" s="29">
        <v>7275</v>
      </c>
      <c r="L95" s="29"/>
      <c r="M95" s="29"/>
      <c r="N95" s="29"/>
      <c r="O95" s="29">
        <v>112476</v>
      </c>
      <c r="P95" s="29">
        <v>365898</v>
      </c>
      <c r="Q95" s="29"/>
      <c r="R95" s="50">
        <v>2517330</v>
      </c>
    </row>
    <row r="96" spans="1:18" ht="18.75">
      <c r="A96" s="26" t="s">
        <v>375</v>
      </c>
      <c r="B96" s="27">
        <v>3</v>
      </c>
      <c r="C96" s="28" t="s">
        <v>376</v>
      </c>
      <c r="D96" s="29"/>
      <c r="E96" s="29">
        <v>212</v>
      </c>
      <c r="F96" s="29">
        <v>20748</v>
      </c>
      <c r="G96" s="29">
        <v>13855</v>
      </c>
      <c r="H96" s="29">
        <v>77502</v>
      </c>
      <c r="I96" s="29">
        <v>756</v>
      </c>
      <c r="J96" s="29">
        <v>794126</v>
      </c>
      <c r="K96" s="29"/>
      <c r="L96" s="29"/>
      <c r="M96" s="29"/>
      <c r="N96" s="29"/>
      <c r="O96" s="29">
        <v>1234118</v>
      </c>
      <c r="P96" s="29"/>
      <c r="Q96" s="29"/>
      <c r="R96" s="50">
        <v>2141317</v>
      </c>
    </row>
    <row r="97" spans="1:18" ht="18.75">
      <c r="A97" s="26" t="s">
        <v>377</v>
      </c>
      <c r="B97" s="27">
        <v>4</v>
      </c>
      <c r="C97" s="28" t="s">
        <v>378</v>
      </c>
      <c r="D97" s="29"/>
      <c r="E97" s="29"/>
      <c r="F97" s="29">
        <v>19557</v>
      </c>
      <c r="G97" s="29">
        <v>3166</v>
      </c>
      <c r="H97" s="29">
        <v>77502</v>
      </c>
      <c r="I97" s="29"/>
      <c r="J97" s="29">
        <v>776838</v>
      </c>
      <c r="K97" s="29"/>
      <c r="L97" s="29"/>
      <c r="M97" s="29"/>
      <c r="N97" s="29"/>
      <c r="O97" s="29">
        <v>1223975</v>
      </c>
      <c r="P97" s="29"/>
      <c r="Q97" s="29"/>
      <c r="R97" s="50">
        <v>2101038</v>
      </c>
    </row>
    <row r="98" spans="1:18" ht="18.75">
      <c r="A98" s="26" t="s">
        <v>379</v>
      </c>
      <c r="B98" s="27">
        <v>2</v>
      </c>
      <c r="C98" s="28" t="s">
        <v>380</v>
      </c>
      <c r="D98" s="29">
        <v>3132</v>
      </c>
      <c r="E98" s="29"/>
      <c r="F98" s="29"/>
      <c r="G98" s="29">
        <v>134101</v>
      </c>
      <c r="H98" s="29"/>
      <c r="I98" s="29"/>
      <c r="J98" s="29"/>
      <c r="K98" s="29">
        <v>152836</v>
      </c>
      <c r="L98" s="29">
        <v>193462</v>
      </c>
      <c r="M98" s="29"/>
      <c r="N98" s="29">
        <v>1466</v>
      </c>
      <c r="O98" s="29">
        <v>1459</v>
      </c>
      <c r="P98" s="29"/>
      <c r="Q98" s="29"/>
      <c r="R98" s="50">
        <v>486456</v>
      </c>
    </row>
    <row r="99" spans="1:18" ht="18.75">
      <c r="A99" s="26" t="s">
        <v>391</v>
      </c>
      <c r="B99" s="27">
        <v>3</v>
      </c>
      <c r="C99" s="28" t="s">
        <v>392</v>
      </c>
      <c r="D99" s="29"/>
      <c r="E99" s="29"/>
      <c r="F99" s="29"/>
      <c r="G99" s="29">
        <v>134101</v>
      </c>
      <c r="H99" s="29"/>
      <c r="I99" s="29"/>
      <c r="J99" s="29"/>
      <c r="K99" s="29"/>
      <c r="L99" s="29">
        <v>187466</v>
      </c>
      <c r="M99" s="29"/>
      <c r="N99" s="29"/>
      <c r="O99" s="29"/>
      <c r="P99" s="29"/>
      <c r="Q99" s="29"/>
      <c r="R99" s="50">
        <v>321567</v>
      </c>
    </row>
    <row r="100" spans="1:18" ht="18.75">
      <c r="A100" s="26" t="s">
        <v>395</v>
      </c>
      <c r="B100" s="27">
        <v>4</v>
      </c>
      <c r="C100" s="28" t="s">
        <v>396</v>
      </c>
      <c r="D100" s="29"/>
      <c r="E100" s="29"/>
      <c r="F100" s="29"/>
      <c r="G100" s="29">
        <v>134101</v>
      </c>
      <c r="H100" s="29"/>
      <c r="I100" s="29"/>
      <c r="J100" s="29"/>
      <c r="K100" s="29"/>
      <c r="L100" s="29">
        <v>187466</v>
      </c>
      <c r="M100" s="29"/>
      <c r="N100" s="29"/>
      <c r="O100" s="29"/>
      <c r="P100" s="29"/>
      <c r="Q100" s="29"/>
      <c r="R100" s="50">
        <v>321567</v>
      </c>
    </row>
    <row r="101" spans="1:18" ht="18.75">
      <c r="A101" s="26" t="s">
        <v>405</v>
      </c>
      <c r="B101" s="27">
        <v>2</v>
      </c>
      <c r="C101" s="28" t="s">
        <v>406</v>
      </c>
      <c r="D101" s="29">
        <v>7286</v>
      </c>
      <c r="E101" s="29">
        <v>619055</v>
      </c>
      <c r="F101" s="29">
        <v>169385</v>
      </c>
      <c r="G101" s="29">
        <v>1489883</v>
      </c>
      <c r="H101" s="29">
        <v>80520</v>
      </c>
      <c r="I101" s="29">
        <v>91401</v>
      </c>
      <c r="J101" s="29">
        <v>623150</v>
      </c>
      <c r="K101" s="29">
        <v>51204</v>
      </c>
      <c r="L101" s="29">
        <v>15670</v>
      </c>
      <c r="M101" s="29"/>
      <c r="N101" s="29">
        <v>54623</v>
      </c>
      <c r="O101" s="29">
        <v>716139</v>
      </c>
      <c r="P101" s="29">
        <v>28092</v>
      </c>
      <c r="Q101" s="29"/>
      <c r="R101" s="50">
        <v>3946408</v>
      </c>
    </row>
    <row r="102" spans="1:18" ht="18.75">
      <c r="A102" s="26" t="s">
        <v>407</v>
      </c>
      <c r="B102" s="27">
        <v>3</v>
      </c>
      <c r="C102" s="28" t="s">
        <v>408</v>
      </c>
      <c r="D102" s="29"/>
      <c r="E102" s="29"/>
      <c r="F102" s="29">
        <v>298</v>
      </c>
      <c r="G102" s="29">
        <v>555</v>
      </c>
      <c r="H102" s="29"/>
      <c r="I102" s="29">
        <v>11048</v>
      </c>
      <c r="J102" s="29"/>
      <c r="K102" s="29">
        <v>1344</v>
      </c>
      <c r="L102" s="29"/>
      <c r="M102" s="29"/>
      <c r="N102" s="29"/>
      <c r="O102" s="29">
        <v>10917</v>
      </c>
      <c r="P102" s="29"/>
      <c r="Q102" s="29"/>
      <c r="R102" s="50">
        <v>24162</v>
      </c>
    </row>
    <row r="103" spans="1:18" ht="18.75">
      <c r="A103" s="26" t="s">
        <v>409</v>
      </c>
      <c r="B103" s="27">
        <v>4</v>
      </c>
      <c r="C103" s="28" t="s">
        <v>410</v>
      </c>
      <c r="D103" s="29"/>
      <c r="E103" s="29"/>
      <c r="F103" s="29">
        <v>298</v>
      </c>
      <c r="G103" s="29">
        <v>555</v>
      </c>
      <c r="H103" s="29"/>
      <c r="I103" s="29">
        <v>11048</v>
      </c>
      <c r="J103" s="29"/>
      <c r="K103" s="29">
        <v>1344</v>
      </c>
      <c r="L103" s="29"/>
      <c r="M103" s="29"/>
      <c r="N103" s="29"/>
      <c r="O103" s="29">
        <v>10917</v>
      </c>
      <c r="P103" s="29"/>
      <c r="Q103" s="29"/>
      <c r="R103" s="50">
        <v>24162</v>
      </c>
    </row>
    <row r="104" spans="1:18" ht="18.75">
      <c r="A104" s="26" t="s">
        <v>417</v>
      </c>
      <c r="B104" s="27">
        <v>3</v>
      </c>
      <c r="C104" s="28" t="s">
        <v>418</v>
      </c>
      <c r="D104" s="29"/>
      <c r="E104" s="29"/>
      <c r="F104" s="29"/>
      <c r="G104" s="29">
        <v>17331</v>
      </c>
      <c r="H104" s="29"/>
      <c r="I104" s="29">
        <v>5636</v>
      </c>
      <c r="J104" s="29"/>
      <c r="K104" s="29">
        <v>741</v>
      </c>
      <c r="L104" s="29"/>
      <c r="M104" s="29"/>
      <c r="N104" s="29"/>
      <c r="O104" s="29">
        <v>2826</v>
      </c>
      <c r="P104" s="29"/>
      <c r="Q104" s="29"/>
      <c r="R104" s="50">
        <v>26534</v>
      </c>
    </row>
    <row r="105" spans="1:18" ht="18.75">
      <c r="A105" s="26" t="s">
        <v>419</v>
      </c>
      <c r="B105" s="27">
        <v>4</v>
      </c>
      <c r="C105" s="28" t="s">
        <v>420</v>
      </c>
      <c r="D105" s="29"/>
      <c r="E105" s="29"/>
      <c r="F105" s="29"/>
      <c r="G105" s="29">
        <v>17331</v>
      </c>
      <c r="H105" s="29"/>
      <c r="I105" s="29">
        <v>5636</v>
      </c>
      <c r="J105" s="29"/>
      <c r="K105" s="29">
        <v>741</v>
      </c>
      <c r="L105" s="29"/>
      <c r="M105" s="29"/>
      <c r="N105" s="29"/>
      <c r="O105" s="29">
        <v>2826</v>
      </c>
      <c r="P105" s="29"/>
      <c r="Q105" s="29"/>
      <c r="R105" s="50">
        <v>26534</v>
      </c>
    </row>
    <row r="106" spans="1:18" ht="18.75">
      <c r="A106" s="26" t="s">
        <v>423</v>
      </c>
      <c r="B106" s="27">
        <v>3</v>
      </c>
      <c r="C106" s="28" t="s">
        <v>424</v>
      </c>
      <c r="D106" s="29"/>
      <c r="E106" s="29"/>
      <c r="F106" s="29">
        <v>30551</v>
      </c>
      <c r="G106" s="29">
        <v>162516</v>
      </c>
      <c r="H106" s="29">
        <v>3983</v>
      </c>
      <c r="I106" s="29">
        <v>12376</v>
      </c>
      <c r="J106" s="29">
        <v>100154</v>
      </c>
      <c r="K106" s="29">
        <v>3086</v>
      </c>
      <c r="L106" s="29">
        <v>1739</v>
      </c>
      <c r="M106" s="29"/>
      <c r="N106" s="29"/>
      <c r="O106" s="29">
        <v>113122</v>
      </c>
      <c r="P106" s="29">
        <v>12946</v>
      </c>
      <c r="Q106" s="29"/>
      <c r="R106" s="50">
        <v>440473</v>
      </c>
    </row>
    <row r="107" spans="1:18" ht="18.75">
      <c r="A107" s="26" t="s">
        <v>429</v>
      </c>
      <c r="B107" s="27">
        <v>4</v>
      </c>
      <c r="C107" s="28" t="s">
        <v>430</v>
      </c>
      <c r="D107" s="29"/>
      <c r="E107" s="29"/>
      <c r="F107" s="29">
        <v>30551</v>
      </c>
      <c r="G107" s="29">
        <v>162516</v>
      </c>
      <c r="H107" s="29">
        <v>3983</v>
      </c>
      <c r="I107" s="29">
        <v>12376</v>
      </c>
      <c r="J107" s="29">
        <v>100154</v>
      </c>
      <c r="K107" s="29">
        <v>2885</v>
      </c>
      <c r="L107" s="29">
        <v>1739</v>
      </c>
      <c r="M107" s="29"/>
      <c r="N107" s="29"/>
      <c r="O107" s="29">
        <v>98827</v>
      </c>
      <c r="P107" s="29">
        <v>12946</v>
      </c>
      <c r="Q107" s="29"/>
      <c r="R107" s="50">
        <v>425977</v>
      </c>
    </row>
    <row r="108" spans="1:18" ht="18.75">
      <c r="A108" s="26" t="s">
        <v>433</v>
      </c>
      <c r="B108" s="27">
        <v>3</v>
      </c>
      <c r="C108" s="28" t="s">
        <v>434</v>
      </c>
      <c r="D108" s="29">
        <v>1628</v>
      </c>
      <c r="E108" s="29">
        <v>7521</v>
      </c>
      <c r="F108" s="29">
        <v>2925</v>
      </c>
      <c r="G108" s="29">
        <v>74813</v>
      </c>
      <c r="H108" s="29">
        <v>1893</v>
      </c>
      <c r="I108" s="29">
        <v>1882</v>
      </c>
      <c r="J108" s="29">
        <v>17586</v>
      </c>
      <c r="K108" s="29">
        <v>7025</v>
      </c>
      <c r="L108" s="29">
        <v>217</v>
      </c>
      <c r="M108" s="29"/>
      <c r="N108" s="29"/>
      <c r="O108" s="29">
        <v>201755</v>
      </c>
      <c r="P108" s="29"/>
      <c r="Q108" s="29"/>
      <c r="R108" s="50">
        <v>317245</v>
      </c>
    </row>
    <row r="109" spans="1:18" ht="18.75">
      <c r="A109" s="26" t="s">
        <v>435</v>
      </c>
      <c r="B109" s="27">
        <v>4</v>
      </c>
      <c r="C109" s="28" t="s">
        <v>436</v>
      </c>
      <c r="D109" s="29"/>
      <c r="E109" s="29">
        <v>834</v>
      </c>
      <c r="F109" s="29"/>
      <c r="G109" s="29">
        <v>669</v>
      </c>
      <c r="H109" s="29"/>
      <c r="I109" s="29">
        <v>251</v>
      </c>
      <c r="J109" s="29">
        <v>1064</v>
      </c>
      <c r="K109" s="29"/>
      <c r="L109" s="29"/>
      <c r="M109" s="29"/>
      <c r="N109" s="29"/>
      <c r="O109" s="29"/>
      <c r="P109" s="29"/>
      <c r="Q109" s="29"/>
      <c r="R109" s="50">
        <v>2818</v>
      </c>
    </row>
    <row r="110" spans="1:18" ht="18.75">
      <c r="A110" s="26" t="s">
        <v>437</v>
      </c>
      <c r="B110" s="27">
        <v>3</v>
      </c>
      <c r="C110" s="28" t="s">
        <v>438</v>
      </c>
      <c r="D110" s="29">
        <v>1720</v>
      </c>
      <c r="E110" s="29"/>
      <c r="F110" s="29">
        <v>4092</v>
      </c>
      <c r="G110" s="29">
        <v>706063</v>
      </c>
      <c r="H110" s="29">
        <v>24419</v>
      </c>
      <c r="I110" s="29">
        <v>250</v>
      </c>
      <c r="J110" s="29">
        <v>524</v>
      </c>
      <c r="K110" s="29">
        <v>27266</v>
      </c>
      <c r="L110" s="29"/>
      <c r="M110" s="29"/>
      <c r="N110" s="29">
        <v>3406</v>
      </c>
      <c r="O110" s="29">
        <v>85607</v>
      </c>
      <c r="P110" s="29">
        <v>732</v>
      </c>
      <c r="Q110" s="29"/>
      <c r="R110" s="50">
        <v>854079</v>
      </c>
    </row>
    <row r="111" spans="1:18" ht="18.75">
      <c r="A111" s="26" t="s">
        <v>439</v>
      </c>
      <c r="B111" s="27">
        <v>4</v>
      </c>
      <c r="C111" s="28" t="s">
        <v>440</v>
      </c>
      <c r="D111" s="29"/>
      <c r="E111" s="29"/>
      <c r="F111" s="29">
        <v>785</v>
      </c>
      <c r="G111" s="29">
        <v>135485</v>
      </c>
      <c r="H111" s="29">
        <v>10066</v>
      </c>
      <c r="I111" s="29"/>
      <c r="J111" s="29">
        <v>232</v>
      </c>
      <c r="K111" s="29">
        <v>2141</v>
      </c>
      <c r="L111" s="29"/>
      <c r="M111" s="29"/>
      <c r="N111" s="29">
        <v>968</v>
      </c>
      <c r="O111" s="29">
        <v>53961</v>
      </c>
      <c r="P111" s="29"/>
      <c r="Q111" s="29"/>
      <c r="R111" s="50">
        <v>203638</v>
      </c>
    </row>
    <row r="112" spans="1:18" ht="18.75">
      <c r="A112" s="26" t="s">
        <v>441</v>
      </c>
      <c r="B112" s="27">
        <v>3</v>
      </c>
      <c r="C112" s="28" t="s">
        <v>442</v>
      </c>
      <c r="D112" s="29">
        <v>719</v>
      </c>
      <c r="E112" s="29">
        <v>609292</v>
      </c>
      <c r="F112" s="29">
        <v>496</v>
      </c>
      <c r="G112" s="29">
        <v>147824</v>
      </c>
      <c r="H112" s="29">
        <v>1677</v>
      </c>
      <c r="I112" s="29"/>
      <c r="J112" s="29">
        <v>7916</v>
      </c>
      <c r="K112" s="29">
        <v>6508</v>
      </c>
      <c r="L112" s="29">
        <v>12547</v>
      </c>
      <c r="M112" s="29"/>
      <c r="N112" s="29">
        <v>13208</v>
      </c>
      <c r="O112" s="29">
        <v>50603</v>
      </c>
      <c r="P112" s="29"/>
      <c r="Q112" s="29"/>
      <c r="R112" s="50">
        <v>850790</v>
      </c>
    </row>
    <row r="113" spans="1:18" ht="18.75">
      <c r="A113" s="26" t="s">
        <v>443</v>
      </c>
      <c r="B113" s="27">
        <v>4</v>
      </c>
      <c r="C113" s="28" t="s">
        <v>444</v>
      </c>
      <c r="D113" s="29">
        <v>719</v>
      </c>
      <c r="E113" s="29">
        <v>609292</v>
      </c>
      <c r="F113" s="29"/>
      <c r="G113" s="29">
        <v>10808</v>
      </c>
      <c r="H113" s="29"/>
      <c r="I113" s="29"/>
      <c r="J113" s="29">
        <v>7644</v>
      </c>
      <c r="K113" s="29">
        <v>5952</v>
      </c>
      <c r="L113" s="29">
        <v>12547</v>
      </c>
      <c r="M113" s="29"/>
      <c r="N113" s="29">
        <v>13208</v>
      </c>
      <c r="O113" s="29">
        <v>42342</v>
      </c>
      <c r="P113" s="29"/>
      <c r="Q113" s="29"/>
      <c r="R113" s="50">
        <v>702512</v>
      </c>
    </row>
    <row r="114" spans="1:18" ht="18.75">
      <c r="A114" s="26" t="s">
        <v>445</v>
      </c>
      <c r="B114" s="27">
        <v>3</v>
      </c>
      <c r="C114" s="28" t="s">
        <v>446</v>
      </c>
      <c r="D114" s="29"/>
      <c r="E114" s="29"/>
      <c r="F114" s="29">
        <v>98746</v>
      </c>
      <c r="G114" s="29">
        <v>241143</v>
      </c>
      <c r="H114" s="29">
        <v>41962</v>
      </c>
      <c r="I114" s="29">
        <v>55298</v>
      </c>
      <c r="J114" s="29">
        <v>385246</v>
      </c>
      <c r="K114" s="29"/>
      <c r="L114" s="29"/>
      <c r="M114" s="29"/>
      <c r="N114" s="29"/>
      <c r="O114" s="29">
        <v>150388</v>
      </c>
      <c r="P114" s="29">
        <v>6904</v>
      </c>
      <c r="Q114" s="29"/>
      <c r="R114" s="50">
        <v>979687</v>
      </c>
    </row>
    <row r="115" spans="1:18" ht="18.75">
      <c r="A115" s="26" t="s">
        <v>447</v>
      </c>
      <c r="B115" s="27">
        <v>3</v>
      </c>
      <c r="C115" s="28" t="s">
        <v>448</v>
      </c>
      <c r="D115" s="29">
        <v>2987</v>
      </c>
      <c r="E115" s="29"/>
      <c r="F115" s="29">
        <v>28598</v>
      </c>
      <c r="G115" s="29">
        <v>137873</v>
      </c>
      <c r="H115" s="29">
        <v>5587</v>
      </c>
      <c r="I115" s="29">
        <v>2413</v>
      </c>
      <c r="J115" s="29">
        <v>54496</v>
      </c>
      <c r="K115" s="29">
        <v>2793</v>
      </c>
      <c r="L115" s="29">
        <v>898</v>
      </c>
      <c r="M115" s="29"/>
      <c r="N115" s="29">
        <v>3708</v>
      </c>
      <c r="O115" s="29">
        <v>73034</v>
      </c>
      <c r="P115" s="29">
        <v>7288</v>
      </c>
      <c r="Q115" s="29"/>
      <c r="R115" s="50">
        <v>319675</v>
      </c>
    </row>
    <row r="116" spans="1:18" ht="18.75">
      <c r="A116" s="19" t="s">
        <v>451</v>
      </c>
      <c r="B116" s="20">
        <v>1</v>
      </c>
      <c r="C116" s="21" t="s">
        <v>452</v>
      </c>
      <c r="D116" s="22">
        <v>16588630</v>
      </c>
      <c r="E116" s="22">
        <v>12776424</v>
      </c>
      <c r="F116" s="22">
        <v>51408947</v>
      </c>
      <c r="G116" s="22">
        <v>148633828</v>
      </c>
      <c r="H116" s="22">
        <v>98510036</v>
      </c>
      <c r="I116" s="22">
        <v>60732259</v>
      </c>
      <c r="J116" s="22">
        <v>197127498</v>
      </c>
      <c r="K116" s="22">
        <v>37916204</v>
      </c>
      <c r="L116" s="22">
        <v>41893542</v>
      </c>
      <c r="M116" s="22">
        <v>62298</v>
      </c>
      <c r="N116" s="22">
        <v>52429029</v>
      </c>
      <c r="O116" s="22">
        <v>274879405</v>
      </c>
      <c r="P116" s="22">
        <v>6324249</v>
      </c>
      <c r="Q116" s="22"/>
      <c r="R116" s="47">
        <v>999282349</v>
      </c>
    </row>
    <row r="117" spans="1:18" ht="18.75">
      <c r="A117" s="26" t="s">
        <v>453</v>
      </c>
      <c r="B117" s="27">
        <v>2</v>
      </c>
      <c r="C117" s="28" t="s">
        <v>454</v>
      </c>
      <c r="D117" s="29">
        <v>622933</v>
      </c>
      <c r="E117" s="29">
        <v>366023</v>
      </c>
      <c r="F117" s="29">
        <v>2926885</v>
      </c>
      <c r="G117" s="29">
        <v>10721279</v>
      </c>
      <c r="H117" s="29">
        <v>2577881</v>
      </c>
      <c r="I117" s="29">
        <v>2167370</v>
      </c>
      <c r="J117" s="29">
        <v>7942496</v>
      </c>
      <c r="K117" s="29">
        <v>5028897</v>
      </c>
      <c r="L117" s="29">
        <v>668764</v>
      </c>
      <c r="M117" s="29">
        <v>24276</v>
      </c>
      <c r="N117" s="29">
        <v>238108</v>
      </c>
      <c r="O117" s="29">
        <v>18252258</v>
      </c>
      <c r="P117" s="29">
        <v>564949</v>
      </c>
      <c r="Q117" s="29"/>
      <c r="R117" s="50">
        <v>52102119</v>
      </c>
    </row>
    <row r="118" spans="1:18" ht="18.75">
      <c r="A118" s="26" t="s">
        <v>455</v>
      </c>
      <c r="B118" s="27">
        <v>3</v>
      </c>
      <c r="C118" s="28" t="s">
        <v>456</v>
      </c>
      <c r="D118" s="29">
        <v>167346</v>
      </c>
      <c r="E118" s="29">
        <v>148549</v>
      </c>
      <c r="F118" s="29">
        <v>794127</v>
      </c>
      <c r="G118" s="29">
        <v>1712573</v>
      </c>
      <c r="H118" s="29">
        <v>445301</v>
      </c>
      <c r="I118" s="29">
        <v>475871</v>
      </c>
      <c r="J118" s="29">
        <v>2382885</v>
      </c>
      <c r="K118" s="29">
        <v>7497</v>
      </c>
      <c r="L118" s="29">
        <v>240209</v>
      </c>
      <c r="M118" s="29">
        <v>18139</v>
      </c>
      <c r="N118" s="29">
        <v>60837</v>
      </c>
      <c r="O118" s="29">
        <v>3547674</v>
      </c>
      <c r="P118" s="29">
        <v>173545</v>
      </c>
      <c r="Q118" s="29"/>
      <c r="R118" s="50">
        <v>10174553</v>
      </c>
    </row>
    <row r="119" spans="1:18" ht="18.75">
      <c r="A119" s="26" t="s">
        <v>459</v>
      </c>
      <c r="B119" s="27">
        <v>4</v>
      </c>
      <c r="C119" s="28" t="s">
        <v>460</v>
      </c>
      <c r="D119" s="29">
        <v>167346</v>
      </c>
      <c r="E119" s="29">
        <v>148549</v>
      </c>
      <c r="F119" s="29">
        <v>794127</v>
      </c>
      <c r="G119" s="29">
        <v>1708087</v>
      </c>
      <c r="H119" s="29">
        <v>445301</v>
      </c>
      <c r="I119" s="29">
        <v>475579</v>
      </c>
      <c r="J119" s="29">
        <v>2382100</v>
      </c>
      <c r="K119" s="29">
        <v>7296</v>
      </c>
      <c r="L119" s="29">
        <v>240209</v>
      </c>
      <c r="M119" s="29">
        <v>18139</v>
      </c>
      <c r="N119" s="29">
        <v>60837</v>
      </c>
      <c r="O119" s="29">
        <v>3540473</v>
      </c>
      <c r="P119" s="29">
        <v>173545</v>
      </c>
      <c r="Q119" s="29"/>
      <c r="R119" s="50">
        <v>10161588</v>
      </c>
    </row>
    <row r="120" spans="1:18" ht="18.75">
      <c r="A120" s="26" t="s">
        <v>461</v>
      </c>
      <c r="B120" s="27">
        <v>5</v>
      </c>
      <c r="C120" s="28" t="s">
        <v>462</v>
      </c>
      <c r="D120" s="29">
        <v>154266</v>
      </c>
      <c r="E120" s="29">
        <v>49877</v>
      </c>
      <c r="F120" s="29">
        <v>742841</v>
      </c>
      <c r="G120" s="29">
        <v>1653056</v>
      </c>
      <c r="H120" s="29">
        <v>295059</v>
      </c>
      <c r="I120" s="29">
        <v>322716</v>
      </c>
      <c r="J120" s="29">
        <v>2300156</v>
      </c>
      <c r="K120" s="29">
        <v>3432</v>
      </c>
      <c r="L120" s="29">
        <v>237497</v>
      </c>
      <c r="M120" s="29">
        <v>18139</v>
      </c>
      <c r="N120" s="29">
        <v>28278</v>
      </c>
      <c r="O120" s="29">
        <v>3357872</v>
      </c>
      <c r="P120" s="29">
        <v>173545</v>
      </c>
      <c r="Q120" s="29"/>
      <c r="R120" s="50">
        <v>9336734</v>
      </c>
    </row>
    <row r="121" spans="1:18" ht="18.75">
      <c r="A121" s="26" t="s">
        <v>463</v>
      </c>
      <c r="B121" s="27">
        <v>5</v>
      </c>
      <c r="C121" s="28" t="s">
        <v>464</v>
      </c>
      <c r="D121" s="29">
        <v>13080</v>
      </c>
      <c r="E121" s="29">
        <v>98672</v>
      </c>
      <c r="F121" s="29">
        <v>51286</v>
      </c>
      <c r="G121" s="29">
        <v>55031</v>
      </c>
      <c r="H121" s="29">
        <v>150242</v>
      </c>
      <c r="I121" s="29">
        <v>152863</v>
      </c>
      <c r="J121" s="29">
        <v>81944</v>
      </c>
      <c r="K121" s="29">
        <v>3864</v>
      </c>
      <c r="L121" s="29">
        <v>2712</v>
      </c>
      <c r="M121" s="29"/>
      <c r="N121" s="29">
        <v>32559</v>
      </c>
      <c r="O121" s="29">
        <v>182601</v>
      </c>
      <c r="P121" s="29"/>
      <c r="Q121" s="29"/>
      <c r="R121" s="50">
        <v>824854</v>
      </c>
    </row>
    <row r="122" spans="1:18" ht="18.75">
      <c r="A122" s="26" t="s">
        <v>465</v>
      </c>
      <c r="B122" s="27">
        <v>4</v>
      </c>
      <c r="C122" s="28" t="s">
        <v>466</v>
      </c>
      <c r="D122" s="29"/>
      <c r="E122" s="29"/>
      <c r="F122" s="29"/>
      <c r="G122" s="29">
        <v>2822</v>
      </c>
      <c r="H122" s="29"/>
      <c r="I122" s="29">
        <v>292</v>
      </c>
      <c r="J122" s="29">
        <v>785</v>
      </c>
      <c r="K122" s="29">
        <v>201</v>
      </c>
      <c r="L122" s="29"/>
      <c r="M122" s="29"/>
      <c r="N122" s="29"/>
      <c r="O122" s="29">
        <v>1590</v>
      </c>
      <c r="P122" s="29"/>
      <c r="Q122" s="29"/>
      <c r="R122" s="50">
        <v>5690</v>
      </c>
    </row>
    <row r="123" spans="1:18" ht="18.75">
      <c r="A123" s="26" t="s">
        <v>467</v>
      </c>
      <c r="B123" s="27">
        <v>3</v>
      </c>
      <c r="C123" s="28" t="s">
        <v>468</v>
      </c>
      <c r="D123" s="29">
        <v>665</v>
      </c>
      <c r="E123" s="29">
        <v>327</v>
      </c>
      <c r="F123" s="29"/>
      <c r="G123" s="29"/>
      <c r="H123" s="29">
        <v>706</v>
      </c>
      <c r="I123" s="29"/>
      <c r="J123" s="29">
        <v>14385</v>
      </c>
      <c r="K123" s="29"/>
      <c r="L123" s="29">
        <v>13087</v>
      </c>
      <c r="M123" s="29"/>
      <c r="N123" s="29">
        <v>25322</v>
      </c>
      <c r="O123" s="29">
        <v>3206</v>
      </c>
      <c r="P123" s="29"/>
      <c r="Q123" s="29"/>
      <c r="R123" s="50">
        <v>57698</v>
      </c>
    </row>
    <row r="124" spans="1:18" ht="18.75">
      <c r="A124" s="26" t="s">
        <v>469</v>
      </c>
      <c r="B124" s="27">
        <v>4</v>
      </c>
      <c r="C124" s="28" t="s">
        <v>470</v>
      </c>
      <c r="D124" s="29"/>
      <c r="E124" s="29">
        <v>327</v>
      </c>
      <c r="F124" s="29"/>
      <c r="G124" s="29"/>
      <c r="H124" s="29"/>
      <c r="I124" s="29"/>
      <c r="J124" s="29"/>
      <c r="K124" s="29"/>
      <c r="L124" s="29">
        <v>13087</v>
      </c>
      <c r="M124" s="29"/>
      <c r="N124" s="29">
        <v>25322</v>
      </c>
      <c r="O124" s="29">
        <v>1475</v>
      </c>
      <c r="P124" s="29"/>
      <c r="Q124" s="29"/>
      <c r="R124" s="50">
        <v>40211</v>
      </c>
    </row>
    <row r="125" spans="1:18" ht="18.75">
      <c r="A125" s="26" t="s">
        <v>471</v>
      </c>
      <c r="B125" s="27">
        <v>3</v>
      </c>
      <c r="C125" s="28" t="s">
        <v>472</v>
      </c>
      <c r="D125" s="29">
        <v>5326</v>
      </c>
      <c r="E125" s="29"/>
      <c r="F125" s="29"/>
      <c r="G125" s="29">
        <v>3085</v>
      </c>
      <c r="H125" s="29">
        <v>415</v>
      </c>
      <c r="I125" s="29">
        <v>926</v>
      </c>
      <c r="J125" s="29">
        <v>6819</v>
      </c>
      <c r="K125" s="29">
        <v>5963</v>
      </c>
      <c r="L125" s="29">
        <v>1447</v>
      </c>
      <c r="M125" s="29"/>
      <c r="N125" s="29">
        <v>1024</v>
      </c>
      <c r="O125" s="29">
        <v>2026529</v>
      </c>
      <c r="P125" s="29"/>
      <c r="Q125" s="29"/>
      <c r="R125" s="50">
        <v>2051534</v>
      </c>
    </row>
    <row r="126" spans="1:18" ht="18.75">
      <c r="A126" s="26" t="s">
        <v>475</v>
      </c>
      <c r="B126" s="27">
        <v>4</v>
      </c>
      <c r="C126" s="28" t="s">
        <v>476</v>
      </c>
      <c r="D126" s="29"/>
      <c r="E126" s="29"/>
      <c r="F126" s="29"/>
      <c r="G126" s="29">
        <v>614</v>
      </c>
      <c r="H126" s="29">
        <v>415</v>
      </c>
      <c r="I126" s="29">
        <v>926</v>
      </c>
      <c r="J126" s="29"/>
      <c r="K126" s="29">
        <v>5963</v>
      </c>
      <c r="L126" s="29">
        <v>1151</v>
      </c>
      <c r="M126" s="29"/>
      <c r="N126" s="29"/>
      <c r="O126" s="29">
        <v>78985</v>
      </c>
      <c r="P126" s="29"/>
      <c r="Q126" s="29"/>
      <c r="R126" s="50">
        <v>88054</v>
      </c>
    </row>
    <row r="127" spans="1:18" ht="18.75">
      <c r="A127" s="26" t="s">
        <v>477</v>
      </c>
      <c r="B127" s="27">
        <v>5</v>
      </c>
      <c r="C127" s="28" t="s">
        <v>478</v>
      </c>
      <c r="D127" s="29"/>
      <c r="E127" s="29"/>
      <c r="F127" s="29"/>
      <c r="G127" s="29"/>
      <c r="H127" s="29"/>
      <c r="I127" s="29"/>
      <c r="J127" s="29"/>
      <c r="K127" s="29"/>
      <c r="L127" s="29">
        <v>950</v>
      </c>
      <c r="M127" s="29"/>
      <c r="N127" s="29"/>
      <c r="O127" s="29">
        <v>64536</v>
      </c>
      <c r="P127" s="29"/>
      <c r="Q127" s="29"/>
      <c r="R127" s="50">
        <v>65486</v>
      </c>
    </row>
    <row r="128" spans="1:18" ht="18.75">
      <c r="A128" s="26" t="s">
        <v>479</v>
      </c>
      <c r="B128" s="27">
        <v>5</v>
      </c>
      <c r="C128" s="28" t="s">
        <v>480</v>
      </c>
      <c r="D128" s="29"/>
      <c r="E128" s="29"/>
      <c r="F128" s="29"/>
      <c r="G128" s="29"/>
      <c r="H128" s="29">
        <v>415</v>
      </c>
      <c r="I128" s="29"/>
      <c r="J128" s="29"/>
      <c r="K128" s="29"/>
      <c r="L128" s="29"/>
      <c r="M128" s="29"/>
      <c r="N128" s="29"/>
      <c r="O128" s="29">
        <v>9402</v>
      </c>
      <c r="P128" s="29"/>
      <c r="Q128" s="29"/>
      <c r="R128" s="50">
        <v>9817</v>
      </c>
    </row>
    <row r="129" spans="1:18" ht="18.75">
      <c r="A129" s="26" t="s">
        <v>481</v>
      </c>
      <c r="B129" s="27">
        <v>4</v>
      </c>
      <c r="C129" s="28" t="s">
        <v>482</v>
      </c>
      <c r="D129" s="29"/>
      <c r="E129" s="29"/>
      <c r="F129" s="29"/>
      <c r="G129" s="29">
        <v>203</v>
      </c>
      <c r="H129" s="29"/>
      <c r="I129" s="29"/>
      <c r="J129" s="29">
        <v>6819</v>
      </c>
      <c r="K129" s="29"/>
      <c r="L129" s="29">
        <v>296</v>
      </c>
      <c r="M129" s="29"/>
      <c r="N129" s="29">
        <v>1024</v>
      </c>
      <c r="O129" s="29">
        <v>1939099</v>
      </c>
      <c r="P129" s="29"/>
      <c r="Q129" s="29"/>
      <c r="R129" s="50">
        <v>1947441</v>
      </c>
    </row>
    <row r="130" spans="1:18" ht="18.75">
      <c r="A130" s="26" t="s">
        <v>483</v>
      </c>
      <c r="B130" s="27">
        <v>3</v>
      </c>
      <c r="C130" s="28" t="s">
        <v>484</v>
      </c>
      <c r="D130" s="29">
        <v>16213</v>
      </c>
      <c r="E130" s="29"/>
      <c r="F130" s="29"/>
      <c r="G130" s="29">
        <v>148014</v>
      </c>
      <c r="H130" s="29"/>
      <c r="I130" s="29"/>
      <c r="J130" s="29">
        <v>52486</v>
      </c>
      <c r="K130" s="29">
        <v>1792660</v>
      </c>
      <c r="L130" s="29"/>
      <c r="M130" s="29"/>
      <c r="N130" s="29"/>
      <c r="O130" s="29">
        <v>126501</v>
      </c>
      <c r="P130" s="29"/>
      <c r="Q130" s="29"/>
      <c r="R130" s="50">
        <v>2135874</v>
      </c>
    </row>
    <row r="131" spans="1:18" ht="18.75">
      <c r="A131" s="26" t="s">
        <v>485</v>
      </c>
      <c r="B131" s="27">
        <v>4</v>
      </c>
      <c r="C131" s="28" t="s">
        <v>486</v>
      </c>
      <c r="D131" s="29"/>
      <c r="E131" s="29"/>
      <c r="F131" s="29"/>
      <c r="G131" s="29">
        <v>129811</v>
      </c>
      <c r="H131" s="29"/>
      <c r="I131" s="29"/>
      <c r="J131" s="29">
        <v>52486</v>
      </c>
      <c r="K131" s="29">
        <v>1775417</v>
      </c>
      <c r="L131" s="29"/>
      <c r="M131" s="29"/>
      <c r="N131" s="29"/>
      <c r="O131" s="29">
        <v>114262</v>
      </c>
      <c r="P131" s="29"/>
      <c r="Q131" s="29"/>
      <c r="R131" s="50">
        <v>2071976</v>
      </c>
    </row>
    <row r="132" spans="1:18" ht="18.75">
      <c r="A132" s="26" t="s">
        <v>487</v>
      </c>
      <c r="B132" s="27">
        <v>5</v>
      </c>
      <c r="C132" s="28" t="s">
        <v>488</v>
      </c>
      <c r="D132" s="29"/>
      <c r="E132" s="29"/>
      <c r="F132" s="29"/>
      <c r="G132" s="29">
        <v>129811</v>
      </c>
      <c r="H132" s="29"/>
      <c r="I132" s="29"/>
      <c r="J132" s="29">
        <v>52486</v>
      </c>
      <c r="K132" s="29">
        <v>990620</v>
      </c>
      <c r="L132" s="29"/>
      <c r="M132" s="29"/>
      <c r="N132" s="29"/>
      <c r="O132" s="29">
        <v>41236</v>
      </c>
      <c r="P132" s="29"/>
      <c r="Q132" s="29"/>
      <c r="R132" s="50">
        <v>1214153</v>
      </c>
    </row>
    <row r="133" spans="1:18" ht="18.75">
      <c r="A133" s="26" t="s">
        <v>491</v>
      </c>
      <c r="B133" s="27">
        <v>4</v>
      </c>
      <c r="C133" s="28" t="s">
        <v>492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>
        <v>874</v>
      </c>
      <c r="P133" s="29"/>
      <c r="Q133" s="29"/>
      <c r="R133" s="50">
        <v>874</v>
      </c>
    </row>
    <row r="134" spans="1:18" ht="18.75">
      <c r="A134" s="26" t="s">
        <v>493</v>
      </c>
      <c r="B134" s="27">
        <v>3</v>
      </c>
      <c r="C134" s="28" t="s">
        <v>494</v>
      </c>
      <c r="D134" s="29">
        <v>4493</v>
      </c>
      <c r="E134" s="29"/>
      <c r="F134" s="29">
        <v>2972</v>
      </c>
      <c r="G134" s="29">
        <v>15956</v>
      </c>
      <c r="H134" s="29">
        <v>7508</v>
      </c>
      <c r="I134" s="29">
        <v>885</v>
      </c>
      <c r="J134" s="29"/>
      <c r="K134" s="29">
        <v>29674</v>
      </c>
      <c r="L134" s="29">
        <v>35853</v>
      </c>
      <c r="M134" s="29">
        <v>813</v>
      </c>
      <c r="N134" s="29"/>
      <c r="O134" s="29">
        <v>100717</v>
      </c>
      <c r="P134" s="29"/>
      <c r="Q134" s="29"/>
      <c r="R134" s="50">
        <v>198871</v>
      </c>
    </row>
    <row r="135" spans="1:18" ht="18.75">
      <c r="A135" s="26" t="s">
        <v>507</v>
      </c>
      <c r="B135" s="27">
        <v>3</v>
      </c>
      <c r="C135" s="28" t="s">
        <v>508</v>
      </c>
      <c r="D135" s="29">
        <v>69382</v>
      </c>
      <c r="E135" s="29"/>
      <c r="F135" s="29"/>
      <c r="G135" s="29"/>
      <c r="H135" s="29"/>
      <c r="I135" s="29"/>
      <c r="J135" s="29"/>
      <c r="K135" s="29"/>
      <c r="L135" s="29">
        <v>4912</v>
      </c>
      <c r="M135" s="29"/>
      <c r="N135" s="29"/>
      <c r="O135" s="29">
        <v>73506</v>
      </c>
      <c r="P135" s="29">
        <v>10047</v>
      </c>
      <c r="Q135" s="29"/>
      <c r="R135" s="50">
        <v>157847</v>
      </c>
    </row>
    <row r="136" spans="1:18" ht="18.75">
      <c r="A136" s="26" t="s">
        <v>509</v>
      </c>
      <c r="B136" s="27">
        <v>4</v>
      </c>
      <c r="C136" s="28" t="s">
        <v>510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>
        <v>23397</v>
      </c>
      <c r="P136" s="29"/>
      <c r="Q136" s="29"/>
      <c r="R136" s="50">
        <v>23397</v>
      </c>
    </row>
    <row r="137" spans="1:18" ht="18.75">
      <c r="A137" s="26" t="s">
        <v>511</v>
      </c>
      <c r="B137" s="27">
        <v>4</v>
      </c>
      <c r="C137" s="28" t="s">
        <v>512</v>
      </c>
      <c r="D137" s="29"/>
      <c r="E137" s="29"/>
      <c r="F137" s="29"/>
      <c r="G137" s="29"/>
      <c r="H137" s="29"/>
      <c r="I137" s="29"/>
      <c r="J137" s="29"/>
      <c r="K137" s="29"/>
      <c r="L137" s="29">
        <v>4912</v>
      </c>
      <c r="M137" s="29"/>
      <c r="N137" s="29"/>
      <c r="O137" s="29">
        <v>35073</v>
      </c>
      <c r="P137" s="29"/>
      <c r="Q137" s="29"/>
      <c r="R137" s="50">
        <v>39985</v>
      </c>
    </row>
    <row r="138" spans="1:18" ht="18.75">
      <c r="A138" s="26" t="s">
        <v>513</v>
      </c>
      <c r="B138" s="27">
        <v>4</v>
      </c>
      <c r="C138" s="28" t="s">
        <v>514</v>
      </c>
      <c r="D138" s="29">
        <v>69382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>
        <v>8412</v>
      </c>
      <c r="P138" s="29">
        <v>10047</v>
      </c>
      <c r="Q138" s="29"/>
      <c r="R138" s="50">
        <v>87841</v>
      </c>
    </row>
    <row r="139" spans="1:18" ht="18.75">
      <c r="A139" s="26" t="s">
        <v>515</v>
      </c>
      <c r="B139" s="27">
        <v>3</v>
      </c>
      <c r="C139" s="28" t="s">
        <v>516</v>
      </c>
      <c r="D139" s="29"/>
      <c r="E139" s="29"/>
      <c r="F139" s="29"/>
      <c r="G139" s="29">
        <v>10369</v>
      </c>
      <c r="H139" s="29"/>
      <c r="I139" s="29"/>
      <c r="J139" s="29">
        <v>19066</v>
      </c>
      <c r="K139" s="29">
        <v>2633</v>
      </c>
      <c r="L139" s="29"/>
      <c r="M139" s="29"/>
      <c r="N139" s="29"/>
      <c r="O139" s="29">
        <v>20492</v>
      </c>
      <c r="P139" s="29"/>
      <c r="Q139" s="29"/>
      <c r="R139" s="50">
        <v>52560</v>
      </c>
    </row>
    <row r="140" spans="1:18" ht="18.75">
      <c r="A140" s="26" t="s">
        <v>517</v>
      </c>
      <c r="B140" s="27">
        <v>3</v>
      </c>
      <c r="C140" s="28" t="s">
        <v>518</v>
      </c>
      <c r="D140" s="29">
        <v>44633</v>
      </c>
      <c r="E140" s="29"/>
      <c r="F140" s="29"/>
      <c r="G140" s="29"/>
      <c r="H140" s="29"/>
      <c r="I140" s="29"/>
      <c r="J140" s="29">
        <v>4945</v>
      </c>
      <c r="K140" s="29"/>
      <c r="L140" s="29"/>
      <c r="M140" s="29"/>
      <c r="N140" s="29"/>
      <c r="O140" s="29">
        <v>6343</v>
      </c>
      <c r="P140" s="29"/>
      <c r="Q140" s="29"/>
      <c r="R140" s="50">
        <v>55921</v>
      </c>
    </row>
    <row r="141" spans="1:18" ht="18.75">
      <c r="A141" s="26" t="s">
        <v>521</v>
      </c>
      <c r="B141" s="27">
        <v>3</v>
      </c>
      <c r="C141" s="28" t="s">
        <v>522</v>
      </c>
      <c r="D141" s="29">
        <v>16348</v>
      </c>
      <c r="E141" s="29"/>
      <c r="F141" s="29"/>
      <c r="G141" s="29">
        <v>9189</v>
      </c>
      <c r="H141" s="29">
        <v>4048</v>
      </c>
      <c r="I141" s="29">
        <v>213412</v>
      </c>
      <c r="J141" s="29">
        <v>81496</v>
      </c>
      <c r="K141" s="29"/>
      <c r="L141" s="29">
        <v>34479</v>
      </c>
      <c r="M141" s="29"/>
      <c r="N141" s="29">
        <v>4474</v>
      </c>
      <c r="O141" s="29">
        <v>412183</v>
      </c>
      <c r="P141" s="29"/>
      <c r="Q141" s="29"/>
      <c r="R141" s="50">
        <v>775629</v>
      </c>
    </row>
    <row r="142" spans="1:18" ht="18.75">
      <c r="A142" s="26" t="s">
        <v>523</v>
      </c>
      <c r="B142" s="27">
        <v>4</v>
      </c>
      <c r="C142" s="28" t="s">
        <v>524</v>
      </c>
      <c r="D142" s="29">
        <v>16348</v>
      </c>
      <c r="E142" s="29"/>
      <c r="F142" s="29"/>
      <c r="G142" s="29"/>
      <c r="H142" s="29"/>
      <c r="I142" s="29">
        <v>210423</v>
      </c>
      <c r="J142" s="29">
        <v>40216</v>
      </c>
      <c r="K142" s="29"/>
      <c r="L142" s="29">
        <v>31659</v>
      </c>
      <c r="M142" s="29"/>
      <c r="N142" s="29">
        <v>2631</v>
      </c>
      <c r="O142" s="29">
        <v>291545</v>
      </c>
      <c r="P142" s="29"/>
      <c r="Q142" s="29"/>
      <c r="R142" s="50">
        <v>592822</v>
      </c>
    </row>
    <row r="143" spans="1:18" ht="18.75">
      <c r="A143" s="26" t="s">
        <v>527</v>
      </c>
      <c r="B143" s="27">
        <v>3</v>
      </c>
      <c r="C143" s="28" t="s">
        <v>528</v>
      </c>
      <c r="D143" s="29">
        <v>2810</v>
      </c>
      <c r="E143" s="29">
        <v>3592</v>
      </c>
      <c r="F143" s="29">
        <v>63207</v>
      </c>
      <c r="G143" s="29">
        <v>350825</v>
      </c>
      <c r="H143" s="29">
        <v>45889</v>
      </c>
      <c r="I143" s="29">
        <v>93881</v>
      </c>
      <c r="J143" s="29">
        <v>306569</v>
      </c>
      <c r="K143" s="29">
        <v>217062</v>
      </c>
      <c r="L143" s="29">
        <v>201</v>
      </c>
      <c r="M143" s="29"/>
      <c r="N143" s="29">
        <v>219</v>
      </c>
      <c r="O143" s="29">
        <v>362908</v>
      </c>
      <c r="P143" s="29">
        <v>741</v>
      </c>
      <c r="Q143" s="29"/>
      <c r="R143" s="50">
        <v>1447904</v>
      </c>
    </row>
    <row r="144" spans="1:18" ht="18.75">
      <c r="A144" s="26" t="s">
        <v>529</v>
      </c>
      <c r="B144" s="27">
        <v>4</v>
      </c>
      <c r="C144" s="28" t="s">
        <v>530</v>
      </c>
      <c r="D144" s="29"/>
      <c r="E144" s="29"/>
      <c r="F144" s="29"/>
      <c r="G144" s="29"/>
      <c r="H144" s="29"/>
      <c r="I144" s="29"/>
      <c r="J144" s="29">
        <v>17983</v>
      </c>
      <c r="K144" s="29"/>
      <c r="L144" s="29"/>
      <c r="M144" s="29"/>
      <c r="N144" s="29"/>
      <c r="O144" s="29"/>
      <c r="P144" s="29"/>
      <c r="Q144" s="29"/>
      <c r="R144" s="50">
        <v>17983</v>
      </c>
    </row>
    <row r="145" spans="1:18" ht="18.75">
      <c r="A145" s="26" t="s">
        <v>531</v>
      </c>
      <c r="B145" s="27">
        <v>4</v>
      </c>
      <c r="C145" s="28" t="s">
        <v>532</v>
      </c>
      <c r="D145" s="29"/>
      <c r="E145" s="29"/>
      <c r="F145" s="29"/>
      <c r="G145" s="29"/>
      <c r="H145" s="29"/>
      <c r="I145" s="29"/>
      <c r="J145" s="29"/>
      <c r="K145" s="29">
        <v>2886</v>
      </c>
      <c r="L145" s="29"/>
      <c r="M145" s="29"/>
      <c r="N145" s="29"/>
      <c r="O145" s="29">
        <v>58365</v>
      </c>
      <c r="P145" s="29"/>
      <c r="Q145" s="29"/>
      <c r="R145" s="50">
        <v>61251</v>
      </c>
    </row>
    <row r="146" spans="1:18" ht="18.75">
      <c r="A146" s="26" t="s">
        <v>533</v>
      </c>
      <c r="B146" s="27">
        <v>4</v>
      </c>
      <c r="C146" s="28" t="s">
        <v>534</v>
      </c>
      <c r="D146" s="29">
        <v>2810</v>
      </c>
      <c r="E146" s="29">
        <v>1017</v>
      </c>
      <c r="F146" s="29">
        <v>24783</v>
      </c>
      <c r="G146" s="29">
        <v>133636</v>
      </c>
      <c r="H146" s="29">
        <v>23865</v>
      </c>
      <c r="I146" s="29">
        <v>43583</v>
      </c>
      <c r="J146" s="29">
        <v>133122</v>
      </c>
      <c r="K146" s="29">
        <v>1626</v>
      </c>
      <c r="L146" s="29"/>
      <c r="M146" s="29"/>
      <c r="N146" s="29">
        <v>219</v>
      </c>
      <c r="O146" s="29">
        <v>170844</v>
      </c>
      <c r="P146" s="29">
        <v>495</v>
      </c>
      <c r="Q146" s="29"/>
      <c r="R146" s="50">
        <v>536000</v>
      </c>
    </row>
    <row r="147" spans="1:18" ht="18.75">
      <c r="A147" s="26" t="s">
        <v>535</v>
      </c>
      <c r="B147" s="27">
        <v>3</v>
      </c>
      <c r="C147" s="28" t="s">
        <v>536</v>
      </c>
      <c r="D147" s="29">
        <v>44210</v>
      </c>
      <c r="E147" s="29">
        <v>135819</v>
      </c>
      <c r="F147" s="29">
        <v>615134</v>
      </c>
      <c r="G147" s="29">
        <v>2863008</v>
      </c>
      <c r="H147" s="29">
        <v>679948</v>
      </c>
      <c r="I147" s="29">
        <v>556171</v>
      </c>
      <c r="J147" s="29">
        <v>2199570</v>
      </c>
      <c r="K147" s="29">
        <v>80357</v>
      </c>
      <c r="L147" s="29">
        <v>151370</v>
      </c>
      <c r="M147" s="29">
        <v>214</v>
      </c>
      <c r="N147" s="29">
        <v>32519</v>
      </c>
      <c r="O147" s="29">
        <v>3996071</v>
      </c>
      <c r="P147" s="29">
        <v>98723</v>
      </c>
      <c r="Q147" s="29"/>
      <c r="R147" s="50">
        <v>11453114</v>
      </c>
    </row>
    <row r="148" spans="1:18" ht="18.75">
      <c r="A148" s="26" t="s">
        <v>537</v>
      </c>
      <c r="B148" s="27">
        <v>4</v>
      </c>
      <c r="C148" s="28" t="s">
        <v>538</v>
      </c>
      <c r="D148" s="29">
        <v>31913</v>
      </c>
      <c r="E148" s="29">
        <v>30832</v>
      </c>
      <c r="F148" s="29">
        <v>318155</v>
      </c>
      <c r="G148" s="29">
        <v>1142605</v>
      </c>
      <c r="H148" s="29">
        <v>228743</v>
      </c>
      <c r="I148" s="29">
        <v>153877</v>
      </c>
      <c r="J148" s="29">
        <v>672415</v>
      </c>
      <c r="K148" s="29"/>
      <c r="L148" s="29">
        <v>59934</v>
      </c>
      <c r="M148" s="29">
        <v>214</v>
      </c>
      <c r="N148" s="29">
        <v>17714</v>
      </c>
      <c r="O148" s="29">
        <v>1179648</v>
      </c>
      <c r="P148" s="29">
        <v>70681</v>
      </c>
      <c r="Q148" s="29"/>
      <c r="R148" s="50">
        <v>3906731</v>
      </c>
    </row>
    <row r="149" spans="1:18" ht="18.75">
      <c r="A149" s="26" t="s">
        <v>539</v>
      </c>
      <c r="B149" s="27">
        <v>4</v>
      </c>
      <c r="C149" s="28" t="s">
        <v>540</v>
      </c>
      <c r="D149" s="29">
        <v>4083</v>
      </c>
      <c r="E149" s="29">
        <v>2756</v>
      </c>
      <c r="F149" s="29">
        <v>41735</v>
      </c>
      <c r="G149" s="29">
        <v>120059</v>
      </c>
      <c r="H149" s="29">
        <v>12636</v>
      </c>
      <c r="I149" s="29">
        <v>59030</v>
      </c>
      <c r="J149" s="29">
        <v>296391</v>
      </c>
      <c r="K149" s="29">
        <v>208</v>
      </c>
      <c r="L149" s="29">
        <v>1725</v>
      </c>
      <c r="M149" s="29"/>
      <c r="N149" s="29">
        <v>278</v>
      </c>
      <c r="O149" s="29">
        <v>1243912</v>
      </c>
      <c r="P149" s="29">
        <v>317</v>
      </c>
      <c r="Q149" s="29"/>
      <c r="R149" s="50">
        <v>1783130</v>
      </c>
    </row>
    <row r="150" spans="1:18" ht="18.75">
      <c r="A150" s="26" t="s">
        <v>541</v>
      </c>
      <c r="B150" s="27">
        <v>3</v>
      </c>
      <c r="C150" s="28" t="s">
        <v>542</v>
      </c>
      <c r="D150" s="29"/>
      <c r="E150" s="29">
        <v>74815</v>
      </c>
      <c r="F150" s="29">
        <v>230557</v>
      </c>
      <c r="G150" s="29">
        <v>1737094</v>
      </c>
      <c r="H150" s="29">
        <v>587455</v>
      </c>
      <c r="I150" s="29">
        <v>346004</v>
      </c>
      <c r="J150" s="29">
        <v>218989</v>
      </c>
      <c r="K150" s="29">
        <v>321347</v>
      </c>
      <c r="L150" s="29">
        <v>54432</v>
      </c>
      <c r="M150" s="29">
        <v>2779</v>
      </c>
      <c r="N150" s="29">
        <v>103445</v>
      </c>
      <c r="O150" s="29">
        <v>2288054</v>
      </c>
      <c r="P150" s="29"/>
      <c r="Q150" s="29"/>
      <c r="R150" s="50">
        <v>5964971</v>
      </c>
    </row>
    <row r="151" spans="1:18" ht="18.75">
      <c r="A151" s="26" t="s">
        <v>543</v>
      </c>
      <c r="B151" s="27">
        <v>4</v>
      </c>
      <c r="C151" s="28" t="s">
        <v>544</v>
      </c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>
        <v>3980</v>
      </c>
      <c r="O151" s="29">
        <v>447912</v>
      </c>
      <c r="P151" s="29"/>
      <c r="Q151" s="29"/>
      <c r="R151" s="50">
        <v>451892</v>
      </c>
    </row>
    <row r="152" spans="1:18" ht="18.75">
      <c r="A152" s="26" t="s">
        <v>545</v>
      </c>
      <c r="B152" s="27">
        <v>4</v>
      </c>
      <c r="C152" s="28" t="s">
        <v>546</v>
      </c>
      <c r="D152" s="29"/>
      <c r="E152" s="29">
        <v>72798</v>
      </c>
      <c r="F152" s="29">
        <v>226916</v>
      </c>
      <c r="G152" s="29">
        <v>1198880</v>
      </c>
      <c r="H152" s="29">
        <v>574530</v>
      </c>
      <c r="I152" s="29">
        <v>243643</v>
      </c>
      <c r="J152" s="29">
        <v>196919</v>
      </c>
      <c r="K152" s="29">
        <v>300933</v>
      </c>
      <c r="L152" s="29">
        <v>51854</v>
      </c>
      <c r="M152" s="29">
        <v>2779</v>
      </c>
      <c r="N152" s="29">
        <v>86278</v>
      </c>
      <c r="O152" s="29">
        <v>1715323</v>
      </c>
      <c r="P152" s="29"/>
      <c r="Q152" s="29"/>
      <c r="R152" s="50">
        <v>4670853</v>
      </c>
    </row>
    <row r="153" spans="1:18" ht="18.75">
      <c r="A153" s="26" t="s">
        <v>547</v>
      </c>
      <c r="B153" s="27">
        <v>3</v>
      </c>
      <c r="C153" s="28" t="s">
        <v>548</v>
      </c>
      <c r="D153" s="29">
        <v>4665</v>
      </c>
      <c r="E153" s="29">
        <v>431</v>
      </c>
      <c r="F153" s="29">
        <v>207322</v>
      </c>
      <c r="G153" s="29">
        <v>955451</v>
      </c>
      <c r="H153" s="29">
        <v>98931</v>
      </c>
      <c r="I153" s="29">
        <v>86074</v>
      </c>
      <c r="J153" s="29">
        <v>481972</v>
      </c>
      <c r="K153" s="29">
        <v>14675</v>
      </c>
      <c r="L153" s="29">
        <v>30550</v>
      </c>
      <c r="M153" s="29"/>
      <c r="N153" s="29">
        <v>520</v>
      </c>
      <c r="O153" s="29">
        <v>2116193</v>
      </c>
      <c r="P153" s="29">
        <v>49260</v>
      </c>
      <c r="Q153" s="29"/>
      <c r="R153" s="50">
        <v>4046044</v>
      </c>
    </row>
    <row r="154" spans="1:18" ht="18.75">
      <c r="A154" s="26" t="s">
        <v>549</v>
      </c>
      <c r="B154" s="27">
        <v>4</v>
      </c>
      <c r="C154" s="28" t="s">
        <v>550</v>
      </c>
      <c r="D154" s="29"/>
      <c r="E154" s="29">
        <v>431</v>
      </c>
      <c r="F154" s="29">
        <v>133034</v>
      </c>
      <c r="G154" s="29">
        <v>730165</v>
      </c>
      <c r="H154" s="29">
        <v>69464</v>
      </c>
      <c r="I154" s="29">
        <v>48264</v>
      </c>
      <c r="J154" s="29">
        <v>297337</v>
      </c>
      <c r="K154" s="29">
        <v>8215</v>
      </c>
      <c r="L154" s="29">
        <v>25043</v>
      </c>
      <c r="M154" s="29"/>
      <c r="N154" s="29">
        <v>233</v>
      </c>
      <c r="O154" s="29">
        <v>1614732</v>
      </c>
      <c r="P154" s="29">
        <v>34906</v>
      </c>
      <c r="Q154" s="29"/>
      <c r="R154" s="50">
        <v>2961824</v>
      </c>
    </row>
    <row r="155" spans="1:18" ht="18.75">
      <c r="A155" s="26" t="s">
        <v>551</v>
      </c>
      <c r="B155" s="27">
        <v>4</v>
      </c>
      <c r="C155" s="28" t="s">
        <v>552</v>
      </c>
      <c r="D155" s="29">
        <v>4665</v>
      </c>
      <c r="E155" s="29"/>
      <c r="F155" s="29">
        <v>74288</v>
      </c>
      <c r="G155" s="29">
        <v>225286</v>
      </c>
      <c r="H155" s="29">
        <v>29467</v>
      </c>
      <c r="I155" s="29">
        <v>37810</v>
      </c>
      <c r="J155" s="29">
        <v>184635</v>
      </c>
      <c r="K155" s="29">
        <v>6084</v>
      </c>
      <c r="L155" s="29">
        <v>5507</v>
      </c>
      <c r="M155" s="29"/>
      <c r="N155" s="29">
        <v>287</v>
      </c>
      <c r="O155" s="29">
        <v>498333</v>
      </c>
      <c r="P155" s="29">
        <v>14354</v>
      </c>
      <c r="Q155" s="29"/>
      <c r="R155" s="50">
        <v>1080716</v>
      </c>
    </row>
    <row r="156" spans="1:18" ht="18.75">
      <c r="A156" s="26" t="s">
        <v>553</v>
      </c>
      <c r="B156" s="27">
        <v>3</v>
      </c>
      <c r="C156" s="28" t="s">
        <v>554</v>
      </c>
      <c r="D156" s="29"/>
      <c r="E156" s="29"/>
      <c r="F156" s="29"/>
      <c r="G156" s="29"/>
      <c r="H156" s="29"/>
      <c r="I156" s="29"/>
      <c r="J156" s="29"/>
      <c r="K156" s="29">
        <v>2465796</v>
      </c>
      <c r="L156" s="29"/>
      <c r="M156" s="29"/>
      <c r="N156" s="29"/>
      <c r="O156" s="29">
        <v>937</v>
      </c>
      <c r="P156" s="29"/>
      <c r="Q156" s="29"/>
      <c r="R156" s="50">
        <v>2466733</v>
      </c>
    </row>
    <row r="157" spans="1:18" ht="18.75">
      <c r="A157" s="26" t="s">
        <v>557</v>
      </c>
      <c r="B157" s="27">
        <v>2</v>
      </c>
      <c r="C157" s="28" t="s">
        <v>558</v>
      </c>
      <c r="D157" s="29">
        <v>250396</v>
      </c>
      <c r="E157" s="29">
        <v>115648</v>
      </c>
      <c r="F157" s="29">
        <v>1390833</v>
      </c>
      <c r="G157" s="29">
        <v>4996741</v>
      </c>
      <c r="H157" s="29">
        <v>1390441</v>
      </c>
      <c r="I157" s="29">
        <v>910555</v>
      </c>
      <c r="J157" s="29">
        <v>3876674</v>
      </c>
      <c r="K157" s="29">
        <v>437324</v>
      </c>
      <c r="L157" s="29">
        <v>445666</v>
      </c>
      <c r="M157" s="29">
        <v>208</v>
      </c>
      <c r="N157" s="29">
        <v>70435</v>
      </c>
      <c r="O157" s="29">
        <v>9832641</v>
      </c>
      <c r="P157" s="29">
        <v>177284</v>
      </c>
      <c r="Q157" s="29"/>
      <c r="R157" s="50">
        <v>23894846</v>
      </c>
    </row>
    <row r="158" spans="1:18" ht="18.75">
      <c r="A158" s="26" t="s">
        <v>559</v>
      </c>
      <c r="B158" s="27">
        <v>3</v>
      </c>
      <c r="C158" s="28" t="s">
        <v>560</v>
      </c>
      <c r="D158" s="29">
        <v>42322</v>
      </c>
      <c r="E158" s="29">
        <v>1513</v>
      </c>
      <c r="F158" s="29">
        <v>117127</v>
      </c>
      <c r="G158" s="29">
        <v>384618</v>
      </c>
      <c r="H158" s="29">
        <v>147804</v>
      </c>
      <c r="I158" s="29">
        <v>118860</v>
      </c>
      <c r="J158" s="29">
        <v>340769</v>
      </c>
      <c r="K158" s="29">
        <v>21945</v>
      </c>
      <c r="L158" s="29">
        <v>140334</v>
      </c>
      <c r="M158" s="29"/>
      <c r="N158" s="29">
        <v>8185</v>
      </c>
      <c r="O158" s="29">
        <v>921496</v>
      </c>
      <c r="P158" s="29">
        <v>91959</v>
      </c>
      <c r="Q158" s="29"/>
      <c r="R158" s="50">
        <v>2336932</v>
      </c>
    </row>
    <row r="159" spans="1:18" ht="18.75">
      <c r="A159" s="26" t="s">
        <v>561</v>
      </c>
      <c r="B159" s="27">
        <v>4</v>
      </c>
      <c r="C159" s="28" t="s">
        <v>562</v>
      </c>
      <c r="D159" s="29">
        <v>26059</v>
      </c>
      <c r="E159" s="29"/>
      <c r="F159" s="29">
        <v>16296</v>
      </c>
      <c r="G159" s="29">
        <v>58896</v>
      </c>
      <c r="H159" s="29">
        <v>34225</v>
      </c>
      <c r="I159" s="29">
        <v>28688</v>
      </c>
      <c r="J159" s="29">
        <v>13338</v>
      </c>
      <c r="K159" s="29"/>
      <c r="L159" s="29"/>
      <c r="M159" s="29"/>
      <c r="N159" s="29">
        <v>7058</v>
      </c>
      <c r="O159" s="29">
        <v>170254</v>
      </c>
      <c r="P159" s="29">
        <v>89365</v>
      </c>
      <c r="Q159" s="29"/>
      <c r="R159" s="50">
        <v>444179</v>
      </c>
    </row>
    <row r="160" spans="1:18" ht="18.75">
      <c r="A160" s="26" t="s">
        <v>563</v>
      </c>
      <c r="B160" s="27">
        <v>4</v>
      </c>
      <c r="C160" s="28" t="s">
        <v>564</v>
      </c>
      <c r="D160" s="29">
        <v>16263</v>
      </c>
      <c r="E160" s="29">
        <v>610</v>
      </c>
      <c r="F160" s="29">
        <v>91505</v>
      </c>
      <c r="G160" s="29">
        <v>215530</v>
      </c>
      <c r="H160" s="29">
        <v>81845</v>
      </c>
      <c r="I160" s="29">
        <v>80575</v>
      </c>
      <c r="J160" s="29">
        <v>305003</v>
      </c>
      <c r="K160" s="29">
        <v>14456</v>
      </c>
      <c r="L160" s="29">
        <v>49160</v>
      </c>
      <c r="M160" s="29"/>
      <c r="N160" s="29">
        <v>880</v>
      </c>
      <c r="O160" s="29">
        <v>403228</v>
      </c>
      <c r="P160" s="29">
        <v>2594</v>
      </c>
      <c r="Q160" s="29"/>
      <c r="R160" s="50">
        <v>1261649</v>
      </c>
    </row>
    <row r="161" spans="1:18" ht="18.75">
      <c r="A161" s="26" t="s">
        <v>565</v>
      </c>
      <c r="B161" s="27">
        <v>4</v>
      </c>
      <c r="C161" s="28" t="s">
        <v>566</v>
      </c>
      <c r="D161" s="29"/>
      <c r="E161" s="29"/>
      <c r="F161" s="29"/>
      <c r="G161" s="29">
        <v>63240</v>
      </c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50">
        <v>63240</v>
      </c>
    </row>
    <row r="162" spans="1:18" ht="18.75">
      <c r="A162" s="26" t="s">
        <v>567</v>
      </c>
      <c r="B162" s="27">
        <v>3</v>
      </c>
      <c r="C162" s="28" t="s">
        <v>568</v>
      </c>
      <c r="D162" s="29">
        <v>4800</v>
      </c>
      <c r="E162" s="29"/>
      <c r="F162" s="29">
        <v>38029</v>
      </c>
      <c r="G162" s="29">
        <v>139421</v>
      </c>
      <c r="H162" s="29">
        <v>41423</v>
      </c>
      <c r="I162" s="29">
        <v>44491</v>
      </c>
      <c r="J162" s="29">
        <v>162832</v>
      </c>
      <c r="K162" s="29">
        <v>52544</v>
      </c>
      <c r="L162" s="29">
        <v>6294</v>
      </c>
      <c r="M162" s="29"/>
      <c r="N162" s="29">
        <v>3341</v>
      </c>
      <c r="O162" s="29">
        <v>595592</v>
      </c>
      <c r="P162" s="29">
        <v>6869</v>
      </c>
      <c r="Q162" s="29"/>
      <c r="R162" s="50">
        <v>1095636</v>
      </c>
    </row>
    <row r="163" spans="1:18" ht="18.75">
      <c r="A163" s="26" t="s">
        <v>569</v>
      </c>
      <c r="B163" s="27">
        <v>4</v>
      </c>
      <c r="C163" s="28" t="s">
        <v>570</v>
      </c>
      <c r="D163" s="29">
        <v>1050</v>
      </c>
      <c r="E163" s="29"/>
      <c r="F163" s="29"/>
      <c r="G163" s="29">
        <v>9279</v>
      </c>
      <c r="H163" s="29"/>
      <c r="I163" s="29">
        <v>14198</v>
      </c>
      <c r="J163" s="29"/>
      <c r="K163" s="29">
        <v>44874</v>
      </c>
      <c r="L163" s="29"/>
      <c r="M163" s="29"/>
      <c r="N163" s="29"/>
      <c r="O163" s="29">
        <v>397292</v>
      </c>
      <c r="P163" s="29"/>
      <c r="Q163" s="29"/>
      <c r="R163" s="50">
        <v>466693</v>
      </c>
    </row>
    <row r="164" spans="1:18" ht="18.75">
      <c r="A164" s="26" t="s">
        <v>571</v>
      </c>
      <c r="B164" s="27">
        <v>4</v>
      </c>
      <c r="C164" s="28" t="s">
        <v>572</v>
      </c>
      <c r="D164" s="29">
        <v>3379</v>
      </c>
      <c r="E164" s="29"/>
      <c r="F164" s="29">
        <v>38029</v>
      </c>
      <c r="G164" s="29">
        <v>125349</v>
      </c>
      <c r="H164" s="29">
        <v>41423</v>
      </c>
      <c r="I164" s="29">
        <v>30293</v>
      </c>
      <c r="J164" s="29">
        <v>162619</v>
      </c>
      <c r="K164" s="29">
        <v>4016</v>
      </c>
      <c r="L164" s="29">
        <v>6294</v>
      </c>
      <c r="M164" s="29"/>
      <c r="N164" s="29"/>
      <c r="O164" s="29">
        <v>178743</v>
      </c>
      <c r="P164" s="29">
        <v>6869</v>
      </c>
      <c r="Q164" s="29"/>
      <c r="R164" s="50">
        <v>597014</v>
      </c>
    </row>
    <row r="165" spans="1:18" ht="18.75">
      <c r="A165" s="26" t="s">
        <v>573</v>
      </c>
      <c r="B165" s="27">
        <v>3</v>
      </c>
      <c r="C165" s="28" t="s">
        <v>574</v>
      </c>
      <c r="D165" s="29">
        <v>1441</v>
      </c>
      <c r="E165" s="29">
        <v>911</v>
      </c>
      <c r="F165" s="29">
        <v>56604</v>
      </c>
      <c r="G165" s="29">
        <v>229660</v>
      </c>
      <c r="H165" s="29">
        <v>31656</v>
      </c>
      <c r="I165" s="29">
        <v>24821</v>
      </c>
      <c r="J165" s="29">
        <v>97214</v>
      </c>
      <c r="K165" s="29">
        <v>16810</v>
      </c>
      <c r="L165" s="29">
        <v>231</v>
      </c>
      <c r="M165" s="29"/>
      <c r="N165" s="29"/>
      <c r="O165" s="29">
        <v>98064</v>
      </c>
      <c r="P165" s="29">
        <v>6593</v>
      </c>
      <c r="Q165" s="29"/>
      <c r="R165" s="50">
        <v>564005</v>
      </c>
    </row>
    <row r="166" spans="1:18" ht="18.75">
      <c r="A166" s="26" t="s">
        <v>575</v>
      </c>
      <c r="B166" s="27">
        <v>4</v>
      </c>
      <c r="C166" s="28" t="s">
        <v>576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>
        <v>241</v>
      </c>
      <c r="P166" s="29"/>
      <c r="Q166" s="29"/>
      <c r="R166" s="50">
        <v>241</v>
      </c>
    </row>
    <row r="167" spans="1:18" ht="18.75">
      <c r="A167" s="26" t="s">
        <v>577</v>
      </c>
      <c r="B167" s="27">
        <v>4</v>
      </c>
      <c r="C167" s="28" t="s">
        <v>578</v>
      </c>
      <c r="D167" s="29"/>
      <c r="E167" s="29"/>
      <c r="F167" s="29"/>
      <c r="G167" s="29"/>
      <c r="H167" s="29"/>
      <c r="I167" s="29"/>
      <c r="J167" s="29"/>
      <c r="K167" s="29">
        <v>819</v>
      </c>
      <c r="L167" s="29"/>
      <c r="M167" s="29"/>
      <c r="N167" s="29"/>
      <c r="O167" s="29">
        <v>1458</v>
      </c>
      <c r="P167" s="29"/>
      <c r="Q167" s="29"/>
      <c r="R167" s="50">
        <v>2277</v>
      </c>
    </row>
    <row r="168" spans="1:18" ht="18.75">
      <c r="A168" s="26" t="s">
        <v>579</v>
      </c>
      <c r="B168" s="27">
        <v>3</v>
      </c>
      <c r="C168" s="28" t="s">
        <v>580</v>
      </c>
      <c r="D168" s="29"/>
      <c r="E168" s="29"/>
      <c r="F168" s="29"/>
      <c r="G168" s="29">
        <v>830103</v>
      </c>
      <c r="H168" s="29">
        <v>457041</v>
      </c>
      <c r="I168" s="29"/>
      <c r="J168" s="29"/>
      <c r="K168" s="29"/>
      <c r="L168" s="29"/>
      <c r="M168" s="29"/>
      <c r="N168" s="29"/>
      <c r="O168" s="29"/>
      <c r="P168" s="29"/>
      <c r="Q168" s="29"/>
      <c r="R168" s="50">
        <v>1287144</v>
      </c>
    </row>
    <row r="169" spans="1:18" ht="18.75">
      <c r="A169" s="26" t="s">
        <v>581</v>
      </c>
      <c r="B169" s="27">
        <v>3</v>
      </c>
      <c r="C169" s="28" t="s">
        <v>582</v>
      </c>
      <c r="D169" s="29">
        <v>352</v>
      </c>
      <c r="E169" s="29"/>
      <c r="F169" s="29">
        <v>331</v>
      </c>
      <c r="G169" s="29">
        <v>3832</v>
      </c>
      <c r="H169" s="29">
        <v>5973</v>
      </c>
      <c r="I169" s="29">
        <v>2006</v>
      </c>
      <c r="J169" s="29">
        <v>2570</v>
      </c>
      <c r="K169" s="29">
        <v>300</v>
      </c>
      <c r="L169" s="29"/>
      <c r="M169" s="29"/>
      <c r="N169" s="29"/>
      <c r="O169" s="29">
        <v>194763</v>
      </c>
      <c r="P169" s="29"/>
      <c r="Q169" s="29"/>
      <c r="R169" s="50">
        <v>210127</v>
      </c>
    </row>
    <row r="170" spans="1:18" ht="18.75">
      <c r="A170" s="26" t="s">
        <v>583</v>
      </c>
      <c r="B170" s="27">
        <v>4</v>
      </c>
      <c r="C170" s="28" t="s">
        <v>584</v>
      </c>
      <c r="D170" s="29">
        <v>352</v>
      </c>
      <c r="E170" s="29"/>
      <c r="F170" s="29">
        <v>331</v>
      </c>
      <c r="G170" s="29">
        <v>2504</v>
      </c>
      <c r="H170" s="29"/>
      <c r="I170" s="29">
        <v>1451</v>
      </c>
      <c r="J170" s="29">
        <v>877</v>
      </c>
      <c r="K170" s="29"/>
      <c r="L170" s="29"/>
      <c r="M170" s="29"/>
      <c r="N170" s="29"/>
      <c r="O170" s="29">
        <v>193054</v>
      </c>
      <c r="P170" s="29"/>
      <c r="Q170" s="29"/>
      <c r="R170" s="50">
        <v>198569</v>
      </c>
    </row>
    <row r="171" spans="1:18" ht="18.75">
      <c r="A171" s="26" t="s">
        <v>585</v>
      </c>
      <c r="B171" s="27">
        <v>4</v>
      </c>
      <c r="C171" s="28" t="s">
        <v>586</v>
      </c>
      <c r="D171" s="29"/>
      <c r="E171" s="29"/>
      <c r="F171" s="29"/>
      <c r="G171" s="29">
        <v>1328</v>
      </c>
      <c r="H171" s="29">
        <v>5973</v>
      </c>
      <c r="I171" s="29">
        <v>555</v>
      </c>
      <c r="J171" s="29">
        <v>1693</v>
      </c>
      <c r="K171" s="29">
        <v>300</v>
      </c>
      <c r="L171" s="29"/>
      <c r="M171" s="29"/>
      <c r="N171" s="29"/>
      <c r="O171" s="29">
        <v>1709</v>
      </c>
      <c r="P171" s="29"/>
      <c r="Q171" s="29"/>
      <c r="R171" s="50">
        <v>11558</v>
      </c>
    </row>
    <row r="172" spans="1:18" ht="18.75">
      <c r="A172" s="26" t="s">
        <v>587</v>
      </c>
      <c r="B172" s="27">
        <v>3</v>
      </c>
      <c r="C172" s="28" t="s">
        <v>588</v>
      </c>
      <c r="D172" s="29"/>
      <c r="E172" s="29"/>
      <c r="F172" s="29"/>
      <c r="G172" s="29">
        <v>786</v>
      </c>
      <c r="H172" s="29"/>
      <c r="I172" s="29"/>
      <c r="J172" s="29"/>
      <c r="K172" s="29">
        <v>5799</v>
      </c>
      <c r="L172" s="29"/>
      <c r="M172" s="29"/>
      <c r="N172" s="29"/>
      <c r="O172" s="29">
        <v>3054</v>
      </c>
      <c r="P172" s="29"/>
      <c r="Q172" s="29"/>
      <c r="R172" s="50">
        <v>9639</v>
      </c>
    </row>
    <row r="173" spans="1:18" ht="18.75">
      <c r="A173" s="26" t="s">
        <v>589</v>
      </c>
      <c r="B173" s="27">
        <v>4</v>
      </c>
      <c r="C173" s="28" t="s">
        <v>590</v>
      </c>
      <c r="D173" s="29"/>
      <c r="E173" s="29"/>
      <c r="F173" s="29"/>
      <c r="G173" s="29">
        <v>786</v>
      </c>
      <c r="H173" s="29"/>
      <c r="I173" s="29"/>
      <c r="J173" s="29"/>
      <c r="K173" s="29">
        <v>336</v>
      </c>
      <c r="L173" s="29"/>
      <c r="M173" s="29"/>
      <c r="N173" s="29"/>
      <c r="O173" s="29">
        <v>436</v>
      </c>
      <c r="P173" s="29"/>
      <c r="Q173" s="29"/>
      <c r="R173" s="50">
        <v>1558</v>
      </c>
    </row>
    <row r="174" spans="1:18" ht="18.75">
      <c r="A174" s="26" t="s">
        <v>591</v>
      </c>
      <c r="B174" s="27">
        <v>4</v>
      </c>
      <c r="C174" s="28" t="s">
        <v>592</v>
      </c>
      <c r="D174" s="29"/>
      <c r="E174" s="29"/>
      <c r="F174" s="29"/>
      <c r="G174" s="29"/>
      <c r="H174" s="29"/>
      <c r="I174" s="29"/>
      <c r="J174" s="29"/>
      <c r="K174" s="29">
        <v>5463</v>
      </c>
      <c r="L174" s="29"/>
      <c r="M174" s="29"/>
      <c r="N174" s="29"/>
      <c r="O174" s="29">
        <v>1737</v>
      </c>
      <c r="P174" s="29"/>
      <c r="Q174" s="29"/>
      <c r="R174" s="50">
        <v>7200</v>
      </c>
    </row>
    <row r="175" spans="1:18" ht="18.75">
      <c r="A175" s="26" t="s">
        <v>593</v>
      </c>
      <c r="B175" s="27">
        <v>3</v>
      </c>
      <c r="C175" s="28" t="s">
        <v>594</v>
      </c>
      <c r="D175" s="29"/>
      <c r="E175" s="29"/>
      <c r="F175" s="29">
        <v>478</v>
      </c>
      <c r="G175" s="29"/>
      <c r="H175" s="29"/>
      <c r="I175" s="29">
        <v>1497</v>
      </c>
      <c r="J175" s="29">
        <v>1856</v>
      </c>
      <c r="K175" s="29"/>
      <c r="L175" s="29"/>
      <c r="M175" s="29"/>
      <c r="N175" s="29"/>
      <c r="O175" s="29">
        <v>5636</v>
      </c>
      <c r="P175" s="29"/>
      <c r="Q175" s="29"/>
      <c r="R175" s="50">
        <v>9467</v>
      </c>
    </row>
    <row r="176" spans="1:18" ht="18.75">
      <c r="A176" s="26" t="s">
        <v>595</v>
      </c>
      <c r="B176" s="27">
        <v>3</v>
      </c>
      <c r="C176" s="28" t="s">
        <v>596</v>
      </c>
      <c r="D176" s="29"/>
      <c r="E176" s="29"/>
      <c r="F176" s="29">
        <v>32851</v>
      </c>
      <c r="G176" s="29">
        <v>38338</v>
      </c>
      <c r="H176" s="29">
        <v>1534</v>
      </c>
      <c r="I176" s="29">
        <v>3653</v>
      </c>
      <c r="J176" s="29">
        <v>174544</v>
      </c>
      <c r="K176" s="29">
        <v>7100</v>
      </c>
      <c r="L176" s="29"/>
      <c r="M176" s="29"/>
      <c r="N176" s="29"/>
      <c r="O176" s="29">
        <v>76844</v>
      </c>
      <c r="P176" s="29">
        <v>487</v>
      </c>
      <c r="Q176" s="29"/>
      <c r="R176" s="50">
        <v>335351</v>
      </c>
    </row>
    <row r="177" spans="1:18" ht="18.75">
      <c r="A177" s="26" t="s">
        <v>597</v>
      </c>
      <c r="B177" s="27">
        <v>3</v>
      </c>
      <c r="C177" s="28" t="s">
        <v>598</v>
      </c>
      <c r="D177" s="29">
        <v>1469</v>
      </c>
      <c r="E177" s="29"/>
      <c r="F177" s="29">
        <v>5241</v>
      </c>
      <c r="G177" s="29">
        <v>8742</v>
      </c>
      <c r="H177" s="29"/>
      <c r="I177" s="29">
        <v>12967</v>
      </c>
      <c r="J177" s="29">
        <v>665</v>
      </c>
      <c r="K177" s="29">
        <v>36157</v>
      </c>
      <c r="L177" s="29"/>
      <c r="M177" s="29"/>
      <c r="N177" s="29">
        <v>8150</v>
      </c>
      <c r="O177" s="29">
        <v>11620</v>
      </c>
      <c r="P177" s="29"/>
      <c r="Q177" s="29"/>
      <c r="R177" s="50">
        <v>85011</v>
      </c>
    </row>
    <row r="178" spans="1:18" ht="18.75">
      <c r="A178" s="26" t="s">
        <v>601</v>
      </c>
      <c r="B178" s="27">
        <v>4</v>
      </c>
      <c r="C178" s="28" t="s">
        <v>602</v>
      </c>
      <c r="D178" s="29"/>
      <c r="E178" s="29"/>
      <c r="F178" s="29"/>
      <c r="G178" s="29"/>
      <c r="H178" s="29"/>
      <c r="I178" s="29"/>
      <c r="J178" s="29">
        <v>439</v>
      </c>
      <c r="K178" s="29"/>
      <c r="L178" s="29"/>
      <c r="M178" s="29"/>
      <c r="N178" s="29"/>
      <c r="O178" s="29"/>
      <c r="P178" s="29"/>
      <c r="Q178" s="29"/>
      <c r="R178" s="50">
        <v>439</v>
      </c>
    </row>
    <row r="179" spans="1:18" ht="18.75">
      <c r="A179" s="26" t="s">
        <v>607</v>
      </c>
      <c r="B179" s="27">
        <v>3</v>
      </c>
      <c r="C179" s="28" t="s">
        <v>608</v>
      </c>
      <c r="D179" s="29">
        <v>470</v>
      </c>
      <c r="E179" s="29"/>
      <c r="F179" s="29">
        <v>1501</v>
      </c>
      <c r="G179" s="29">
        <v>20694</v>
      </c>
      <c r="H179" s="29">
        <v>1400</v>
      </c>
      <c r="I179" s="29"/>
      <c r="J179" s="29">
        <v>5633</v>
      </c>
      <c r="K179" s="29">
        <v>1944</v>
      </c>
      <c r="L179" s="29">
        <v>142451</v>
      </c>
      <c r="M179" s="29"/>
      <c r="N179" s="29"/>
      <c r="O179" s="29">
        <v>87048</v>
      </c>
      <c r="P179" s="29"/>
      <c r="Q179" s="29"/>
      <c r="R179" s="50">
        <v>261141</v>
      </c>
    </row>
    <row r="180" spans="1:18" ht="18.75">
      <c r="A180" s="26" t="s">
        <v>609</v>
      </c>
      <c r="B180" s="27">
        <v>3</v>
      </c>
      <c r="C180" s="28" t="s">
        <v>610</v>
      </c>
      <c r="D180" s="29"/>
      <c r="E180" s="29">
        <v>1809</v>
      </c>
      <c r="F180" s="29">
        <v>13661</v>
      </c>
      <c r="G180" s="29">
        <v>91875</v>
      </c>
      <c r="H180" s="29">
        <v>27213</v>
      </c>
      <c r="I180" s="29">
        <v>20046</v>
      </c>
      <c r="J180" s="29">
        <v>42870</v>
      </c>
      <c r="K180" s="29">
        <v>2332</v>
      </c>
      <c r="L180" s="29">
        <v>895</v>
      </c>
      <c r="M180" s="29"/>
      <c r="N180" s="29"/>
      <c r="O180" s="29">
        <v>68097</v>
      </c>
      <c r="P180" s="29">
        <v>661</v>
      </c>
      <c r="Q180" s="29"/>
      <c r="R180" s="50">
        <v>269459</v>
      </c>
    </row>
    <row r="181" spans="1:18" ht="18.75">
      <c r="A181" s="26" t="s">
        <v>611</v>
      </c>
      <c r="B181" s="27">
        <v>3</v>
      </c>
      <c r="C181" s="28" t="s">
        <v>612</v>
      </c>
      <c r="D181" s="29">
        <v>3872</v>
      </c>
      <c r="E181" s="29"/>
      <c r="F181" s="29"/>
      <c r="G181" s="29"/>
      <c r="H181" s="29"/>
      <c r="I181" s="29">
        <v>505</v>
      </c>
      <c r="J181" s="29"/>
      <c r="K181" s="29">
        <v>76762</v>
      </c>
      <c r="L181" s="29"/>
      <c r="M181" s="29"/>
      <c r="N181" s="29"/>
      <c r="O181" s="29">
        <v>8704</v>
      </c>
      <c r="P181" s="29"/>
      <c r="Q181" s="29"/>
      <c r="R181" s="50">
        <v>89843</v>
      </c>
    </row>
    <row r="182" spans="1:18" ht="18.75">
      <c r="A182" s="26" t="s">
        <v>613</v>
      </c>
      <c r="B182" s="27">
        <v>4</v>
      </c>
      <c r="C182" s="28" t="s">
        <v>614</v>
      </c>
      <c r="D182" s="29"/>
      <c r="E182" s="29"/>
      <c r="F182" s="29"/>
      <c r="G182" s="29"/>
      <c r="H182" s="29"/>
      <c r="I182" s="29"/>
      <c r="J182" s="29"/>
      <c r="K182" s="29">
        <v>33750</v>
      </c>
      <c r="L182" s="29"/>
      <c r="M182" s="29"/>
      <c r="N182" s="29"/>
      <c r="O182" s="29"/>
      <c r="P182" s="29"/>
      <c r="Q182" s="29"/>
      <c r="R182" s="50">
        <v>33750</v>
      </c>
    </row>
    <row r="183" spans="1:18" ht="18.75">
      <c r="A183" s="26" t="s">
        <v>615</v>
      </c>
      <c r="B183" s="27">
        <v>4</v>
      </c>
      <c r="C183" s="28" t="s">
        <v>616</v>
      </c>
      <c r="D183" s="29"/>
      <c r="E183" s="29"/>
      <c r="F183" s="29"/>
      <c r="G183" s="29"/>
      <c r="H183" s="29"/>
      <c r="I183" s="29">
        <v>505</v>
      </c>
      <c r="J183" s="29"/>
      <c r="K183" s="29">
        <v>40944</v>
      </c>
      <c r="L183" s="29"/>
      <c r="M183" s="29"/>
      <c r="N183" s="29"/>
      <c r="O183" s="29">
        <v>2393</v>
      </c>
      <c r="P183" s="29"/>
      <c r="Q183" s="29"/>
      <c r="R183" s="50">
        <v>43842</v>
      </c>
    </row>
    <row r="184" spans="1:18" ht="18.75">
      <c r="A184" s="26" t="s">
        <v>617</v>
      </c>
      <c r="B184" s="27">
        <v>4</v>
      </c>
      <c r="C184" s="28" t="s">
        <v>618</v>
      </c>
      <c r="D184" s="29"/>
      <c r="E184" s="29"/>
      <c r="F184" s="29"/>
      <c r="G184" s="29"/>
      <c r="H184" s="29"/>
      <c r="I184" s="29"/>
      <c r="J184" s="29"/>
      <c r="K184" s="29">
        <v>2068</v>
      </c>
      <c r="L184" s="29"/>
      <c r="M184" s="29"/>
      <c r="N184" s="29"/>
      <c r="O184" s="29">
        <v>6311</v>
      </c>
      <c r="P184" s="29"/>
      <c r="Q184" s="29"/>
      <c r="R184" s="50">
        <v>8379</v>
      </c>
    </row>
    <row r="185" spans="1:18" ht="18.75">
      <c r="A185" s="26" t="s">
        <v>619</v>
      </c>
      <c r="B185" s="27">
        <v>3</v>
      </c>
      <c r="C185" s="28" t="s">
        <v>620</v>
      </c>
      <c r="D185" s="29">
        <v>30729</v>
      </c>
      <c r="E185" s="29">
        <v>22260</v>
      </c>
      <c r="F185" s="29">
        <v>854569</v>
      </c>
      <c r="G185" s="29">
        <v>2045899</v>
      </c>
      <c r="H185" s="29">
        <v>466280</v>
      </c>
      <c r="I185" s="29">
        <v>507913</v>
      </c>
      <c r="J185" s="29">
        <v>2206994</v>
      </c>
      <c r="K185" s="29">
        <v>35973</v>
      </c>
      <c r="L185" s="29">
        <v>99416</v>
      </c>
      <c r="M185" s="29">
        <v>208</v>
      </c>
      <c r="N185" s="29">
        <v>18912</v>
      </c>
      <c r="O185" s="29">
        <v>5611384</v>
      </c>
      <c r="P185" s="29">
        <v>49577</v>
      </c>
      <c r="Q185" s="29"/>
      <c r="R185" s="50">
        <v>11950114</v>
      </c>
    </row>
    <row r="186" spans="1:18" ht="18.75">
      <c r="A186" s="26" t="s">
        <v>621</v>
      </c>
      <c r="B186" s="27">
        <v>3</v>
      </c>
      <c r="C186" s="28" t="s">
        <v>622</v>
      </c>
      <c r="D186" s="29">
        <v>6319</v>
      </c>
      <c r="E186" s="29">
        <v>2894</v>
      </c>
      <c r="F186" s="29">
        <v>266179</v>
      </c>
      <c r="G186" s="29">
        <v>507479</v>
      </c>
      <c r="H186" s="29">
        <v>162516</v>
      </c>
      <c r="I186" s="29">
        <v>121581</v>
      </c>
      <c r="J186" s="29">
        <v>794342</v>
      </c>
      <c r="K186" s="29">
        <v>36000</v>
      </c>
      <c r="L186" s="29">
        <v>15490</v>
      </c>
      <c r="M186" s="29"/>
      <c r="N186" s="29">
        <v>461</v>
      </c>
      <c r="O186" s="29">
        <v>915122</v>
      </c>
      <c r="P186" s="29">
        <v>19979</v>
      </c>
      <c r="Q186" s="29"/>
      <c r="R186" s="50">
        <v>2848362</v>
      </c>
    </row>
    <row r="187" spans="1:18" ht="18.75">
      <c r="A187" s="26" t="s">
        <v>623</v>
      </c>
      <c r="B187" s="27">
        <v>4</v>
      </c>
      <c r="C187" s="28" t="s">
        <v>624</v>
      </c>
      <c r="D187" s="29">
        <v>2078</v>
      </c>
      <c r="E187" s="29">
        <v>1772</v>
      </c>
      <c r="F187" s="29">
        <v>110805</v>
      </c>
      <c r="G187" s="29">
        <v>193480</v>
      </c>
      <c r="H187" s="29">
        <v>53806</v>
      </c>
      <c r="I187" s="29">
        <v>36503</v>
      </c>
      <c r="J187" s="29">
        <v>341572</v>
      </c>
      <c r="K187" s="29">
        <v>1913</v>
      </c>
      <c r="L187" s="29">
        <v>10475</v>
      </c>
      <c r="M187" s="29"/>
      <c r="N187" s="29">
        <v>461</v>
      </c>
      <c r="O187" s="29">
        <v>218079</v>
      </c>
      <c r="P187" s="29">
        <v>2632</v>
      </c>
      <c r="Q187" s="29"/>
      <c r="R187" s="50">
        <v>973576</v>
      </c>
    </row>
    <row r="188" spans="1:18" ht="18.75">
      <c r="A188" s="26" t="s">
        <v>625</v>
      </c>
      <c r="B188" s="27">
        <v>3</v>
      </c>
      <c r="C188" s="28" t="s">
        <v>626</v>
      </c>
      <c r="D188" s="29"/>
      <c r="E188" s="29"/>
      <c r="F188" s="29"/>
      <c r="G188" s="29">
        <v>231</v>
      </c>
      <c r="H188" s="29"/>
      <c r="I188" s="29"/>
      <c r="J188" s="29"/>
      <c r="K188" s="29"/>
      <c r="L188" s="29"/>
      <c r="M188" s="29"/>
      <c r="N188" s="29"/>
      <c r="O188" s="29">
        <v>10671</v>
      </c>
      <c r="P188" s="29">
        <v>619</v>
      </c>
      <c r="Q188" s="29"/>
      <c r="R188" s="50">
        <v>11521</v>
      </c>
    </row>
    <row r="189" spans="1:18" ht="18.75">
      <c r="A189" s="26" t="s">
        <v>627</v>
      </c>
      <c r="B189" s="27">
        <v>3</v>
      </c>
      <c r="C189" s="28" t="s">
        <v>628</v>
      </c>
      <c r="D189" s="29">
        <v>115404</v>
      </c>
      <c r="E189" s="29"/>
      <c r="F189" s="29"/>
      <c r="G189" s="29">
        <v>412655</v>
      </c>
      <c r="H189" s="29"/>
      <c r="I189" s="29">
        <v>240</v>
      </c>
      <c r="J189" s="29">
        <v>326</v>
      </c>
      <c r="K189" s="29"/>
      <c r="L189" s="29"/>
      <c r="M189" s="29"/>
      <c r="N189" s="29"/>
      <c r="O189" s="29">
        <v>204940</v>
      </c>
      <c r="P189" s="29"/>
      <c r="Q189" s="29"/>
      <c r="R189" s="50">
        <v>733565</v>
      </c>
    </row>
    <row r="190" spans="1:18" ht="18.75">
      <c r="A190" s="26" t="s">
        <v>629</v>
      </c>
      <c r="B190" s="27">
        <v>4</v>
      </c>
      <c r="C190" s="28" t="s">
        <v>630</v>
      </c>
      <c r="D190" s="29">
        <v>115404</v>
      </c>
      <c r="E190" s="29"/>
      <c r="F190" s="29"/>
      <c r="G190" s="29">
        <v>411300</v>
      </c>
      <c r="H190" s="29"/>
      <c r="I190" s="29"/>
      <c r="J190" s="29"/>
      <c r="K190" s="29"/>
      <c r="L190" s="29"/>
      <c r="M190" s="29"/>
      <c r="N190" s="29"/>
      <c r="O190" s="29">
        <v>187014</v>
      </c>
      <c r="P190" s="29"/>
      <c r="Q190" s="29"/>
      <c r="R190" s="50">
        <v>713718</v>
      </c>
    </row>
    <row r="191" spans="1:18" ht="18.75">
      <c r="A191" s="26" t="s">
        <v>631</v>
      </c>
      <c r="B191" s="27">
        <v>2</v>
      </c>
      <c r="C191" s="28" t="s">
        <v>632</v>
      </c>
      <c r="D191" s="29">
        <v>15715301</v>
      </c>
      <c r="E191" s="29">
        <v>12294753</v>
      </c>
      <c r="F191" s="29">
        <v>47091229</v>
      </c>
      <c r="G191" s="29">
        <v>132915808</v>
      </c>
      <c r="H191" s="29">
        <v>94541714</v>
      </c>
      <c r="I191" s="29">
        <v>57654334</v>
      </c>
      <c r="J191" s="29">
        <v>185308328</v>
      </c>
      <c r="K191" s="29">
        <v>32449983</v>
      </c>
      <c r="L191" s="29">
        <v>40779112</v>
      </c>
      <c r="M191" s="29">
        <v>37814</v>
      </c>
      <c r="N191" s="29">
        <v>52120486</v>
      </c>
      <c r="O191" s="29">
        <v>246794506</v>
      </c>
      <c r="P191" s="29">
        <v>5582016</v>
      </c>
      <c r="Q191" s="29"/>
      <c r="R191" s="50">
        <v>923285384</v>
      </c>
    </row>
    <row r="192" spans="1:18" ht="18.75">
      <c r="A192" s="26" t="s">
        <v>633</v>
      </c>
      <c r="B192" s="27">
        <v>3</v>
      </c>
      <c r="C192" s="28" t="s">
        <v>634</v>
      </c>
      <c r="D192" s="29">
        <v>2332</v>
      </c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50">
        <v>2332</v>
      </c>
    </row>
    <row r="193" spans="1:18" ht="18.75">
      <c r="A193" s="26" t="s">
        <v>637</v>
      </c>
      <c r="B193" s="27">
        <v>4</v>
      </c>
      <c r="C193" s="28" t="s">
        <v>638</v>
      </c>
      <c r="D193" s="29">
        <v>2332</v>
      </c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50">
        <v>2332</v>
      </c>
    </row>
    <row r="194" spans="1:18" ht="18.75">
      <c r="A194" s="26" t="s">
        <v>639</v>
      </c>
      <c r="B194" s="27">
        <v>3</v>
      </c>
      <c r="C194" s="28" t="s">
        <v>640</v>
      </c>
      <c r="D194" s="29">
        <v>15366192</v>
      </c>
      <c r="E194" s="29">
        <v>11661426</v>
      </c>
      <c r="F194" s="29">
        <v>42728262</v>
      </c>
      <c r="G194" s="29">
        <v>116950336</v>
      </c>
      <c r="H194" s="29">
        <v>90283328</v>
      </c>
      <c r="I194" s="29">
        <v>54309535</v>
      </c>
      <c r="J194" s="29">
        <v>171877523</v>
      </c>
      <c r="K194" s="29">
        <v>31780080</v>
      </c>
      <c r="L194" s="29">
        <v>39964487</v>
      </c>
      <c r="M194" s="29">
        <v>3084</v>
      </c>
      <c r="N194" s="29">
        <v>51820734</v>
      </c>
      <c r="O194" s="29">
        <v>232053548</v>
      </c>
      <c r="P194" s="29">
        <v>4971262</v>
      </c>
      <c r="Q194" s="29"/>
      <c r="R194" s="50">
        <v>863769797</v>
      </c>
    </row>
    <row r="195" spans="1:18" ht="18.75">
      <c r="A195" s="26" t="s">
        <v>641</v>
      </c>
      <c r="B195" s="27">
        <v>4</v>
      </c>
      <c r="C195" s="28" t="s">
        <v>642</v>
      </c>
      <c r="D195" s="29">
        <v>15350169</v>
      </c>
      <c r="E195" s="29">
        <v>9158516</v>
      </c>
      <c r="F195" s="29">
        <v>39111867</v>
      </c>
      <c r="G195" s="29">
        <v>93932636</v>
      </c>
      <c r="H195" s="29">
        <v>83704140</v>
      </c>
      <c r="I195" s="29">
        <v>49319732</v>
      </c>
      <c r="J195" s="29">
        <v>147095592</v>
      </c>
      <c r="K195" s="29">
        <v>31780080</v>
      </c>
      <c r="L195" s="29">
        <v>36029637</v>
      </c>
      <c r="M195" s="29">
        <v>3084</v>
      </c>
      <c r="N195" s="29">
        <v>50801552</v>
      </c>
      <c r="O195" s="29">
        <v>199746250</v>
      </c>
      <c r="P195" s="29">
        <v>3983052</v>
      </c>
      <c r="Q195" s="29"/>
      <c r="R195" s="50">
        <v>760016307</v>
      </c>
    </row>
    <row r="196" spans="1:18" ht="18.75">
      <c r="A196" s="26" t="s">
        <v>643</v>
      </c>
      <c r="B196" s="27">
        <v>5</v>
      </c>
      <c r="C196" s="28" t="s">
        <v>644</v>
      </c>
      <c r="D196" s="29">
        <v>649965</v>
      </c>
      <c r="E196" s="29"/>
      <c r="F196" s="29"/>
      <c r="G196" s="29"/>
      <c r="H196" s="29"/>
      <c r="I196" s="29"/>
      <c r="J196" s="29"/>
      <c r="K196" s="29"/>
      <c r="L196" s="29"/>
      <c r="M196" s="29"/>
      <c r="N196" s="29">
        <v>2118</v>
      </c>
      <c r="O196" s="29">
        <v>7895214</v>
      </c>
      <c r="P196" s="29"/>
      <c r="Q196" s="29"/>
      <c r="R196" s="50">
        <v>8547297</v>
      </c>
    </row>
    <row r="197" spans="1:18" ht="18.75">
      <c r="A197" s="26" t="s">
        <v>645</v>
      </c>
      <c r="B197" s="27">
        <v>4</v>
      </c>
      <c r="C197" s="28" t="s">
        <v>646</v>
      </c>
      <c r="D197" s="29">
        <v>16023</v>
      </c>
      <c r="E197" s="29">
        <v>2502910</v>
      </c>
      <c r="F197" s="29">
        <v>3616395</v>
      </c>
      <c r="G197" s="29">
        <v>23017700</v>
      </c>
      <c r="H197" s="29">
        <v>6579188</v>
      </c>
      <c r="I197" s="29">
        <v>4989803</v>
      </c>
      <c r="J197" s="29">
        <v>24781931</v>
      </c>
      <c r="K197" s="29"/>
      <c r="L197" s="29">
        <v>3934850</v>
      </c>
      <c r="M197" s="29"/>
      <c r="N197" s="29">
        <v>1019182</v>
      </c>
      <c r="O197" s="29">
        <v>32266894</v>
      </c>
      <c r="P197" s="29">
        <v>988210</v>
      </c>
      <c r="Q197" s="29"/>
      <c r="R197" s="50">
        <v>103713086</v>
      </c>
    </row>
    <row r="198" spans="1:18" ht="18.75">
      <c r="A198" s="26" t="s">
        <v>647</v>
      </c>
      <c r="B198" s="27">
        <v>5</v>
      </c>
      <c r="C198" s="28" t="s">
        <v>648</v>
      </c>
      <c r="D198" s="29">
        <v>13785</v>
      </c>
      <c r="E198" s="29">
        <v>1138062</v>
      </c>
      <c r="F198" s="29">
        <v>1164100</v>
      </c>
      <c r="G198" s="29">
        <v>19350424</v>
      </c>
      <c r="H198" s="29">
        <v>1342941</v>
      </c>
      <c r="I198" s="29">
        <v>2149322</v>
      </c>
      <c r="J198" s="29">
        <v>18181504</v>
      </c>
      <c r="K198" s="29"/>
      <c r="L198" s="29">
        <v>2328968</v>
      </c>
      <c r="M198" s="29"/>
      <c r="N198" s="29">
        <v>834702</v>
      </c>
      <c r="O198" s="29">
        <v>18938197</v>
      </c>
      <c r="P198" s="29">
        <v>988210</v>
      </c>
      <c r="Q198" s="29"/>
      <c r="R198" s="50">
        <v>66430215</v>
      </c>
    </row>
    <row r="199" spans="1:18" ht="18.75">
      <c r="A199" s="26" t="s">
        <v>649</v>
      </c>
      <c r="B199" s="27">
        <v>4</v>
      </c>
      <c r="C199" s="28" t="s">
        <v>650</v>
      </c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>
        <v>37828</v>
      </c>
      <c r="P199" s="29"/>
      <c r="Q199" s="29"/>
      <c r="R199" s="50">
        <v>37828</v>
      </c>
    </row>
    <row r="200" spans="1:18" ht="18.75">
      <c r="A200" s="26" t="s">
        <v>651</v>
      </c>
      <c r="B200" s="27">
        <v>5</v>
      </c>
      <c r="C200" s="28" t="s">
        <v>652</v>
      </c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>
        <v>37828</v>
      </c>
      <c r="P200" s="29"/>
      <c r="Q200" s="29"/>
      <c r="R200" s="50">
        <v>37828</v>
      </c>
    </row>
    <row r="201" spans="1:18" ht="18.75">
      <c r="A201" s="26" t="s">
        <v>653</v>
      </c>
      <c r="B201" s="27">
        <v>3</v>
      </c>
      <c r="C201" s="28" t="s">
        <v>654</v>
      </c>
      <c r="D201" s="29">
        <v>325158</v>
      </c>
      <c r="E201" s="29">
        <v>193365</v>
      </c>
      <c r="F201" s="29">
        <v>4324174</v>
      </c>
      <c r="G201" s="29">
        <v>15476498</v>
      </c>
      <c r="H201" s="29">
        <v>4109618</v>
      </c>
      <c r="I201" s="29">
        <v>3240940</v>
      </c>
      <c r="J201" s="29">
        <v>13430805</v>
      </c>
      <c r="K201" s="29">
        <v>279052</v>
      </c>
      <c r="L201" s="29">
        <v>737114</v>
      </c>
      <c r="M201" s="29">
        <v>34730</v>
      </c>
      <c r="N201" s="29">
        <v>294818</v>
      </c>
      <c r="O201" s="29">
        <v>14177319</v>
      </c>
      <c r="P201" s="29">
        <v>610754</v>
      </c>
      <c r="Q201" s="29"/>
      <c r="R201" s="50">
        <v>57234345</v>
      </c>
    </row>
    <row r="202" spans="1:18" ht="18.75">
      <c r="A202" s="26" t="s">
        <v>655</v>
      </c>
      <c r="B202" s="27">
        <v>3</v>
      </c>
      <c r="C202" s="28" t="s">
        <v>656</v>
      </c>
      <c r="D202" s="29">
        <v>493</v>
      </c>
      <c r="E202" s="29">
        <v>413536</v>
      </c>
      <c r="F202" s="29">
        <v>25695</v>
      </c>
      <c r="G202" s="29">
        <v>175707</v>
      </c>
      <c r="H202" s="29">
        <v>148768</v>
      </c>
      <c r="I202" s="29">
        <v>100252</v>
      </c>
      <c r="J202" s="29"/>
      <c r="K202" s="29">
        <v>389737</v>
      </c>
      <c r="L202" s="29">
        <v>76400</v>
      </c>
      <c r="M202" s="29"/>
      <c r="N202" s="29">
        <v>4934</v>
      </c>
      <c r="O202" s="29">
        <v>60211</v>
      </c>
      <c r="P202" s="29"/>
      <c r="Q202" s="29"/>
      <c r="R202" s="50">
        <v>1395733</v>
      </c>
    </row>
    <row r="203" spans="1:18" ht="18.75">
      <c r="A203" s="26" t="s">
        <v>657</v>
      </c>
      <c r="B203" s="27">
        <v>4</v>
      </c>
      <c r="C203" s="28" t="s">
        <v>658</v>
      </c>
      <c r="D203" s="29">
        <v>493</v>
      </c>
      <c r="E203" s="29">
        <v>413261</v>
      </c>
      <c r="F203" s="29">
        <v>25695</v>
      </c>
      <c r="G203" s="29">
        <v>158984</v>
      </c>
      <c r="H203" s="29">
        <v>137385</v>
      </c>
      <c r="I203" s="29">
        <v>93420</v>
      </c>
      <c r="J203" s="29"/>
      <c r="K203" s="29">
        <v>385383</v>
      </c>
      <c r="L203" s="29">
        <v>76400</v>
      </c>
      <c r="M203" s="29"/>
      <c r="N203" s="29">
        <v>4934</v>
      </c>
      <c r="O203" s="29">
        <v>35413</v>
      </c>
      <c r="P203" s="29"/>
      <c r="Q203" s="29"/>
      <c r="R203" s="50">
        <v>1331368</v>
      </c>
    </row>
    <row r="204" spans="1:18" ht="18.75">
      <c r="A204" s="26" t="s">
        <v>659</v>
      </c>
      <c r="B204" s="27">
        <v>3</v>
      </c>
      <c r="C204" s="28" t="s">
        <v>660</v>
      </c>
      <c r="D204" s="29">
        <v>21126</v>
      </c>
      <c r="E204" s="29">
        <v>25462</v>
      </c>
      <c r="F204" s="29"/>
      <c r="G204" s="29">
        <v>250</v>
      </c>
      <c r="H204" s="29"/>
      <c r="I204" s="29"/>
      <c r="J204" s="29"/>
      <c r="K204" s="29"/>
      <c r="L204" s="29">
        <v>1111</v>
      </c>
      <c r="M204" s="29"/>
      <c r="N204" s="29"/>
      <c r="O204" s="29">
        <v>37867</v>
      </c>
      <c r="P204" s="29"/>
      <c r="Q204" s="29"/>
      <c r="R204" s="50">
        <v>85816</v>
      </c>
    </row>
    <row r="205" spans="1:18" ht="18.75">
      <c r="A205" s="26" t="s">
        <v>661</v>
      </c>
      <c r="B205" s="27">
        <v>4</v>
      </c>
      <c r="C205" s="28" t="s">
        <v>662</v>
      </c>
      <c r="D205" s="29">
        <v>21126</v>
      </c>
      <c r="E205" s="29">
        <v>25462</v>
      </c>
      <c r="F205" s="29"/>
      <c r="G205" s="29">
        <v>250</v>
      </c>
      <c r="H205" s="29"/>
      <c r="I205" s="29"/>
      <c r="J205" s="29"/>
      <c r="K205" s="29"/>
      <c r="L205" s="29">
        <v>1111</v>
      </c>
      <c r="M205" s="29"/>
      <c r="N205" s="29"/>
      <c r="O205" s="29">
        <v>37867</v>
      </c>
      <c r="P205" s="29"/>
      <c r="Q205" s="29"/>
      <c r="R205" s="50">
        <v>85816</v>
      </c>
    </row>
    <row r="206" spans="1:18" ht="18.75">
      <c r="A206" s="26" t="s">
        <v>665</v>
      </c>
      <c r="B206" s="27">
        <v>3</v>
      </c>
      <c r="C206" s="28" t="s">
        <v>666</v>
      </c>
      <c r="D206" s="29"/>
      <c r="E206" s="29">
        <v>614</v>
      </c>
      <c r="F206" s="29"/>
      <c r="G206" s="29"/>
      <c r="H206" s="29"/>
      <c r="I206" s="29">
        <v>966</v>
      </c>
      <c r="J206" s="29"/>
      <c r="K206" s="29"/>
      <c r="L206" s="29"/>
      <c r="M206" s="29"/>
      <c r="N206" s="29"/>
      <c r="O206" s="29"/>
      <c r="P206" s="29"/>
      <c r="Q206" s="29"/>
      <c r="R206" s="50">
        <v>1580</v>
      </c>
    </row>
    <row r="207" spans="1:18" ht="18.75">
      <c r="A207" s="19" t="s">
        <v>671</v>
      </c>
      <c r="B207" s="20">
        <v>1</v>
      </c>
      <c r="C207" s="21" t="s">
        <v>672</v>
      </c>
      <c r="D207" s="22">
        <v>100622</v>
      </c>
      <c r="E207" s="22">
        <v>7881</v>
      </c>
      <c r="F207" s="22">
        <v>60623</v>
      </c>
      <c r="G207" s="22">
        <v>320692</v>
      </c>
      <c r="H207" s="22">
        <v>57295</v>
      </c>
      <c r="I207" s="22">
        <v>31133</v>
      </c>
      <c r="J207" s="22">
        <v>131969</v>
      </c>
      <c r="K207" s="22">
        <v>913757</v>
      </c>
      <c r="L207" s="22">
        <v>12199</v>
      </c>
      <c r="M207" s="22">
        <v>911</v>
      </c>
      <c r="N207" s="22">
        <v>12752</v>
      </c>
      <c r="O207" s="22">
        <v>965271</v>
      </c>
      <c r="P207" s="22">
        <v>12500</v>
      </c>
      <c r="Q207" s="22">
        <v>2137</v>
      </c>
      <c r="R207" s="47">
        <v>2629742</v>
      </c>
    </row>
    <row r="208" spans="1:18" ht="18.75">
      <c r="A208" s="26" t="s">
        <v>673</v>
      </c>
      <c r="B208" s="27">
        <v>2</v>
      </c>
      <c r="C208" s="28" t="s">
        <v>674</v>
      </c>
      <c r="D208" s="29"/>
      <c r="E208" s="29"/>
      <c r="F208" s="29"/>
      <c r="G208" s="29"/>
      <c r="H208" s="29">
        <v>934</v>
      </c>
      <c r="I208" s="29"/>
      <c r="J208" s="29"/>
      <c r="K208" s="29">
        <v>202</v>
      </c>
      <c r="L208" s="29"/>
      <c r="M208" s="29"/>
      <c r="N208" s="29"/>
      <c r="O208" s="29">
        <v>2922</v>
      </c>
      <c r="P208" s="29"/>
      <c r="Q208" s="29"/>
      <c r="R208" s="50">
        <v>4058</v>
      </c>
    </row>
    <row r="209" spans="1:18" ht="18.75">
      <c r="A209" s="26" t="s">
        <v>675</v>
      </c>
      <c r="B209" s="27">
        <v>2</v>
      </c>
      <c r="C209" s="28" t="s">
        <v>676</v>
      </c>
      <c r="D209" s="29"/>
      <c r="E209" s="29">
        <v>1686</v>
      </c>
      <c r="F209" s="29">
        <v>3785</v>
      </c>
      <c r="G209" s="29">
        <v>7862</v>
      </c>
      <c r="H209" s="29">
        <v>973</v>
      </c>
      <c r="I209" s="29">
        <v>6209</v>
      </c>
      <c r="J209" s="29">
        <v>7799</v>
      </c>
      <c r="K209" s="29">
        <v>13245</v>
      </c>
      <c r="L209" s="29">
        <v>2410</v>
      </c>
      <c r="M209" s="29"/>
      <c r="N209" s="29">
        <v>222</v>
      </c>
      <c r="O209" s="29">
        <v>7200</v>
      </c>
      <c r="P209" s="29"/>
      <c r="Q209" s="29"/>
      <c r="R209" s="50">
        <v>51391</v>
      </c>
    </row>
    <row r="210" spans="1:18" ht="18.75">
      <c r="A210" s="26" t="s">
        <v>677</v>
      </c>
      <c r="B210" s="27">
        <v>3</v>
      </c>
      <c r="C210" s="28" t="s">
        <v>678</v>
      </c>
      <c r="D210" s="29"/>
      <c r="E210" s="29">
        <v>1686</v>
      </c>
      <c r="F210" s="29">
        <v>3785</v>
      </c>
      <c r="G210" s="29">
        <v>7862</v>
      </c>
      <c r="H210" s="29">
        <v>973</v>
      </c>
      <c r="I210" s="29">
        <v>4443</v>
      </c>
      <c r="J210" s="29">
        <v>7799</v>
      </c>
      <c r="K210" s="29">
        <v>225</v>
      </c>
      <c r="L210" s="29">
        <v>2410</v>
      </c>
      <c r="M210" s="29"/>
      <c r="N210" s="29">
        <v>222</v>
      </c>
      <c r="O210" s="29">
        <v>7200</v>
      </c>
      <c r="P210" s="29"/>
      <c r="Q210" s="29"/>
      <c r="R210" s="50">
        <v>36605</v>
      </c>
    </row>
    <row r="211" spans="1:18" ht="18.75">
      <c r="A211" s="26" t="s">
        <v>679</v>
      </c>
      <c r="B211" s="27">
        <v>2</v>
      </c>
      <c r="C211" s="28" t="s">
        <v>680</v>
      </c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>
        <v>800</v>
      </c>
      <c r="P211" s="29"/>
      <c r="Q211" s="29"/>
      <c r="R211" s="50">
        <v>800</v>
      </c>
    </row>
    <row r="212" spans="1:18" ht="18.75">
      <c r="A212" s="26" t="s">
        <v>681</v>
      </c>
      <c r="B212" s="27">
        <v>2</v>
      </c>
      <c r="C212" s="28" t="s">
        <v>682</v>
      </c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>
        <v>832</v>
      </c>
      <c r="P212" s="29"/>
      <c r="Q212" s="29"/>
      <c r="R212" s="50">
        <v>832</v>
      </c>
    </row>
    <row r="213" spans="1:18" ht="18.75">
      <c r="A213" s="26" t="s">
        <v>693</v>
      </c>
      <c r="B213" s="27">
        <v>3</v>
      </c>
      <c r="C213" s="28" t="s">
        <v>694</v>
      </c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>
        <v>378</v>
      </c>
      <c r="P213" s="29"/>
      <c r="Q213" s="29"/>
      <c r="R213" s="50">
        <v>378</v>
      </c>
    </row>
    <row r="214" spans="1:18" ht="18.75">
      <c r="A214" s="26" t="s">
        <v>709</v>
      </c>
      <c r="B214" s="27">
        <v>2</v>
      </c>
      <c r="C214" s="28" t="s">
        <v>710</v>
      </c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>
        <v>2925</v>
      </c>
      <c r="P214" s="29"/>
      <c r="Q214" s="29"/>
      <c r="R214" s="50">
        <v>2925</v>
      </c>
    </row>
    <row r="215" spans="1:18" ht="18.75">
      <c r="A215" s="26" t="s">
        <v>711</v>
      </c>
      <c r="B215" s="27">
        <v>2</v>
      </c>
      <c r="C215" s="28" t="s">
        <v>712</v>
      </c>
      <c r="D215" s="29">
        <v>97371</v>
      </c>
      <c r="E215" s="29">
        <v>4573</v>
      </c>
      <c r="F215" s="29">
        <v>37143</v>
      </c>
      <c r="G215" s="29">
        <v>127900</v>
      </c>
      <c r="H215" s="29">
        <v>30132</v>
      </c>
      <c r="I215" s="29">
        <v>4905</v>
      </c>
      <c r="J215" s="29">
        <v>51136</v>
      </c>
      <c r="K215" s="29">
        <v>858629</v>
      </c>
      <c r="L215" s="29">
        <v>5993</v>
      </c>
      <c r="M215" s="29">
        <v>911</v>
      </c>
      <c r="N215" s="29">
        <v>4494</v>
      </c>
      <c r="O215" s="29">
        <v>610354</v>
      </c>
      <c r="P215" s="29">
        <v>12175</v>
      </c>
      <c r="Q215" s="29">
        <v>2137</v>
      </c>
      <c r="R215" s="50">
        <v>1847853</v>
      </c>
    </row>
    <row r="216" spans="1:18" ht="18.75">
      <c r="A216" s="26" t="s">
        <v>713</v>
      </c>
      <c r="B216" s="27">
        <v>3</v>
      </c>
      <c r="C216" s="28" t="s">
        <v>714</v>
      </c>
      <c r="D216" s="29">
        <v>97371</v>
      </c>
      <c r="E216" s="29">
        <v>4573</v>
      </c>
      <c r="F216" s="29">
        <v>37143</v>
      </c>
      <c r="G216" s="29">
        <v>125664</v>
      </c>
      <c r="H216" s="29">
        <v>29781</v>
      </c>
      <c r="I216" s="29">
        <v>3975</v>
      </c>
      <c r="J216" s="29">
        <v>51136</v>
      </c>
      <c r="K216" s="29">
        <v>858629</v>
      </c>
      <c r="L216" s="29">
        <v>5993</v>
      </c>
      <c r="M216" s="29">
        <v>911</v>
      </c>
      <c r="N216" s="29">
        <v>4494</v>
      </c>
      <c r="O216" s="29">
        <v>610354</v>
      </c>
      <c r="P216" s="29">
        <v>12175</v>
      </c>
      <c r="Q216" s="29">
        <v>2137</v>
      </c>
      <c r="R216" s="50">
        <v>1844336</v>
      </c>
    </row>
    <row r="217" spans="1:18" ht="18.75">
      <c r="A217" s="26" t="s">
        <v>715</v>
      </c>
      <c r="B217" s="27">
        <v>4</v>
      </c>
      <c r="C217" s="28" t="s">
        <v>716</v>
      </c>
      <c r="D217" s="29"/>
      <c r="E217" s="29"/>
      <c r="F217" s="29"/>
      <c r="G217" s="29">
        <v>219</v>
      </c>
      <c r="H217" s="29"/>
      <c r="I217" s="29"/>
      <c r="J217" s="29"/>
      <c r="K217" s="29">
        <v>245697</v>
      </c>
      <c r="L217" s="29"/>
      <c r="M217" s="29"/>
      <c r="N217" s="29"/>
      <c r="O217" s="29"/>
      <c r="P217" s="29"/>
      <c r="Q217" s="29"/>
      <c r="R217" s="50">
        <v>245916</v>
      </c>
    </row>
    <row r="218" spans="1:18" ht="18.75">
      <c r="A218" s="26" t="s">
        <v>717</v>
      </c>
      <c r="B218" s="27">
        <v>4</v>
      </c>
      <c r="C218" s="28" t="s">
        <v>718</v>
      </c>
      <c r="D218" s="29"/>
      <c r="E218" s="29"/>
      <c r="F218" s="29"/>
      <c r="G218" s="29">
        <v>16799</v>
      </c>
      <c r="H218" s="29">
        <v>4054</v>
      </c>
      <c r="I218" s="29"/>
      <c r="J218" s="29"/>
      <c r="K218" s="29">
        <v>1135</v>
      </c>
      <c r="L218" s="29"/>
      <c r="M218" s="29"/>
      <c r="N218" s="29"/>
      <c r="O218" s="29">
        <v>1129</v>
      </c>
      <c r="P218" s="29"/>
      <c r="Q218" s="29"/>
      <c r="R218" s="50">
        <v>23117</v>
      </c>
    </row>
    <row r="219" spans="1:18" ht="18.75">
      <c r="A219" s="26" t="s">
        <v>719</v>
      </c>
      <c r="B219" s="27">
        <v>4</v>
      </c>
      <c r="C219" s="28" t="s">
        <v>720</v>
      </c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>
        <v>2890</v>
      </c>
      <c r="Q219" s="29"/>
      <c r="R219" s="50">
        <v>2890</v>
      </c>
    </row>
    <row r="220" spans="1:18" ht="18.75">
      <c r="A220" s="26" t="s">
        <v>721</v>
      </c>
      <c r="B220" s="27">
        <v>4</v>
      </c>
      <c r="C220" s="28" t="s">
        <v>722</v>
      </c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>
        <v>1071</v>
      </c>
      <c r="Q220" s="29"/>
      <c r="R220" s="50">
        <v>1071</v>
      </c>
    </row>
    <row r="221" spans="1:18" ht="18.75">
      <c r="A221" s="26" t="s">
        <v>723</v>
      </c>
      <c r="B221" s="27">
        <v>5</v>
      </c>
      <c r="C221" s="28" t="s">
        <v>724</v>
      </c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>
        <v>523</v>
      </c>
      <c r="Q221" s="29"/>
      <c r="R221" s="50">
        <v>523</v>
      </c>
    </row>
    <row r="222" spans="1:18" ht="18.75">
      <c r="A222" s="26" t="s">
        <v>725</v>
      </c>
      <c r="B222" s="27">
        <v>4</v>
      </c>
      <c r="C222" s="28" t="s">
        <v>726</v>
      </c>
      <c r="D222" s="29"/>
      <c r="E222" s="29"/>
      <c r="F222" s="29"/>
      <c r="G222" s="29">
        <v>338</v>
      </c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50">
        <v>338</v>
      </c>
    </row>
    <row r="223" spans="1:18" ht="18.75">
      <c r="A223" s="26" t="s">
        <v>727</v>
      </c>
      <c r="B223" s="27">
        <v>5</v>
      </c>
      <c r="C223" s="28" t="s">
        <v>728</v>
      </c>
      <c r="D223" s="29"/>
      <c r="E223" s="29"/>
      <c r="F223" s="29"/>
      <c r="G223" s="29">
        <v>338</v>
      </c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50">
        <v>338</v>
      </c>
    </row>
    <row r="224" spans="1:18" ht="18.75">
      <c r="A224" s="26" t="s">
        <v>729</v>
      </c>
      <c r="B224" s="27">
        <v>4</v>
      </c>
      <c r="C224" s="28" t="s">
        <v>730</v>
      </c>
      <c r="D224" s="29">
        <v>6578</v>
      </c>
      <c r="E224" s="29">
        <v>4573</v>
      </c>
      <c r="F224" s="29">
        <v>37143</v>
      </c>
      <c r="G224" s="29">
        <v>75255</v>
      </c>
      <c r="H224" s="29">
        <v>15979</v>
      </c>
      <c r="I224" s="29">
        <v>3507</v>
      </c>
      <c r="J224" s="29">
        <v>51136</v>
      </c>
      <c r="K224" s="29"/>
      <c r="L224" s="29">
        <v>2073</v>
      </c>
      <c r="M224" s="29">
        <v>911</v>
      </c>
      <c r="N224" s="29">
        <v>1075</v>
      </c>
      <c r="O224" s="29">
        <v>503732</v>
      </c>
      <c r="P224" s="29">
        <v>5124</v>
      </c>
      <c r="Q224" s="29"/>
      <c r="R224" s="50">
        <v>707086</v>
      </c>
    </row>
    <row r="225" spans="1:18" ht="18.75">
      <c r="A225" s="26" t="s">
        <v>733</v>
      </c>
      <c r="B225" s="27">
        <v>3</v>
      </c>
      <c r="C225" s="28" t="s">
        <v>734</v>
      </c>
      <c r="D225" s="29"/>
      <c r="E225" s="29"/>
      <c r="F225" s="29"/>
      <c r="G225" s="29">
        <v>2236</v>
      </c>
      <c r="H225" s="29">
        <v>351</v>
      </c>
      <c r="I225" s="29">
        <v>930</v>
      </c>
      <c r="J225" s="29"/>
      <c r="K225" s="29"/>
      <c r="L225" s="29"/>
      <c r="M225" s="29"/>
      <c r="N225" s="29"/>
      <c r="O225" s="29"/>
      <c r="P225" s="29"/>
      <c r="Q225" s="29"/>
      <c r="R225" s="50">
        <v>3517</v>
      </c>
    </row>
    <row r="226" spans="1:18" ht="18.75">
      <c r="A226" s="26" t="s">
        <v>735</v>
      </c>
      <c r="B226" s="27">
        <v>4</v>
      </c>
      <c r="C226" s="28" t="s">
        <v>736</v>
      </c>
      <c r="D226" s="29"/>
      <c r="E226" s="29"/>
      <c r="F226" s="29"/>
      <c r="G226" s="29">
        <v>800</v>
      </c>
      <c r="H226" s="29">
        <v>351</v>
      </c>
      <c r="I226" s="29"/>
      <c r="J226" s="29"/>
      <c r="K226" s="29"/>
      <c r="L226" s="29"/>
      <c r="M226" s="29"/>
      <c r="N226" s="29"/>
      <c r="O226" s="29"/>
      <c r="P226" s="29"/>
      <c r="Q226" s="29"/>
      <c r="R226" s="50">
        <v>1151</v>
      </c>
    </row>
    <row r="227" spans="1:18" ht="18.75">
      <c r="A227" s="26" t="s">
        <v>739</v>
      </c>
      <c r="B227" s="27">
        <v>2</v>
      </c>
      <c r="C227" s="28" t="s">
        <v>740</v>
      </c>
      <c r="D227" s="29">
        <v>3251</v>
      </c>
      <c r="E227" s="29">
        <v>1622</v>
      </c>
      <c r="F227" s="29">
        <v>19695</v>
      </c>
      <c r="G227" s="29">
        <v>184930</v>
      </c>
      <c r="H227" s="29">
        <v>25256</v>
      </c>
      <c r="I227" s="29">
        <v>20019</v>
      </c>
      <c r="J227" s="29">
        <v>73034</v>
      </c>
      <c r="K227" s="29">
        <v>41681</v>
      </c>
      <c r="L227" s="29">
        <v>3796</v>
      </c>
      <c r="M227" s="29"/>
      <c r="N227" s="29">
        <v>8036</v>
      </c>
      <c r="O227" s="29">
        <v>340238</v>
      </c>
      <c r="P227" s="29">
        <v>325</v>
      </c>
      <c r="Q227" s="29"/>
      <c r="R227" s="50">
        <v>721883</v>
      </c>
    </row>
    <row r="228" spans="1:18" ht="18.75">
      <c r="A228" s="26" t="s">
        <v>741</v>
      </c>
      <c r="B228" s="27">
        <v>3</v>
      </c>
      <c r="C228" s="28" t="s">
        <v>742</v>
      </c>
      <c r="D228" s="29"/>
      <c r="E228" s="29"/>
      <c r="F228" s="29"/>
      <c r="G228" s="29"/>
      <c r="H228" s="29">
        <v>630</v>
      </c>
      <c r="I228" s="29"/>
      <c r="J228" s="29"/>
      <c r="K228" s="29"/>
      <c r="L228" s="29"/>
      <c r="M228" s="29"/>
      <c r="N228" s="29"/>
      <c r="O228" s="29">
        <v>5348</v>
      </c>
      <c r="P228" s="29"/>
      <c r="Q228" s="29"/>
      <c r="R228" s="50">
        <v>5978</v>
      </c>
    </row>
    <row r="229" spans="1:18" ht="18.75">
      <c r="A229" s="26" t="s">
        <v>745</v>
      </c>
      <c r="B229" s="27">
        <v>3</v>
      </c>
      <c r="C229" s="28" t="s">
        <v>746</v>
      </c>
      <c r="D229" s="29"/>
      <c r="E229" s="29">
        <v>512</v>
      </c>
      <c r="F229" s="29">
        <v>888</v>
      </c>
      <c r="G229" s="29">
        <v>14701</v>
      </c>
      <c r="H229" s="29"/>
      <c r="I229" s="29">
        <v>2189</v>
      </c>
      <c r="J229" s="29">
        <v>4882</v>
      </c>
      <c r="K229" s="29">
        <v>397</v>
      </c>
      <c r="L229" s="29"/>
      <c r="M229" s="29"/>
      <c r="N229" s="29"/>
      <c r="O229" s="29">
        <v>14359</v>
      </c>
      <c r="P229" s="29"/>
      <c r="Q229" s="29"/>
      <c r="R229" s="50">
        <v>37928</v>
      </c>
    </row>
    <row r="230" spans="1:18" ht="18.75">
      <c r="A230" s="26" t="s">
        <v>747</v>
      </c>
      <c r="B230" s="27">
        <v>3</v>
      </c>
      <c r="C230" s="28" t="s">
        <v>748</v>
      </c>
      <c r="D230" s="29">
        <v>779</v>
      </c>
      <c r="E230" s="29"/>
      <c r="F230" s="29">
        <v>880</v>
      </c>
      <c r="G230" s="29">
        <v>230</v>
      </c>
      <c r="H230" s="29"/>
      <c r="I230" s="29"/>
      <c r="J230" s="29"/>
      <c r="K230" s="29">
        <v>32610</v>
      </c>
      <c r="L230" s="29"/>
      <c r="M230" s="29"/>
      <c r="N230" s="29">
        <v>4238</v>
      </c>
      <c r="O230" s="29">
        <v>20003</v>
      </c>
      <c r="P230" s="29"/>
      <c r="Q230" s="29"/>
      <c r="R230" s="50">
        <v>58740</v>
      </c>
    </row>
    <row r="231" spans="1:18" ht="18.75">
      <c r="A231" s="26" t="s">
        <v>749</v>
      </c>
      <c r="B231" s="27">
        <v>3</v>
      </c>
      <c r="C231" s="28" t="s">
        <v>750</v>
      </c>
      <c r="D231" s="29"/>
      <c r="E231" s="29"/>
      <c r="F231" s="29">
        <v>363</v>
      </c>
      <c r="G231" s="29">
        <v>3010</v>
      </c>
      <c r="H231" s="29">
        <v>526</v>
      </c>
      <c r="I231" s="29">
        <v>795</v>
      </c>
      <c r="J231" s="29">
        <v>1664</v>
      </c>
      <c r="K231" s="29"/>
      <c r="L231" s="29"/>
      <c r="M231" s="29"/>
      <c r="N231" s="29"/>
      <c r="O231" s="29"/>
      <c r="P231" s="29"/>
      <c r="Q231" s="29"/>
      <c r="R231" s="50">
        <v>6358</v>
      </c>
    </row>
    <row r="232" spans="1:18" ht="18.75">
      <c r="A232" s="26" t="s">
        <v>751</v>
      </c>
      <c r="B232" s="27">
        <v>3</v>
      </c>
      <c r="C232" s="28" t="s">
        <v>752</v>
      </c>
      <c r="D232" s="29"/>
      <c r="E232" s="29"/>
      <c r="F232" s="29"/>
      <c r="G232" s="29"/>
      <c r="H232" s="29"/>
      <c r="I232" s="29"/>
      <c r="J232" s="29"/>
      <c r="K232" s="29">
        <v>440</v>
      </c>
      <c r="L232" s="29"/>
      <c r="M232" s="29"/>
      <c r="N232" s="29"/>
      <c r="O232" s="29"/>
      <c r="P232" s="29"/>
      <c r="Q232" s="29"/>
      <c r="R232" s="50">
        <v>440</v>
      </c>
    </row>
    <row r="233" spans="1:18" ht="18.75">
      <c r="A233" s="26" t="s">
        <v>753</v>
      </c>
      <c r="B233" s="27">
        <v>3</v>
      </c>
      <c r="C233" s="28" t="s">
        <v>754</v>
      </c>
      <c r="D233" s="29">
        <v>2472</v>
      </c>
      <c r="E233" s="29">
        <v>258</v>
      </c>
      <c r="F233" s="29">
        <v>15418</v>
      </c>
      <c r="G233" s="29">
        <v>19695</v>
      </c>
      <c r="H233" s="29">
        <v>14931</v>
      </c>
      <c r="I233" s="29">
        <v>16586</v>
      </c>
      <c r="J233" s="29">
        <v>66279</v>
      </c>
      <c r="K233" s="29">
        <v>2210</v>
      </c>
      <c r="L233" s="29"/>
      <c r="M233" s="29"/>
      <c r="N233" s="29">
        <v>734</v>
      </c>
      <c r="O233" s="29">
        <v>127867</v>
      </c>
      <c r="P233" s="29">
        <v>325</v>
      </c>
      <c r="Q233" s="29"/>
      <c r="R233" s="50">
        <v>266775</v>
      </c>
    </row>
    <row r="234" spans="1:18" ht="18.75">
      <c r="A234" s="26" t="s">
        <v>757</v>
      </c>
      <c r="B234" s="27">
        <v>4</v>
      </c>
      <c r="C234" s="28" t="s">
        <v>758</v>
      </c>
      <c r="D234" s="29"/>
      <c r="E234" s="29"/>
      <c r="F234" s="29"/>
      <c r="G234" s="29">
        <v>325</v>
      </c>
      <c r="H234" s="29"/>
      <c r="I234" s="29"/>
      <c r="J234" s="29"/>
      <c r="K234" s="29"/>
      <c r="L234" s="29"/>
      <c r="M234" s="29"/>
      <c r="N234" s="29"/>
      <c r="O234" s="29">
        <v>439</v>
      </c>
      <c r="P234" s="29"/>
      <c r="Q234" s="29"/>
      <c r="R234" s="50">
        <v>764</v>
      </c>
    </row>
    <row r="235" spans="1:18" ht="18.75">
      <c r="A235" s="26" t="s">
        <v>759</v>
      </c>
      <c r="B235" s="27">
        <v>3</v>
      </c>
      <c r="C235" s="28" t="s">
        <v>760</v>
      </c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>
        <v>3200</v>
      </c>
      <c r="P235" s="29"/>
      <c r="Q235" s="29"/>
      <c r="R235" s="50">
        <v>3200</v>
      </c>
    </row>
    <row r="236" spans="1:18" ht="18.75">
      <c r="A236" s="26" t="s">
        <v>763</v>
      </c>
      <c r="B236" s="27">
        <v>3</v>
      </c>
      <c r="C236" s="28" t="s">
        <v>764</v>
      </c>
      <c r="D236" s="29"/>
      <c r="E236" s="29"/>
      <c r="F236" s="29"/>
      <c r="G236" s="29">
        <v>886</v>
      </c>
      <c r="H236" s="29"/>
      <c r="I236" s="29">
        <v>236</v>
      </c>
      <c r="J236" s="29"/>
      <c r="K236" s="29">
        <v>261</v>
      </c>
      <c r="L236" s="29"/>
      <c r="M236" s="29"/>
      <c r="N236" s="29">
        <v>1288</v>
      </c>
      <c r="O236" s="29">
        <v>10001</v>
      </c>
      <c r="P236" s="29"/>
      <c r="Q236" s="29"/>
      <c r="R236" s="50">
        <v>12672</v>
      </c>
    </row>
    <row r="237" spans="1:18" ht="18.75">
      <c r="A237" s="26" t="s">
        <v>765</v>
      </c>
      <c r="B237" s="27">
        <v>4</v>
      </c>
      <c r="C237" s="28" t="s">
        <v>766</v>
      </c>
      <c r="D237" s="29"/>
      <c r="E237" s="29"/>
      <c r="F237" s="29"/>
      <c r="G237" s="29">
        <v>886</v>
      </c>
      <c r="H237" s="29"/>
      <c r="I237" s="29">
        <v>236</v>
      </c>
      <c r="J237" s="29"/>
      <c r="K237" s="29">
        <v>261</v>
      </c>
      <c r="L237" s="29"/>
      <c r="M237" s="29"/>
      <c r="N237" s="29">
        <v>1288</v>
      </c>
      <c r="O237" s="29">
        <v>10001</v>
      </c>
      <c r="P237" s="29"/>
      <c r="Q237" s="29"/>
      <c r="R237" s="50">
        <v>12672</v>
      </c>
    </row>
    <row r="238" spans="1:18" ht="18.75">
      <c r="A238" s="26" t="s">
        <v>769</v>
      </c>
      <c r="B238" s="27">
        <v>3</v>
      </c>
      <c r="C238" s="28" t="s">
        <v>770</v>
      </c>
      <c r="D238" s="29"/>
      <c r="E238" s="29"/>
      <c r="F238" s="29"/>
      <c r="G238" s="29"/>
      <c r="H238" s="29"/>
      <c r="I238" s="29"/>
      <c r="J238" s="29"/>
      <c r="K238" s="29">
        <v>5359</v>
      </c>
      <c r="L238" s="29">
        <v>3796</v>
      </c>
      <c r="M238" s="29"/>
      <c r="N238" s="29"/>
      <c r="O238" s="29">
        <v>30289</v>
      </c>
      <c r="P238" s="29"/>
      <c r="Q238" s="29"/>
      <c r="R238" s="50">
        <v>39444</v>
      </c>
    </row>
    <row r="239" spans="1:18" ht="18.75">
      <c r="A239" s="26" t="s">
        <v>771</v>
      </c>
      <c r="B239" s="27">
        <v>4</v>
      </c>
      <c r="C239" s="28" t="s">
        <v>772</v>
      </c>
      <c r="D239" s="29"/>
      <c r="E239" s="29"/>
      <c r="F239" s="29"/>
      <c r="G239" s="29"/>
      <c r="H239" s="29"/>
      <c r="I239" s="29"/>
      <c r="J239" s="29"/>
      <c r="K239" s="29">
        <v>5158</v>
      </c>
      <c r="L239" s="29"/>
      <c r="M239" s="29"/>
      <c r="N239" s="29"/>
      <c r="O239" s="29">
        <v>581</v>
      </c>
      <c r="P239" s="29"/>
      <c r="Q239" s="29"/>
      <c r="R239" s="50">
        <v>5739</v>
      </c>
    </row>
    <row r="240" spans="1:18" ht="18.75">
      <c r="A240" s="26" t="s">
        <v>773</v>
      </c>
      <c r="B240" s="27">
        <v>5</v>
      </c>
      <c r="C240" s="28" t="s">
        <v>774</v>
      </c>
      <c r="D240" s="29"/>
      <c r="E240" s="29"/>
      <c r="F240" s="29"/>
      <c r="G240" s="29"/>
      <c r="H240" s="29"/>
      <c r="I240" s="29"/>
      <c r="J240" s="29"/>
      <c r="K240" s="29">
        <v>5158</v>
      </c>
      <c r="L240" s="29"/>
      <c r="M240" s="29"/>
      <c r="N240" s="29"/>
      <c r="O240" s="29"/>
      <c r="P240" s="29"/>
      <c r="Q240" s="29"/>
      <c r="R240" s="50">
        <v>5158</v>
      </c>
    </row>
    <row r="241" spans="1:18" ht="18.75">
      <c r="A241" s="26" t="s">
        <v>779</v>
      </c>
      <c r="B241" s="27">
        <v>3</v>
      </c>
      <c r="C241" s="28" t="s">
        <v>780</v>
      </c>
      <c r="D241" s="29"/>
      <c r="E241" s="29"/>
      <c r="F241" s="29"/>
      <c r="G241" s="29">
        <v>130278</v>
      </c>
      <c r="H241" s="29">
        <v>1806</v>
      </c>
      <c r="I241" s="29"/>
      <c r="J241" s="29"/>
      <c r="K241" s="29"/>
      <c r="L241" s="29"/>
      <c r="M241" s="29"/>
      <c r="N241" s="29">
        <v>1776</v>
      </c>
      <c r="O241" s="29">
        <v>6872</v>
      </c>
      <c r="P241" s="29"/>
      <c r="Q241" s="29"/>
      <c r="R241" s="50">
        <v>140732</v>
      </c>
    </row>
    <row r="242" spans="1:18" ht="18.75">
      <c r="A242" s="26" t="s">
        <v>781</v>
      </c>
      <c r="B242" s="27">
        <v>4</v>
      </c>
      <c r="C242" s="28" t="s">
        <v>782</v>
      </c>
      <c r="D242" s="29"/>
      <c r="E242" s="29"/>
      <c r="F242" s="29"/>
      <c r="G242" s="29">
        <v>130278</v>
      </c>
      <c r="H242" s="29">
        <v>1806</v>
      </c>
      <c r="I242" s="29"/>
      <c r="J242" s="29"/>
      <c r="K242" s="29"/>
      <c r="L242" s="29"/>
      <c r="M242" s="29"/>
      <c r="N242" s="29">
        <v>1776</v>
      </c>
      <c r="O242" s="29">
        <v>6872</v>
      </c>
      <c r="P242" s="29"/>
      <c r="Q242" s="29"/>
      <c r="R242" s="50">
        <v>140732</v>
      </c>
    </row>
    <row r="243" spans="1:18" ht="18.75">
      <c r="A243" s="26" t="s">
        <v>785</v>
      </c>
      <c r="B243" s="27">
        <v>3</v>
      </c>
      <c r="C243" s="28" t="s">
        <v>786</v>
      </c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>
        <v>1016</v>
      </c>
      <c r="P243" s="29"/>
      <c r="Q243" s="29"/>
      <c r="R243" s="50">
        <v>1016</v>
      </c>
    </row>
    <row r="244" spans="1:18" ht="18.75">
      <c r="A244" s="26" t="s">
        <v>789</v>
      </c>
      <c r="B244" s="27">
        <v>4</v>
      </c>
      <c r="C244" s="28" t="s">
        <v>790</v>
      </c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>
        <v>1016</v>
      </c>
      <c r="P244" s="29"/>
      <c r="Q244" s="29"/>
      <c r="R244" s="50">
        <v>1016</v>
      </c>
    </row>
    <row r="245" spans="1:18" ht="18.75">
      <c r="A245" s="19" t="s">
        <v>793</v>
      </c>
      <c r="B245" s="20">
        <v>1</v>
      </c>
      <c r="C245" s="21" t="s">
        <v>794</v>
      </c>
      <c r="D245" s="22">
        <v>885523</v>
      </c>
      <c r="E245" s="22">
        <v>154130</v>
      </c>
      <c r="F245" s="22">
        <v>1163553</v>
      </c>
      <c r="G245" s="22">
        <v>2157628</v>
      </c>
      <c r="H245" s="22">
        <v>1022444</v>
      </c>
      <c r="I245" s="22">
        <v>667779</v>
      </c>
      <c r="J245" s="22">
        <v>1003539</v>
      </c>
      <c r="K245" s="22">
        <v>205057</v>
      </c>
      <c r="L245" s="22">
        <v>369501</v>
      </c>
      <c r="M245" s="22">
        <v>9186</v>
      </c>
      <c r="N245" s="22">
        <v>97104</v>
      </c>
      <c r="O245" s="22">
        <v>3493515</v>
      </c>
      <c r="P245" s="22">
        <v>116817</v>
      </c>
      <c r="Q245" s="22"/>
      <c r="R245" s="47">
        <v>11345776</v>
      </c>
    </row>
    <row r="246" spans="1:18" ht="18.75">
      <c r="A246" s="26" t="s">
        <v>795</v>
      </c>
      <c r="B246" s="27">
        <v>2</v>
      </c>
      <c r="C246" s="28" t="s">
        <v>796</v>
      </c>
      <c r="D246" s="29">
        <v>885523</v>
      </c>
      <c r="E246" s="29">
        <v>154130</v>
      </c>
      <c r="F246" s="29">
        <v>1163553</v>
      </c>
      <c r="G246" s="29">
        <v>2157628</v>
      </c>
      <c r="H246" s="29">
        <v>1022444</v>
      </c>
      <c r="I246" s="29">
        <v>667779</v>
      </c>
      <c r="J246" s="29">
        <v>1003539</v>
      </c>
      <c r="K246" s="29">
        <v>205057</v>
      </c>
      <c r="L246" s="29">
        <v>369501</v>
      </c>
      <c r="M246" s="29">
        <v>9186</v>
      </c>
      <c r="N246" s="29">
        <v>97104</v>
      </c>
      <c r="O246" s="29">
        <v>3493515</v>
      </c>
      <c r="P246" s="29">
        <v>116817</v>
      </c>
      <c r="Q246" s="29"/>
      <c r="R246" s="50">
        <v>11345776</v>
      </c>
    </row>
    <row r="247" spans="1:18" ht="19.5" thickBot="1">
      <c r="A247" s="106" t="s">
        <v>879</v>
      </c>
      <c r="B247" s="107"/>
      <c r="C247" s="107"/>
      <c r="D247" s="57">
        <f>SUM(D7,D21,D23,D29,D33,D50,D116,D207,D245)</f>
        <v>20041115</v>
      </c>
      <c r="E247" s="57">
        <f aca="true" t="shared" si="0" ref="E247:R247">SUM(E7,E21,E23,E29,E33,E50,E116,E207,E245)</f>
        <v>13968968</v>
      </c>
      <c r="F247" s="57">
        <f t="shared" si="0"/>
        <v>55203625</v>
      </c>
      <c r="G247" s="57">
        <f t="shared" si="0"/>
        <v>164245113</v>
      </c>
      <c r="H247" s="57">
        <f t="shared" si="0"/>
        <v>102497395</v>
      </c>
      <c r="I247" s="57">
        <f t="shared" si="0"/>
        <v>64092400</v>
      </c>
      <c r="J247" s="57">
        <f t="shared" si="0"/>
        <v>205189623</v>
      </c>
      <c r="K247" s="57">
        <f t="shared" si="0"/>
        <v>41221738</v>
      </c>
      <c r="L247" s="57">
        <f t="shared" si="0"/>
        <v>43454046</v>
      </c>
      <c r="M247" s="57">
        <f t="shared" si="0"/>
        <v>101354</v>
      </c>
      <c r="N247" s="57">
        <f t="shared" si="0"/>
        <v>53256246</v>
      </c>
      <c r="O247" s="57">
        <f t="shared" si="0"/>
        <v>294899902</v>
      </c>
      <c r="P247" s="57">
        <f t="shared" si="0"/>
        <v>7143209</v>
      </c>
      <c r="Q247" s="57">
        <f t="shared" si="0"/>
        <v>2137</v>
      </c>
      <c r="R247" s="58">
        <f t="shared" si="0"/>
        <v>1065316871</v>
      </c>
    </row>
  </sheetData>
  <sheetProtection/>
  <mergeCells count="5">
    <mergeCell ref="A4:A6"/>
    <mergeCell ref="B4:B6"/>
    <mergeCell ref="C4:C6"/>
    <mergeCell ref="D4:Q4"/>
    <mergeCell ref="A247:C24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5" r:id="rId1"/>
  <headerFoot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51"/>
  <sheetViews>
    <sheetView view="pageBreakPreview" zoomScaleSheetLayoutView="100" zoomScalePageLayoutView="0" workbookViewId="0" topLeftCell="A1">
      <selection activeCell="AM7" sqref="AM7"/>
    </sheetView>
  </sheetViews>
  <sheetFormatPr defaultColWidth="9.140625" defaultRowHeight="15"/>
  <cols>
    <col min="1" max="1" width="10.421875" style="53" bestFit="1" customWidth="1"/>
    <col min="2" max="2" width="5.28125" style="53" bestFit="1" customWidth="1"/>
    <col min="3" max="3" width="40.140625" style="25" bestFit="1" customWidth="1"/>
    <col min="4" max="4" width="12.421875" style="25" bestFit="1" customWidth="1"/>
    <col min="5" max="5" width="13.140625" style="25" bestFit="1" customWidth="1"/>
    <col min="6" max="6" width="12.421875" style="25" bestFit="1" customWidth="1"/>
    <col min="7" max="7" width="11.28125" style="25" bestFit="1" customWidth="1"/>
    <col min="8" max="8" width="12.421875" style="25" bestFit="1" customWidth="1"/>
    <col min="9" max="9" width="11.28125" style="25" bestFit="1" customWidth="1"/>
    <col min="10" max="10" width="9.00390625" style="25" bestFit="1" customWidth="1"/>
    <col min="11" max="11" width="13.00390625" style="25" bestFit="1" customWidth="1"/>
    <col min="12" max="12" width="11.28125" style="25" bestFit="1" customWidth="1"/>
    <col min="13" max="13" width="9.421875" style="25" bestFit="1" customWidth="1"/>
    <col min="14" max="14" width="15.140625" style="25" bestFit="1" customWidth="1"/>
    <col min="15" max="15" width="9.421875" style="25" bestFit="1" customWidth="1"/>
    <col min="16" max="16" width="13.00390625" style="25" bestFit="1" customWidth="1"/>
    <col min="17" max="17" width="12.421875" style="25" bestFit="1" customWidth="1"/>
    <col min="18" max="18" width="17.28125" style="25" bestFit="1" customWidth="1"/>
    <col min="19" max="19" width="12.421875" style="25" bestFit="1" customWidth="1"/>
    <col min="20" max="22" width="9.421875" style="25" bestFit="1" customWidth="1"/>
    <col min="23" max="24" width="15.140625" style="25" bestFit="1" customWidth="1"/>
    <col min="25" max="25" width="16.7109375" style="25" bestFit="1" customWidth="1"/>
    <col min="26" max="26" width="13.00390625" style="25" bestFit="1" customWidth="1"/>
    <col min="27" max="27" width="11.00390625" style="25" bestFit="1" customWidth="1"/>
    <col min="28" max="28" width="11.28125" style="25" bestFit="1" customWidth="1"/>
    <col min="29" max="29" width="11.00390625" style="25" bestFit="1" customWidth="1"/>
    <col min="30" max="30" width="9.421875" style="25" bestFit="1" customWidth="1"/>
    <col min="31" max="31" width="13.00390625" style="25" bestFit="1" customWidth="1"/>
    <col min="32" max="32" width="11.00390625" style="25" bestFit="1" customWidth="1"/>
    <col min="33" max="33" width="11.28125" style="25" bestFit="1" customWidth="1"/>
    <col min="34" max="34" width="13.00390625" style="25" bestFit="1" customWidth="1"/>
    <col min="35" max="35" width="17.28125" style="25" bestFit="1" customWidth="1"/>
    <col min="36" max="36" width="9.421875" style="25" bestFit="1" customWidth="1"/>
    <col min="37" max="37" width="11.28125" style="25" bestFit="1" customWidth="1"/>
    <col min="38" max="38" width="21.421875" style="25" bestFit="1" customWidth="1"/>
    <col min="39" max="39" width="16.421875" style="25" customWidth="1"/>
    <col min="40" max="40" width="12.421875" style="25" bestFit="1" customWidth="1"/>
    <col min="41" max="41" width="11.28125" style="25" bestFit="1" customWidth="1"/>
    <col min="42" max="42" width="9.421875" style="25" bestFit="1" customWidth="1"/>
    <col min="43" max="45" width="12.421875" style="25" bestFit="1" customWidth="1"/>
    <col min="46" max="46" width="11.28125" style="25" bestFit="1" customWidth="1"/>
    <col min="47" max="47" width="13.00390625" style="25" bestFit="1" customWidth="1"/>
    <col min="48" max="48" width="11.28125" style="25" bestFit="1" customWidth="1"/>
    <col min="49" max="49" width="13.00390625" style="25" bestFit="1" customWidth="1"/>
    <col min="50" max="50" width="14.7109375" style="25" bestFit="1" customWidth="1"/>
    <col min="51" max="51" width="11.28125" style="25" bestFit="1" customWidth="1"/>
    <col min="52" max="52" width="9.421875" style="25" bestFit="1" customWidth="1"/>
    <col min="53" max="53" width="17.28125" style="25" bestFit="1" customWidth="1"/>
    <col min="54" max="57" width="11.28125" style="25" bestFit="1" customWidth="1"/>
    <col min="58" max="58" width="13.00390625" style="25" bestFit="1" customWidth="1"/>
    <col min="59" max="59" width="8.421875" style="25" bestFit="1" customWidth="1"/>
    <col min="60" max="61" width="11.00390625" style="25" bestFit="1" customWidth="1"/>
    <col min="62" max="62" width="13.7109375" style="25" bestFit="1" customWidth="1"/>
    <col min="63" max="16384" width="9.00390625" style="25" customWidth="1"/>
  </cols>
  <sheetData>
    <row r="1" spans="1:3" ht="30" customHeight="1">
      <c r="A1" s="1" t="s">
        <v>949</v>
      </c>
      <c r="B1" s="2"/>
      <c r="C1" s="1"/>
    </row>
    <row r="2" spans="1:3" ht="30" customHeight="1">
      <c r="A2" s="1" t="s">
        <v>0</v>
      </c>
      <c r="B2" s="2"/>
      <c r="C2" s="1"/>
    </row>
    <row r="3" spans="1:3" ht="30" customHeight="1" thickBot="1">
      <c r="A3" s="1" t="s">
        <v>1035</v>
      </c>
      <c r="B3" s="2"/>
      <c r="C3" s="4" t="s">
        <v>1</v>
      </c>
    </row>
    <row r="4" spans="1:62" s="41" customFormat="1" ht="30" customHeight="1">
      <c r="A4" s="80" t="s">
        <v>1005</v>
      </c>
      <c r="B4" s="83" t="s">
        <v>4</v>
      </c>
      <c r="C4" s="83" t="s">
        <v>1036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40"/>
    </row>
    <row r="5" spans="1:62" s="41" customFormat="1" ht="30" customHeight="1">
      <c r="A5" s="81"/>
      <c r="B5" s="84"/>
      <c r="C5" s="84"/>
      <c r="D5" s="14">
        <v>501</v>
      </c>
      <c r="E5" s="14">
        <v>503</v>
      </c>
      <c r="F5" s="14">
        <v>504</v>
      </c>
      <c r="G5" s="14">
        <v>505</v>
      </c>
      <c r="H5" s="14">
        <v>506</v>
      </c>
      <c r="I5" s="14">
        <v>507</v>
      </c>
      <c r="J5" s="14">
        <v>508</v>
      </c>
      <c r="K5" s="14">
        <v>509</v>
      </c>
      <c r="L5" s="14">
        <v>510</v>
      </c>
      <c r="M5" s="14">
        <v>511</v>
      </c>
      <c r="N5" s="14">
        <v>512</v>
      </c>
      <c r="O5" s="14">
        <v>513</v>
      </c>
      <c r="P5" s="14">
        <v>514</v>
      </c>
      <c r="Q5" s="14">
        <v>515</v>
      </c>
      <c r="R5" s="14">
        <v>516</v>
      </c>
      <c r="S5" s="14">
        <v>517</v>
      </c>
      <c r="T5" s="14">
        <v>518</v>
      </c>
      <c r="U5" s="14">
        <v>519</v>
      </c>
      <c r="V5" s="14">
        <v>520</v>
      </c>
      <c r="W5" s="14">
        <v>521</v>
      </c>
      <c r="X5" s="14">
        <v>522</v>
      </c>
      <c r="Y5" s="14">
        <v>523</v>
      </c>
      <c r="Z5" s="14">
        <v>524</v>
      </c>
      <c r="AA5" s="14">
        <v>525</v>
      </c>
      <c r="AB5" s="14">
        <v>526</v>
      </c>
      <c r="AC5" s="14">
        <v>527</v>
      </c>
      <c r="AD5" s="14">
        <v>528</v>
      </c>
      <c r="AE5" s="14">
        <v>529</v>
      </c>
      <c r="AF5" s="14">
        <v>530</v>
      </c>
      <c r="AG5" s="14">
        <v>531</v>
      </c>
      <c r="AH5" s="14">
        <v>532</v>
      </c>
      <c r="AI5" s="14">
        <v>533</v>
      </c>
      <c r="AJ5" s="14">
        <v>534</v>
      </c>
      <c r="AK5" s="14">
        <v>535</v>
      </c>
      <c r="AL5" s="14">
        <v>536</v>
      </c>
      <c r="AM5" s="14">
        <v>537</v>
      </c>
      <c r="AN5" s="14">
        <v>538</v>
      </c>
      <c r="AO5" s="14">
        <v>539</v>
      </c>
      <c r="AP5" s="14">
        <v>540</v>
      </c>
      <c r="AQ5" s="14">
        <v>541</v>
      </c>
      <c r="AR5" s="14">
        <v>542</v>
      </c>
      <c r="AS5" s="14">
        <v>543</v>
      </c>
      <c r="AT5" s="14">
        <v>544</v>
      </c>
      <c r="AU5" s="14">
        <v>545</v>
      </c>
      <c r="AV5" s="14">
        <v>546</v>
      </c>
      <c r="AW5" s="14">
        <v>547</v>
      </c>
      <c r="AX5" s="14">
        <v>548</v>
      </c>
      <c r="AY5" s="14">
        <v>549</v>
      </c>
      <c r="AZ5" s="14">
        <v>550</v>
      </c>
      <c r="BA5" s="14">
        <v>551</v>
      </c>
      <c r="BB5" s="14">
        <v>552</v>
      </c>
      <c r="BC5" s="14">
        <v>553</v>
      </c>
      <c r="BD5" s="14">
        <v>554</v>
      </c>
      <c r="BE5" s="14">
        <v>555</v>
      </c>
      <c r="BF5" s="14">
        <v>556</v>
      </c>
      <c r="BG5" s="14">
        <v>558</v>
      </c>
      <c r="BH5" s="14">
        <v>559</v>
      </c>
      <c r="BI5" s="14">
        <v>560</v>
      </c>
      <c r="BJ5" s="44" t="s">
        <v>1037</v>
      </c>
    </row>
    <row r="6" spans="1:62" s="41" customFormat="1" ht="40.5" customHeight="1">
      <c r="A6" s="81"/>
      <c r="B6" s="84"/>
      <c r="C6" s="84"/>
      <c r="D6" s="14" t="s">
        <v>950</v>
      </c>
      <c r="E6" s="14" t="s">
        <v>951</v>
      </c>
      <c r="F6" s="14" t="s">
        <v>952</v>
      </c>
      <c r="G6" s="14" t="s">
        <v>953</v>
      </c>
      <c r="H6" s="14" t="s">
        <v>954</v>
      </c>
      <c r="I6" s="14" t="s">
        <v>955</v>
      </c>
      <c r="J6" s="14" t="s">
        <v>1038</v>
      </c>
      <c r="K6" s="14" t="s">
        <v>956</v>
      </c>
      <c r="L6" s="14" t="s">
        <v>957</v>
      </c>
      <c r="M6" s="14" t="s">
        <v>958</v>
      </c>
      <c r="N6" s="14" t="s">
        <v>959</v>
      </c>
      <c r="O6" s="14" t="s">
        <v>960</v>
      </c>
      <c r="P6" s="14" t="s">
        <v>961</v>
      </c>
      <c r="Q6" s="14" t="s">
        <v>962</v>
      </c>
      <c r="R6" s="14" t="s">
        <v>963</v>
      </c>
      <c r="S6" s="14" t="s">
        <v>964</v>
      </c>
      <c r="T6" s="14" t="s">
        <v>965</v>
      </c>
      <c r="U6" s="14" t="s">
        <v>966</v>
      </c>
      <c r="V6" s="14" t="s">
        <v>967</v>
      </c>
      <c r="W6" s="14" t="s">
        <v>968</v>
      </c>
      <c r="X6" s="14" t="s">
        <v>969</v>
      </c>
      <c r="Y6" s="14" t="s">
        <v>970</v>
      </c>
      <c r="Z6" s="14" t="s">
        <v>971</v>
      </c>
      <c r="AA6" s="14" t="s">
        <v>972</v>
      </c>
      <c r="AB6" s="14" t="s">
        <v>973</v>
      </c>
      <c r="AC6" s="14" t="s">
        <v>974</v>
      </c>
      <c r="AD6" s="14" t="s">
        <v>975</v>
      </c>
      <c r="AE6" s="14" t="s">
        <v>976</v>
      </c>
      <c r="AF6" s="14" t="s">
        <v>1039</v>
      </c>
      <c r="AG6" s="14" t="s">
        <v>977</v>
      </c>
      <c r="AH6" s="14" t="s">
        <v>978</v>
      </c>
      <c r="AI6" s="14" t="s">
        <v>979</v>
      </c>
      <c r="AJ6" s="14" t="s">
        <v>980</v>
      </c>
      <c r="AK6" s="14" t="s">
        <v>981</v>
      </c>
      <c r="AL6" s="14" t="s">
        <v>982</v>
      </c>
      <c r="AM6" s="76" t="s">
        <v>1040</v>
      </c>
      <c r="AN6" s="14" t="s">
        <v>983</v>
      </c>
      <c r="AO6" s="14" t="s">
        <v>984</v>
      </c>
      <c r="AP6" s="14" t="s">
        <v>985</v>
      </c>
      <c r="AQ6" s="14" t="s">
        <v>986</v>
      </c>
      <c r="AR6" s="14" t="s">
        <v>987</v>
      </c>
      <c r="AS6" s="14" t="s">
        <v>988</v>
      </c>
      <c r="AT6" s="14" t="s">
        <v>989</v>
      </c>
      <c r="AU6" s="14" t="s">
        <v>990</v>
      </c>
      <c r="AV6" s="14" t="s">
        <v>991</v>
      </c>
      <c r="AW6" s="14" t="s">
        <v>992</v>
      </c>
      <c r="AX6" s="14" t="s">
        <v>993</v>
      </c>
      <c r="AY6" s="14" t="s">
        <v>994</v>
      </c>
      <c r="AZ6" s="14" t="s">
        <v>995</v>
      </c>
      <c r="BA6" s="14" t="s">
        <v>996</v>
      </c>
      <c r="BB6" s="14" t="s">
        <v>997</v>
      </c>
      <c r="BC6" s="14" t="s">
        <v>998</v>
      </c>
      <c r="BD6" s="14" t="s">
        <v>999</v>
      </c>
      <c r="BE6" s="14" t="s">
        <v>1000</v>
      </c>
      <c r="BF6" s="14" t="s">
        <v>1001</v>
      </c>
      <c r="BG6" s="14" t="s">
        <v>1002</v>
      </c>
      <c r="BH6" s="14" t="s">
        <v>1041</v>
      </c>
      <c r="BI6" s="14" t="s">
        <v>1003</v>
      </c>
      <c r="BJ6" s="77"/>
    </row>
    <row r="7" spans="1:62" ht="30" customHeight="1">
      <c r="A7" s="45" t="s">
        <v>30</v>
      </c>
      <c r="B7" s="46">
        <v>1</v>
      </c>
      <c r="C7" s="21" t="s">
        <v>31</v>
      </c>
      <c r="D7" s="22"/>
      <c r="E7" s="22"/>
      <c r="F7" s="22"/>
      <c r="G7" s="22">
        <v>12024</v>
      </c>
      <c r="H7" s="22">
        <v>349583</v>
      </c>
      <c r="I7" s="22"/>
      <c r="J7" s="22"/>
      <c r="K7" s="22"/>
      <c r="L7" s="22">
        <v>47772</v>
      </c>
      <c r="M7" s="22"/>
      <c r="N7" s="22"/>
      <c r="O7" s="22"/>
      <c r="P7" s="22"/>
      <c r="Q7" s="22"/>
      <c r="R7" s="22">
        <v>11217</v>
      </c>
      <c r="S7" s="22">
        <v>2322</v>
      </c>
      <c r="T7" s="22"/>
      <c r="U7" s="22">
        <v>8637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>
        <v>2243</v>
      </c>
      <c r="AV7" s="22"/>
      <c r="AW7" s="22">
        <v>2852</v>
      </c>
      <c r="AX7" s="22"/>
      <c r="AY7" s="22"/>
      <c r="AZ7" s="22"/>
      <c r="BA7" s="22">
        <v>6509</v>
      </c>
      <c r="BB7" s="22"/>
      <c r="BC7" s="22"/>
      <c r="BD7" s="22"/>
      <c r="BE7" s="22"/>
      <c r="BF7" s="22"/>
      <c r="BG7" s="22"/>
      <c r="BH7" s="22"/>
      <c r="BI7" s="22"/>
      <c r="BJ7" s="47">
        <v>443159</v>
      </c>
    </row>
    <row r="8" spans="1:62" ht="30" customHeight="1">
      <c r="A8" s="48" t="s">
        <v>39</v>
      </c>
      <c r="B8" s="49">
        <v>2</v>
      </c>
      <c r="C8" s="28" t="s">
        <v>40</v>
      </c>
      <c r="D8" s="29"/>
      <c r="E8" s="29"/>
      <c r="F8" s="29"/>
      <c r="G8" s="29">
        <v>12024</v>
      </c>
      <c r="H8" s="29">
        <v>348121</v>
      </c>
      <c r="I8" s="29"/>
      <c r="J8" s="29"/>
      <c r="K8" s="29"/>
      <c r="L8" s="29"/>
      <c r="M8" s="29"/>
      <c r="N8" s="29"/>
      <c r="O8" s="29"/>
      <c r="P8" s="29"/>
      <c r="Q8" s="29"/>
      <c r="R8" s="29">
        <v>11217</v>
      </c>
      <c r="S8" s="29">
        <v>2322</v>
      </c>
      <c r="T8" s="29"/>
      <c r="U8" s="29">
        <v>8637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>
        <v>2243</v>
      </c>
      <c r="AV8" s="29"/>
      <c r="AW8" s="29">
        <v>2852</v>
      </c>
      <c r="AX8" s="29"/>
      <c r="AY8" s="29"/>
      <c r="AZ8" s="29"/>
      <c r="BA8" s="29">
        <v>4080</v>
      </c>
      <c r="BB8" s="29"/>
      <c r="BC8" s="29"/>
      <c r="BD8" s="29"/>
      <c r="BE8" s="29"/>
      <c r="BF8" s="29"/>
      <c r="BG8" s="29"/>
      <c r="BH8" s="29"/>
      <c r="BI8" s="29"/>
      <c r="BJ8" s="50">
        <v>391496</v>
      </c>
    </row>
    <row r="9" spans="1:62" ht="30" customHeight="1">
      <c r="A9" s="48" t="s">
        <v>41</v>
      </c>
      <c r="B9" s="49">
        <v>3</v>
      </c>
      <c r="C9" s="28" t="s">
        <v>1013</v>
      </c>
      <c r="D9" s="29"/>
      <c r="E9" s="29"/>
      <c r="F9" s="29"/>
      <c r="G9" s="29">
        <v>12024</v>
      </c>
      <c r="H9" s="29">
        <v>348121</v>
      </c>
      <c r="I9" s="29"/>
      <c r="J9" s="29"/>
      <c r="K9" s="29"/>
      <c r="L9" s="29"/>
      <c r="M9" s="29"/>
      <c r="N9" s="29"/>
      <c r="O9" s="29"/>
      <c r="P9" s="29"/>
      <c r="Q9" s="29"/>
      <c r="R9" s="29">
        <v>11217</v>
      </c>
      <c r="S9" s="29">
        <v>2322</v>
      </c>
      <c r="T9" s="29"/>
      <c r="U9" s="29">
        <v>8637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>
        <v>2243</v>
      </c>
      <c r="AV9" s="29"/>
      <c r="AW9" s="29">
        <v>2852</v>
      </c>
      <c r="AX9" s="29"/>
      <c r="AY9" s="29"/>
      <c r="AZ9" s="29"/>
      <c r="BA9" s="29">
        <v>4080</v>
      </c>
      <c r="BB9" s="29"/>
      <c r="BC9" s="29"/>
      <c r="BD9" s="29"/>
      <c r="BE9" s="29"/>
      <c r="BF9" s="29"/>
      <c r="BG9" s="29"/>
      <c r="BH9" s="29"/>
      <c r="BI9" s="29"/>
      <c r="BJ9" s="50">
        <v>391496</v>
      </c>
    </row>
    <row r="10" spans="1:62" ht="30" customHeight="1">
      <c r="A10" s="48" t="s">
        <v>42</v>
      </c>
      <c r="B10" s="49">
        <v>4</v>
      </c>
      <c r="C10" s="28" t="s">
        <v>43</v>
      </c>
      <c r="D10" s="29"/>
      <c r="E10" s="29"/>
      <c r="F10" s="29"/>
      <c r="G10" s="29">
        <v>12024</v>
      </c>
      <c r="H10" s="29">
        <v>348121</v>
      </c>
      <c r="I10" s="29"/>
      <c r="J10" s="29"/>
      <c r="K10" s="29"/>
      <c r="L10" s="29"/>
      <c r="M10" s="29"/>
      <c r="N10" s="29"/>
      <c r="O10" s="29"/>
      <c r="P10" s="29"/>
      <c r="Q10" s="29"/>
      <c r="R10" s="29">
        <v>11217</v>
      </c>
      <c r="S10" s="29">
        <v>2322</v>
      </c>
      <c r="T10" s="29"/>
      <c r="U10" s="29">
        <v>8637</v>
      </c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>
        <v>2243</v>
      </c>
      <c r="AV10" s="29"/>
      <c r="AW10" s="29">
        <v>2852</v>
      </c>
      <c r="AX10" s="29"/>
      <c r="AY10" s="29"/>
      <c r="AZ10" s="29"/>
      <c r="BA10" s="29">
        <v>4080</v>
      </c>
      <c r="BB10" s="29"/>
      <c r="BC10" s="29"/>
      <c r="BD10" s="29"/>
      <c r="BE10" s="29"/>
      <c r="BF10" s="29"/>
      <c r="BG10" s="29"/>
      <c r="BH10" s="29"/>
      <c r="BI10" s="29"/>
      <c r="BJ10" s="50">
        <v>391496</v>
      </c>
    </row>
    <row r="11" spans="1:62" ht="30" customHeight="1">
      <c r="A11" s="48" t="s">
        <v>50</v>
      </c>
      <c r="B11" s="49">
        <v>2</v>
      </c>
      <c r="C11" s="28" t="s">
        <v>51</v>
      </c>
      <c r="D11" s="29"/>
      <c r="E11" s="29"/>
      <c r="F11" s="29"/>
      <c r="G11" s="29"/>
      <c r="H11" s="29"/>
      <c r="I11" s="29"/>
      <c r="J11" s="29"/>
      <c r="K11" s="29"/>
      <c r="L11" s="29">
        <v>47772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50">
        <v>47772</v>
      </c>
    </row>
    <row r="12" spans="1:62" ht="30" customHeight="1">
      <c r="A12" s="48" t="s">
        <v>54</v>
      </c>
      <c r="B12" s="49">
        <v>3</v>
      </c>
      <c r="C12" s="28" t="s">
        <v>55</v>
      </c>
      <c r="D12" s="29"/>
      <c r="E12" s="29"/>
      <c r="F12" s="29"/>
      <c r="G12" s="29"/>
      <c r="H12" s="29"/>
      <c r="I12" s="29"/>
      <c r="J12" s="29"/>
      <c r="K12" s="29"/>
      <c r="L12" s="29">
        <v>47772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50">
        <v>47772</v>
      </c>
    </row>
    <row r="13" spans="1:62" ht="30" customHeight="1">
      <c r="A13" s="48" t="s">
        <v>69</v>
      </c>
      <c r="B13" s="49">
        <v>2</v>
      </c>
      <c r="C13" s="28" t="s">
        <v>70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>
        <v>2429</v>
      </c>
      <c r="BB13" s="29"/>
      <c r="BC13" s="29"/>
      <c r="BD13" s="29"/>
      <c r="BE13" s="29"/>
      <c r="BF13" s="29"/>
      <c r="BG13" s="29"/>
      <c r="BH13" s="29"/>
      <c r="BI13" s="29"/>
      <c r="BJ13" s="50">
        <v>2429</v>
      </c>
    </row>
    <row r="14" spans="1:62" ht="30" customHeight="1">
      <c r="A14" s="48" t="s">
        <v>71</v>
      </c>
      <c r="B14" s="49">
        <v>3</v>
      </c>
      <c r="C14" s="28" t="s">
        <v>72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>
        <v>2429</v>
      </c>
      <c r="BB14" s="29"/>
      <c r="BC14" s="29"/>
      <c r="BD14" s="29"/>
      <c r="BE14" s="29"/>
      <c r="BF14" s="29"/>
      <c r="BG14" s="29"/>
      <c r="BH14" s="29"/>
      <c r="BI14" s="29"/>
      <c r="BJ14" s="50">
        <v>2429</v>
      </c>
    </row>
    <row r="15" spans="1:62" ht="30" customHeight="1">
      <c r="A15" s="48" t="s">
        <v>73</v>
      </c>
      <c r="B15" s="49">
        <v>2</v>
      </c>
      <c r="C15" s="28" t="s">
        <v>74</v>
      </c>
      <c r="D15" s="29"/>
      <c r="E15" s="29"/>
      <c r="F15" s="29"/>
      <c r="G15" s="29"/>
      <c r="H15" s="29">
        <v>1462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50">
        <v>1462</v>
      </c>
    </row>
    <row r="16" spans="1:62" ht="30" customHeight="1">
      <c r="A16" s="45" t="s">
        <v>79</v>
      </c>
      <c r="B16" s="46">
        <v>1</v>
      </c>
      <c r="C16" s="21" t="s">
        <v>1019</v>
      </c>
      <c r="D16" s="22">
        <v>8152</v>
      </c>
      <c r="E16" s="22"/>
      <c r="F16" s="22"/>
      <c r="G16" s="22"/>
      <c r="H16" s="22">
        <v>13223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>
        <v>1071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>
        <v>3456</v>
      </c>
      <c r="AL16" s="22"/>
      <c r="AM16" s="22"/>
      <c r="AN16" s="22"/>
      <c r="AO16" s="22"/>
      <c r="AP16" s="22"/>
      <c r="AQ16" s="22">
        <v>39819</v>
      </c>
      <c r="AR16" s="22"/>
      <c r="AS16" s="22"/>
      <c r="AT16" s="22"/>
      <c r="AU16" s="22"/>
      <c r="AV16" s="22">
        <v>655</v>
      </c>
      <c r="AW16" s="22">
        <v>1282</v>
      </c>
      <c r="AX16" s="22"/>
      <c r="AY16" s="22"/>
      <c r="AZ16" s="22"/>
      <c r="BA16" s="22">
        <v>4372</v>
      </c>
      <c r="BB16" s="22"/>
      <c r="BC16" s="22"/>
      <c r="BD16" s="22"/>
      <c r="BE16" s="22"/>
      <c r="BF16" s="22"/>
      <c r="BG16" s="22"/>
      <c r="BH16" s="22"/>
      <c r="BI16" s="22"/>
      <c r="BJ16" s="47">
        <v>72030</v>
      </c>
    </row>
    <row r="17" spans="1:62" ht="30" customHeight="1">
      <c r="A17" s="48" t="s">
        <v>82</v>
      </c>
      <c r="B17" s="49">
        <v>2</v>
      </c>
      <c r="C17" s="28" t="s">
        <v>83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>
        <v>702</v>
      </c>
      <c r="BB17" s="29"/>
      <c r="BC17" s="29"/>
      <c r="BD17" s="29"/>
      <c r="BE17" s="29"/>
      <c r="BF17" s="29"/>
      <c r="BG17" s="29"/>
      <c r="BH17" s="29"/>
      <c r="BI17" s="29"/>
      <c r="BJ17" s="50">
        <v>702</v>
      </c>
    </row>
    <row r="18" spans="1:62" ht="30" customHeight="1">
      <c r="A18" s="48" t="s">
        <v>84</v>
      </c>
      <c r="B18" s="49">
        <v>2</v>
      </c>
      <c r="C18" s="28" t="s">
        <v>85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>
        <v>38782</v>
      </c>
      <c r="AR18" s="29"/>
      <c r="AS18" s="29"/>
      <c r="AT18" s="29"/>
      <c r="AU18" s="29"/>
      <c r="AV18" s="29"/>
      <c r="AW18" s="29"/>
      <c r="AX18" s="29"/>
      <c r="AY18" s="29"/>
      <c r="AZ18" s="29"/>
      <c r="BA18" s="29">
        <v>575</v>
      </c>
      <c r="BB18" s="29"/>
      <c r="BC18" s="29"/>
      <c r="BD18" s="29"/>
      <c r="BE18" s="29"/>
      <c r="BF18" s="29"/>
      <c r="BG18" s="29"/>
      <c r="BH18" s="29"/>
      <c r="BI18" s="29"/>
      <c r="BJ18" s="50">
        <v>39357</v>
      </c>
    </row>
    <row r="19" spans="1:62" ht="30" customHeight="1">
      <c r="A19" s="48" t="s">
        <v>86</v>
      </c>
      <c r="B19" s="49">
        <v>3</v>
      </c>
      <c r="C19" s="28" t="s">
        <v>87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>
        <v>38782</v>
      </c>
      <c r="AR19" s="29"/>
      <c r="AS19" s="29"/>
      <c r="AT19" s="29"/>
      <c r="AU19" s="29"/>
      <c r="AV19" s="29"/>
      <c r="AW19" s="29"/>
      <c r="AX19" s="29"/>
      <c r="AY19" s="29"/>
      <c r="AZ19" s="29"/>
      <c r="BA19" s="29">
        <v>575</v>
      </c>
      <c r="BB19" s="29"/>
      <c r="BC19" s="29"/>
      <c r="BD19" s="29"/>
      <c r="BE19" s="29"/>
      <c r="BF19" s="29"/>
      <c r="BG19" s="29"/>
      <c r="BH19" s="29"/>
      <c r="BI19" s="29"/>
      <c r="BJ19" s="50">
        <v>39357</v>
      </c>
    </row>
    <row r="20" spans="1:62" ht="30" customHeight="1">
      <c r="A20" s="48" t="s">
        <v>94</v>
      </c>
      <c r="B20" s="49">
        <v>2</v>
      </c>
      <c r="C20" s="28" t="s">
        <v>95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>
        <v>1071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50">
        <v>1071</v>
      </c>
    </row>
    <row r="21" spans="1:62" ht="30" customHeight="1">
      <c r="A21" s="48" t="s">
        <v>96</v>
      </c>
      <c r="B21" s="49">
        <v>2</v>
      </c>
      <c r="C21" s="28" t="s">
        <v>97</v>
      </c>
      <c r="D21" s="29"/>
      <c r="E21" s="29"/>
      <c r="F21" s="29"/>
      <c r="G21" s="29"/>
      <c r="H21" s="29">
        <v>6983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>
        <v>3456</v>
      </c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>
        <v>655</v>
      </c>
      <c r="AW21" s="29"/>
      <c r="AX21" s="29"/>
      <c r="AY21" s="29"/>
      <c r="AZ21" s="29"/>
      <c r="BA21" s="29">
        <v>1552</v>
      </c>
      <c r="BB21" s="29"/>
      <c r="BC21" s="29"/>
      <c r="BD21" s="29"/>
      <c r="BE21" s="29"/>
      <c r="BF21" s="29"/>
      <c r="BG21" s="29"/>
      <c r="BH21" s="29"/>
      <c r="BI21" s="29"/>
      <c r="BJ21" s="50">
        <v>12646</v>
      </c>
    </row>
    <row r="22" spans="1:62" ht="30" customHeight="1">
      <c r="A22" s="48" t="s">
        <v>98</v>
      </c>
      <c r="B22" s="49">
        <v>3</v>
      </c>
      <c r="C22" s="28" t="s">
        <v>99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>
        <v>1552</v>
      </c>
      <c r="BB22" s="29"/>
      <c r="BC22" s="29"/>
      <c r="BD22" s="29"/>
      <c r="BE22" s="29"/>
      <c r="BF22" s="29"/>
      <c r="BG22" s="29"/>
      <c r="BH22" s="29"/>
      <c r="BI22" s="29"/>
      <c r="BJ22" s="50">
        <v>1552</v>
      </c>
    </row>
    <row r="23" spans="1:62" ht="30" customHeight="1">
      <c r="A23" s="48" t="s">
        <v>100</v>
      </c>
      <c r="B23" s="49">
        <v>4</v>
      </c>
      <c r="C23" s="28" t="s">
        <v>101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>
        <v>1552</v>
      </c>
      <c r="BB23" s="29"/>
      <c r="BC23" s="29"/>
      <c r="BD23" s="29"/>
      <c r="BE23" s="29"/>
      <c r="BF23" s="29"/>
      <c r="BG23" s="29"/>
      <c r="BH23" s="29"/>
      <c r="BI23" s="29"/>
      <c r="BJ23" s="50">
        <v>1552</v>
      </c>
    </row>
    <row r="24" spans="1:62" ht="30" customHeight="1">
      <c r="A24" s="48" t="s">
        <v>104</v>
      </c>
      <c r="B24" s="49">
        <v>2</v>
      </c>
      <c r="C24" s="28" t="s">
        <v>105</v>
      </c>
      <c r="D24" s="29"/>
      <c r="E24" s="29"/>
      <c r="F24" s="29"/>
      <c r="G24" s="29"/>
      <c r="H24" s="29">
        <v>6240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50">
        <v>6240</v>
      </c>
    </row>
    <row r="25" spans="1:62" ht="30" customHeight="1">
      <c r="A25" s="48" t="s">
        <v>106</v>
      </c>
      <c r="B25" s="49">
        <v>3</v>
      </c>
      <c r="C25" s="28" t="s">
        <v>107</v>
      </c>
      <c r="D25" s="29"/>
      <c r="E25" s="29"/>
      <c r="F25" s="29"/>
      <c r="G25" s="29"/>
      <c r="H25" s="29">
        <v>6240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50">
        <v>6240</v>
      </c>
    </row>
    <row r="26" spans="1:62" ht="30" customHeight="1">
      <c r="A26" s="48" t="s">
        <v>112</v>
      </c>
      <c r="B26" s="49">
        <v>2</v>
      </c>
      <c r="C26" s="28" t="s">
        <v>113</v>
      </c>
      <c r="D26" s="29">
        <v>8152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>
        <v>1037</v>
      </c>
      <c r="AR26" s="29"/>
      <c r="AS26" s="29"/>
      <c r="AT26" s="29"/>
      <c r="AU26" s="29"/>
      <c r="AV26" s="29"/>
      <c r="AW26" s="29">
        <v>1282</v>
      </c>
      <c r="AX26" s="29"/>
      <c r="AY26" s="29"/>
      <c r="AZ26" s="29"/>
      <c r="BA26" s="29">
        <v>1543</v>
      </c>
      <c r="BB26" s="29"/>
      <c r="BC26" s="29"/>
      <c r="BD26" s="29"/>
      <c r="BE26" s="29"/>
      <c r="BF26" s="29"/>
      <c r="BG26" s="29"/>
      <c r="BH26" s="29"/>
      <c r="BI26" s="29"/>
      <c r="BJ26" s="50">
        <v>12014</v>
      </c>
    </row>
    <row r="27" spans="1:62" ht="30" customHeight="1">
      <c r="A27" s="45" t="s">
        <v>116</v>
      </c>
      <c r="B27" s="46">
        <v>1</v>
      </c>
      <c r="C27" s="21" t="s">
        <v>117</v>
      </c>
      <c r="D27" s="22">
        <v>5713</v>
      </c>
      <c r="E27" s="22"/>
      <c r="F27" s="22"/>
      <c r="G27" s="22"/>
      <c r="H27" s="22">
        <v>2055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>
        <v>203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>
        <v>2521</v>
      </c>
      <c r="AO27" s="22"/>
      <c r="AP27" s="22"/>
      <c r="AQ27" s="22"/>
      <c r="AR27" s="22"/>
      <c r="AS27" s="22"/>
      <c r="AT27" s="22"/>
      <c r="AU27" s="22">
        <v>953</v>
      </c>
      <c r="AV27" s="22"/>
      <c r="AW27" s="22">
        <v>25562</v>
      </c>
      <c r="AX27" s="22"/>
      <c r="AY27" s="22"/>
      <c r="AZ27" s="22"/>
      <c r="BA27" s="22">
        <v>200243</v>
      </c>
      <c r="BB27" s="22"/>
      <c r="BC27" s="22"/>
      <c r="BD27" s="22"/>
      <c r="BE27" s="22"/>
      <c r="BF27" s="22"/>
      <c r="BG27" s="22"/>
      <c r="BH27" s="22"/>
      <c r="BI27" s="22"/>
      <c r="BJ27" s="47">
        <v>237250</v>
      </c>
    </row>
    <row r="28" spans="1:62" ht="30" customHeight="1">
      <c r="A28" s="48" t="s">
        <v>122</v>
      </c>
      <c r="B28" s="49">
        <v>2</v>
      </c>
      <c r="C28" s="28" t="s">
        <v>123</v>
      </c>
      <c r="D28" s="29">
        <v>5713</v>
      </c>
      <c r="E28" s="29"/>
      <c r="F28" s="29"/>
      <c r="G28" s="29"/>
      <c r="H28" s="29">
        <v>2055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>
        <v>203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>
        <v>2521</v>
      </c>
      <c r="AO28" s="29"/>
      <c r="AP28" s="29"/>
      <c r="AQ28" s="29"/>
      <c r="AR28" s="29"/>
      <c r="AS28" s="29"/>
      <c r="AT28" s="29"/>
      <c r="AU28" s="29">
        <v>953</v>
      </c>
      <c r="AV28" s="29"/>
      <c r="AW28" s="29">
        <v>25562</v>
      </c>
      <c r="AX28" s="29"/>
      <c r="AY28" s="29"/>
      <c r="AZ28" s="29"/>
      <c r="BA28" s="29">
        <v>200243</v>
      </c>
      <c r="BB28" s="29"/>
      <c r="BC28" s="29"/>
      <c r="BD28" s="29"/>
      <c r="BE28" s="29"/>
      <c r="BF28" s="29"/>
      <c r="BG28" s="29"/>
      <c r="BH28" s="29"/>
      <c r="BI28" s="29"/>
      <c r="BJ28" s="50">
        <v>237250</v>
      </c>
    </row>
    <row r="29" spans="1:62" ht="30" customHeight="1">
      <c r="A29" s="48" t="s">
        <v>124</v>
      </c>
      <c r="B29" s="49">
        <v>3</v>
      </c>
      <c r="C29" s="28" t="s">
        <v>125</v>
      </c>
      <c r="D29" s="29">
        <v>5713</v>
      </c>
      <c r="E29" s="29"/>
      <c r="F29" s="29"/>
      <c r="G29" s="29"/>
      <c r="H29" s="29">
        <v>2055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>
        <v>203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>
        <v>2521</v>
      </c>
      <c r="AO29" s="29"/>
      <c r="AP29" s="29"/>
      <c r="AQ29" s="29"/>
      <c r="AR29" s="29"/>
      <c r="AS29" s="29"/>
      <c r="AT29" s="29"/>
      <c r="AU29" s="29">
        <v>953</v>
      </c>
      <c r="AV29" s="29"/>
      <c r="AW29" s="29">
        <v>25562</v>
      </c>
      <c r="AX29" s="29"/>
      <c r="AY29" s="29"/>
      <c r="AZ29" s="29"/>
      <c r="BA29" s="29">
        <v>200243</v>
      </c>
      <c r="BB29" s="29"/>
      <c r="BC29" s="29"/>
      <c r="BD29" s="29"/>
      <c r="BE29" s="29"/>
      <c r="BF29" s="29"/>
      <c r="BG29" s="29"/>
      <c r="BH29" s="29"/>
      <c r="BI29" s="29"/>
      <c r="BJ29" s="50">
        <v>237250</v>
      </c>
    </row>
    <row r="30" spans="1:62" ht="30" customHeight="1">
      <c r="A30" s="48" t="s">
        <v>132</v>
      </c>
      <c r="B30" s="49">
        <v>4</v>
      </c>
      <c r="C30" s="28" t="s">
        <v>133</v>
      </c>
      <c r="D30" s="29">
        <v>5713</v>
      </c>
      <c r="E30" s="29"/>
      <c r="F30" s="29"/>
      <c r="G30" s="29"/>
      <c r="H30" s="29">
        <v>2055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>
        <v>2521</v>
      </c>
      <c r="AO30" s="29"/>
      <c r="AP30" s="29"/>
      <c r="AQ30" s="29"/>
      <c r="AR30" s="29"/>
      <c r="AS30" s="29"/>
      <c r="AT30" s="29"/>
      <c r="AU30" s="29"/>
      <c r="AV30" s="29"/>
      <c r="AW30" s="29">
        <v>23225</v>
      </c>
      <c r="AX30" s="29"/>
      <c r="AY30" s="29"/>
      <c r="AZ30" s="29"/>
      <c r="BA30" s="29">
        <v>189646</v>
      </c>
      <c r="BB30" s="29"/>
      <c r="BC30" s="29"/>
      <c r="BD30" s="29"/>
      <c r="BE30" s="29"/>
      <c r="BF30" s="29"/>
      <c r="BG30" s="29"/>
      <c r="BH30" s="29"/>
      <c r="BI30" s="29"/>
      <c r="BJ30" s="50">
        <v>223160</v>
      </c>
    </row>
    <row r="31" spans="1:62" ht="30" customHeight="1">
      <c r="A31" s="45" t="s">
        <v>134</v>
      </c>
      <c r="B31" s="46">
        <v>1</v>
      </c>
      <c r="C31" s="21" t="s">
        <v>135</v>
      </c>
      <c r="D31" s="22"/>
      <c r="E31" s="22"/>
      <c r="F31" s="22"/>
      <c r="G31" s="22"/>
      <c r="H31" s="22">
        <v>918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47">
        <v>918</v>
      </c>
    </row>
    <row r="32" spans="1:62" ht="30" customHeight="1">
      <c r="A32" s="48" t="s">
        <v>140</v>
      </c>
      <c r="B32" s="49">
        <v>2</v>
      </c>
      <c r="C32" s="28" t="s">
        <v>141</v>
      </c>
      <c r="D32" s="29"/>
      <c r="E32" s="29"/>
      <c r="F32" s="29"/>
      <c r="G32" s="29"/>
      <c r="H32" s="29">
        <v>918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50">
        <v>918</v>
      </c>
    </row>
    <row r="33" spans="1:62" ht="30" customHeight="1">
      <c r="A33" s="45" t="s">
        <v>142</v>
      </c>
      <c r="B33" s="46">
        <v>1</v>
      </c>
      <c r="C33" s="21" t="s">
        <v>143</v>
      </c>
      <c r="D33" s="22">
        <v>39590</v>
      </c>
      <c r="E33" s="22"/>
      <c r="F33" s="22">
        <v>42757</v>
      </c>
      <c r="G33" s="22">
        <v>1225</v>
      </c>
      <c r="H33" s="22">
        <v>425126</v>
      </c>
      <c r="I33" s="22">
        <v>2717</v>
      </c>
      <c r="J33" s="22"/>
      <c r="K33" s="22"/>
      <c r="L33" s="22">
        <v>233</v>
      </c>
      <c r="M33" s="22"/>
      <c r="N33" s="22"/>
      <c r="O33" s="22"/>
      <c r="P33" s="22"/>
      <c r="Q33" s="22"/>
      <c r="R33" s="22"/>
      <c r="S33" s="22">
        <v>3725</v>
      </c>
      <c r="T33" s="22"/>
      <c r="U33" s="22"/>
      <c r="V33" s="22"/>
      <c r="W33" s="22"/>
      <c r="X33" s="22"/>
      <c r="Y33" s="22"/>
      <c r="Z33" s="22">
        <v>61710</v>
      </c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>
        <v>2003</v>
      </c>
      <c r="AO33" s="22"/>
      <c r="AP33" s="22"/>
      <c r="AQ33" s="22">
        <v>6698</v>
      </c>
      <c r="AR33" s="22"/>
      <c r="AS33" s="22"/>
      <c r="AT33" s="22"/>
      <c r="AU33" s="22">
        <v>447</v>
      </c>
      <c r="AV33" s="22">
        <v>1528</v>
      </c>
      <c r="AW33" s="22">
        <v>7759</v>
      </c>
      <c r="AX33" s="22">
        <v>217</v>
      </c>
      <c r="AY33" s="22"/>
      <c r="AZ33" s="22"/>
      <c r="BA33" s="22">
        <v>4995480</v>
      </c>
      <c r="BB33" s="22">
        <v>290</v>
      </c>
      <c r="BC33" s="22"/>
      <c r="BD33" s="22"/>
      <c r="BE33" s="22"/>
      <c r="BF33" s="22">
        <v>32765</v>
      </c>
      <c r="BG33" s="22"/>
      <c r="BH33" s="22"/>
      <c r="BI33" s="22"/>
      <c r="BJ33" s="47">
        <v>5624270</v>
      </c>
    </row>
    <row r="34" spans="1:62" ht="30" customHeight="1">
      <c r="A34" s="48" t="s">
        <v>144</v>
      </c>
      <c r="B34" s="49">
        <v>2</v>
      </c>
      <c r="C34" s="28" t="s">
        <v>145</v>
      </c>
      <c r="D34" s="29">
        <v>236</v>
      </c>
      <c r="E34" s="29"/>
      <c r="F34" s="29"/>
      <c r="G34" s="29"/>
      <c r="H34" s="29">
        <v>14017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>
        <v>2211</v>
      </c>
      <c r="AR34" s="29"/>
      <c r="AS34" s="29"/>
      <c r="AT34" s="29"/>
      <c r="AU34" s="29"/>
      <c r="AV34" s="29"/>
      <c r="AW34" s="29"/>
      <c r="AX34" s="29"/>
      <c r="AY34" s="29"/>
      <c r="AZ34" s="29"/>
      <c r="BA34" s="29">
        <v>31492</v>
      </c>
      <c r="BB34" s="29"/>
      <c r="BC34" s="29"/>
      <c r="BD34" s="29"/>
      <c r="BE34" s="29"/>
      <c r="BF34" s="29">
        <v>32765</v>
      </c>
      <c r="BG34" s="29"/>
      <c r="BH34" s="29"/>
      <c r="BI34" s="29"/>
      <c r="BJ34" s="50">
        <v>80721</v>
      </c>
    </row>
    <row r="35" spans="1:62" ht="30" customHeight="1">
      <c r="A35" s="48" t="s">
        <v>146</v>
      </c>
      <c r="B35" s="49">
        <v>3</v>
      </c>
      <c r="C35" s="28" t="s">
        <v>147</v>
      </c>
      <c r="D35" s="29"/>
      <c r="E35" s="29"/>
      <c r="F35" s="29"/>
      <c r="G35" s="29"/>
      <c r="H35" s="29">
        <v>7183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>
        <v>13634</v>
      </c>
      <c r="BB35" s="29"/>
      <c r="BC35" s="29"/>
      <c r="BD35" s="29"/>
      <c r="BE35" s="29"/>
      <c r="BF35" s="29">
        <v>32765</v>
      </c>
      <c r="BG35" s="29"/>
      <c r="BH35" s="29"/>
      <c r="BI35" s="29"/>
      <c r="BJ35" s="50">
        <v>53582</v>
      </c>
    </row>
    <row r="36" spans="1:62" ht="30" customHeight="1">
      <c r="A36" s="48" t="s">
        <v>154</v>
      </c>
      <c r="B36" s="49">
        <v>3</v>
      </c>
      <c r="C36" s="28" t="s">
        <v>155</v>
      </c>
      <c r="D36" s="29">
        <v>236</v>
      </c>
      <c r="E36" s="29"/>
      <c r="F36" s="29"/>
      <c r="G36" s="29"/>
      <c r="H36" s="29">
        <v>6834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>
        <v>2211</v>
      </c>
      <c r="AR36" s="29"/>
      <c r="AS36" s="29"/>
      <c r="AT36" s="29"/>
      <c r="AU36" s="29"/>
      <c r="AV36" s="29"/>
      <c r="AW36" s="29"/>
      <c r="AX36" s="29"/>
      <c r="AY36" s="29"/>
      <c r="AZ36" s="29"/>
      <c r="BA36" s="29">
        <v>17858</v>
      </c>
      <c r="BB36" s="29"/>
      <c r="BC36" s="29"/>
      <c r="BD36" s="29"/>
      <c r="BE36" s="29"/>
      <c r="BF36" s="29"/>
      <c r="BG36" s="29"/>
      <c r="BH36" s="29"/>
      <c r="BI36" s="29"/>
      <c r="BJ36" s="50">
        <v>27139</v>
      </c>
    </row>
    <row r="37" spans="1:62" ht="30" customHeight="1">
      <c r="A37" s="48" t="s">
        <v>160</v>
      </c>
      <c r="B37" s="49">
        <v>4</v>
      </c>
      <c r="C37" s="28" t="s">
        <v>161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>
        <v>599</v>
      </c>
      <c r="BB37" s="29"/>
      <c r="BC37" s="29"/>
      <c r="BD37" s="29"/>
      <c r="BE37" s="29"/>
      <c r="BF37" s="29"/>
      <c r="BG37" s="29"/>
      <c r="BH37" s="29"/>
      <c r="BI37" s="29"/>
      <c r="BJ37" s="50">
        <v>599</v>
      </c>
    </row>
    <row r="38" spans="1:62" ht="30" customHeight="1">
      <c r="A38" s="48" t="s">
        <v>164</v>
      </c>
      <c r="B38" s="49">
        <v>2</v>
      </c>
      <c r="C38" s="28" t="s">
        <v>165</v>
      </c>
      <c r="D38" s="29"/>
      <c r="E38" s="29"/>
      <c r="F38" s="29"/>
      <c r="G38" s="29"/>
      <c r="H38" s="29">
        <v>18475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>
        <v>387</v>
      </c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>
        <v>217</v>
      </c>
      <c r="AY38" s="29"/>
      <c r="AZ38" s="29"/>
      <c r="BA38" s="29">
        <v>645641</v>
      </c>
      <c r="BB38" s="29"/>
      <c r="BC38" s="29"/>
      <c r="BD38" s="29"/>
      <c r="BE38" s="29"/>
      <c r="BF38" s="29"/>
      <c r="BG38" s="29"/>
      <c r="BH38" s="29"/>
      <c r="BI38" s="29"/>
      <c r="BJ38" s="50">
        <v>664720</v>
      </c>
    </row>
    <row r="39" spans="1:62" ht="30" customHeight="1">
      <c r="A39" s="48" t="s">
        <v>168</v>
      </c>
      <c r="B39" s="49">
        <v>3</v>
      </c>
      <c r="C39" s="28" t="s">
        <v>169</v>
      </c>
      <c r="D39" s="29"/>
      <c r="E39" s="29"/>
      <c r="F39" s="29"/>
      <c r="G39" s="29"/>
      <c r="H39" s="29">
        <v>18475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>
        <v>387</v>
      </c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>
        <v>217</v>
      </c>
      <c r="AY39" s="29"/>
      <c r="AZ39" s="29"/>
      <c r="BA39" s="29">
        <v>599987</v>
      </c>
      <c r="BB39" s="29"/>
      <c r="BC39" s="29"/>
      <c r="BD39" s="29"/>
      <c r="BE39" s="29"/>
      <c r="BF39" s="29"/>
      <c r="BG39" s="29"/>
      <c r="BH39" s="29"/>
      <c r="BI39" s="29"/>
      <c r="BJ39" s="50">
        <v>619066</v>
      </c>
    </row>
    <row r="40" spans="1:62" ht="30" customHeight="1">
      <c r="A40" s="48" t="s">
        <v>170</v>
      </c>
      <c r="B40" s="49">
        <v>2</v>
      </c>
      <c r="C40" s="28" t="s">
        <v>171</v>
      </c>
      <c r="D40" s="29"/>
      <c r="E40" s="29"/>
      <c r="F40" s="29"/>
      <c r="G40" s="29"/>
      <c r="H40" s="29">
        <v>251323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>
        <v>83116</v>
      </c>
      <c r="BB40" s="29"/>
      <c r="BC40" s="29"/>
      <c r="BD40" s="29"/>
      <c r="BE40" s="29"/>
      <c r="BF40" s="29"/>
      <c r="BG40" s="29"/>
      <c r="BH40" s="29"/>
      <c r="BI40" s="29"/>
      <c r="BJ40" s="50">
        <v>334439</v>
      </c>
    </row>
    <row r="41" spans="1:62" ht="30" customHeight="1">
      <c r="A41" s="48" t="s">
        <v>178</v>
      </c>
      <c r="B41" s="49">
        <v>3</v>
      </c>
      <c r="C41" s="28" t="s">
        <v>179</v>
      </c>
      <c r="D41" s="29"/>
      <c r="E41" s="29"/>
      <c r="F41" s="29"/>
      <c r="G41" s="29"/>
      <c r="H41" s="29">
        <v>251323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50">
        <v>251323</v>
      </c>
    </row>
    <row r="42" spans="1:62" ht="30" customHeight="1">
      <c r="A42" s="48" t="s">
        <v>180</v>
      </c>
      <c r="B42" s="49">
        <v>2</v>
      </c>
      <c r="C42" s="28" t="s">
        <v>181</v>
      </c>
      <c r="D42" s="29"/>
      <c r="E42" s="29"/>
      <c r="F42" s="29"/>
      <c r="G42" s="29"/>
      <c r="H42" s="29">
        <v>5250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>
        <v>5047</v>
      </c>
      <c r="BB42" s="29"/>
      <c r="BC42" s="29"/>
      <c r="BD42" s="29"/>
      <c r="BE42" s="29"/>
      <c r="BF42" s="29"/>
      <c r="BG42" s="29"/>
      <c r="BH42" s="29"/>
      <c r="BI42" s="29"/>
      <c r="BJ42" s="50">
        <v>10297</v>
      </c>
    </row>
    <row r="43" spans="1:62" ht="30" customHeight="1">
      <c r="A43" s="48" t="s">
        <v>182</v>
      </c>
      <c r="B43" s="49">
        <v>3</v>
      </c>
      <c r="C43" s="28" t="s">
        <v>183</v>
      </c>
      <c r="D43" s="29"/>
      <c r="E43" s="29"/>
      <c r="F43" s="29"/>
      <c r="G43" s="29"/>
      <c r="H43" s="29">
        <v>268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50">
        <v>268</v>
      </c>
    </row>
    <row r="44" spans="1:62" ht="30" customHeight="1">
      <c r="A44" s="48" t="s">
        <v>196</v>
      </c>
      <c r="B44" s="49">
        <v>2</v>
      </c>
      <c r="C44" s="28" t="s">
        <v>197</v>
      </c>
      <c r="D44" s="29">
        <v>18180</v>
      </c>
      <c r="E44" s="29"/>
      <c r="F44" s="29">
        <v>33682</v>
      </c>
      <c r="G44" s="29"/>
      <c r="H44" s="29">
        <v>24175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>
        <v>61710</v>
      </c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>
        <v>3616</v>
      </c>
      <c r="AR44" s="29"/>
      <c r="AS44" s="29"/>
      <c r="AT44" s="29"/>
      <c r="AU44" s="29"/>
      <c r="AV44" s="29">
        <v>1528</v>
      </c>
      <c r="AW44" s="29">
        <v>6272</v>
      </c>
      <c r="AX44" s="29"/>
      <c r="AY44" s="29"/>
      <c r="AZ44" s="29"/>
      <c r="BA44" s="29">
        <v>900399</v>
      </c>
      <c r="BB44" s="29">
        <v>290</v>
      </c>
      <c r="BC44" s="29"/>
      <c r="BD44" s="29"/>
      <c r="BE44" s="29"/>
      <c r="BF44" s="29"/>
      <c r="BG44" s="29"/>
      <c r="BH44" s="29"/>
      <c r="BI44" s="29"/>
      <c r="BJ44" s="50">
        <v>1049852</v>
      </c>
    </row>
    <row r="45" spans="1:62" ht="30" customHeight="1">
      <c r="A45" s="48" t="s">
        <v>200</v>
      </c>
      <c r="B45" s="49">
        <v>3</v>
      </c>
      <c r="C45" s="28" t="s">
        <v>201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>
        <v>57294</v>
      </c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>
        <v>1528</v>
      </c>
      <c r="AW45" s="29"/>
      <c r="AX45" s="29"/>
      <c r="AY45" s="29"/>
      <c r="AZ45" s="29"/>
      <c r="BA45" s="29">
        <v>250633</v>
      </c>
      <c r="BB45" s="29"/>
      <c r="BC45" s="29"/>
      <c r="BD45" s="29"/>
      <c r="BE45" s="29"/>
      <c r="BF45" s="29"/>
      <c r="BG45" s="29"/>
      <c r="BH45" s="29"/>
      <c r="BI45" s="29"/>
      <c r="BJ45" s="50">
        <v>309455</v>
      </c>
    </row>
    <row r="46" spans="1:62" ht="30" customHeight="1">
      <c r="A46" s="48" t="s">
        <v>204</v>
      </c>
      <c r="B46" s="49">
        <v>4</v>
      </c>
      <c r="C46" s="28" t="s">
        <v>205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>
        <v>1528</v>
      </c>
      <c r="AW46" s="29"/>
      <c r="AX46" s="29"/>
      <c r="AY46" s="29"/>
      <c r="AZ46" s="29"/>
      <c r="BA46" s="29">
        <v>250633</v>
      </c>
      <c r="BB46" s="29"/>
      <c r="BC46" s="29"/>
      <c r="BD46" s="29"/>
      <c r="BE46" s="29"/>
      <c r="BF46" s="29"/>
      <c r="BG46" s="29"/>
      <c r="BH46" s="29"/>
      <c r="BI46" s="29"/>
      <c r="BJ46" s="50">
        <v>252161</v>
      </c>
    </row>
    <row r="47" spans="1:62" ht="30" customHeight="1">
      <c r="A47" s="48" t="s">
        <v>206</v>
      </c>
      <c r="B47" s="49">
        <v>3</v>
      </c>
      <c r="C47" s="28" t="s">
        <v>207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>
        <v>1088</v>
      </c>
      <c r="BB47" s="29"/>
      <c r="BC47" s="29"/>
      <c r="BD47" s="29"/>
      <c r="BE47" s="29"/>
      <c r="BF47" s="29"/>
      <c r="BG47" s="29"/>
      <c r="BH47" s="29"/>
      <c r="BI47" s="29"/>
      <c r="BJ47" s="50">
        <v>1088</v>
      </c>
    </row>
    <row r="48" spans="1:62" ht="30" customHeight="1">
      <c r="A48" s="48" t="s">
        <v>208</v>
      </c>
      <c r="B48" s="49">
        <v>3</v>
      </c>
      <c r="C48" s="28" t="s">
        <v>209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>
        <v>5130</v>
      </c>
      <c r="BB48" s="29"/>
      <c r="BC48" s="29"/>
      <c r="BD48" s="29"/>
      <c r="BE48" s="29"/>
      <c r="BF48" s="29"/>
      <c r="BG48" s="29"/>
      <c r="BH48" s="29"/>
      <c r="BI48" s="29"/>
      <c r="BJ48" s="50">
        <v>5130</v>
      </c>
    </row>
    <row r="49" spans="1:62" ht="30" customHeight="1">
      <c r="A49" s="48" t="s">
        <v>210</v>
      </c>
      <c r="B49" s="49">
        <v>2</v>
      </c>
      <c r="C49" s="28" t="s">
        <v>211</v>
      </c>
      <c r="D49" s="29">
        <v>21174</v>
      </c>
      <c r="E49" s="29"/>
      <c r="F49" s="29">
        <v>9075</v>
      </c>
      <c r="G49" s="29">
        <v>1225</v>
      </c>
      <c r="H49" s="29">
        <v>111886</v>
      </c>
      <c r="I49" s="29">
        <v>2717</v>
      </c>
      <c r="J49" s="29"/>
      <c r="K49" s="29"/>
      <c r="L49" s="29">
        <v>233</v>
      </c>
      <c r="M49" s="29"/>
      <c r="N49" s="29"/>
      <c r="O49" s="29"/>
      <c r="P49" s="29"/>
      <c r="Q49" s="29"/>
      <c r="R49" s="29"/>
      <c r="S49" s="29">
        <v>3338</v>
      </c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>
        <v>2003</v>
      </c>
      <c r="AO49" s="29"/>
      <c r="AP49" s="29"/>
      <c r="AQ49" s="29">
        <v>871</v>
      </c>
      <c r="AR49" s="29"/>
      <c r="AS49" s="29"/>
      <c r="AT49" s="29"/>
      <c r="AU49" s="29">
        <v>447</v>
      </c>
      <c r="AV49" s="29"/>
      <c r="AW49" s="29">
        <v>1487</v>
      </c>
      <c r="AX49" s="29"/>
      <c r="AY49" s="29"/>
      <c r="AZ49" s="29"/>
      <c r="BA49" s="29">
        <v>3329785</v>
      </c>
      <c r="BB49" s="29"/>
      <c r="BC49" s="29"/>
      <c r="BD49" s="29"/>
      <c r="BE49" s="29"/>
      <c r="BF49" s="29"/>
      <c r="BG49" s="29"/>
      <c r="BH49" s="29"/>
      <c r="BI49" s="29"/>
      <c r="BJ49" s="50">
        <v>3484241</v>
      </c>
    </row>
    <row r="50" spans="1:62" ht="30" customHeight="1">
      <c r="A50" s="45" t="s">
        <v>212</v>
      </c>
      <c r="B50" s="46">
        <v>1</v>
      </c>
      <c r="C50" s="21" t="s">
        <v>213</v>
      </c>
      <c r="D50" s="22">
        <v>5417</v>
      </c>
      <c r="E50" s="22">
        <v>6273</v>
      </c>
      <c r="F50" s="22">
        <v>32427</v>
      </c>
      <c r="G50" s="22">
        <v>154239</v>
      </c>
      <c r="H50" s="22">
        <v>1194860</v>
      </c>
      <c r="I50" s="22">
        <v>525178</v>
      </c>
      <c r="J50" s="22">
        <v>527</v>
      </c>
      <c r="K50" s="22">
        <v>5745</v>
      </c>
      <c r="L50" s="22">
        <v>13436</v>
      </c>
      <c r="M50" s="22"/>
      <c r="N50" s="22"/>
      <c r="O50" s="22">
        <v>30541</v>
      </c>
      <c r="P50" s="22"/>
      <c r="Q50" s="22"/>
      <c r="R50" s="22">
        <v>13404</v>
      </c>
      <c r="S50" s="22">
        <v>129516</v>
      </c>
      <c r="T50" s="22">
        <v>7003</v>
      </c>
      <c r="U50" s="22">
        <v>1424</v>
      </c>
      <c r="V50" s="22">
        <v>1727</v>
      </c>
      <c r="W50" s="22">
        <v>4211</v>
      </c>
      <c r="X50" s="22"/>
      <c r="Y50" s="22"/>
      <c r="Z50" s="22">
        <v>657553</v>
      </c>
      <c r="AA50" s="22"/>
      <c r="AB50" s="22">
        <v>1316</v>
      </c>
      <c r="AC50" s="22">
        <v>2139</v>
      </c>
      <c r="AD50" s="22"/>
      <c r="AE50" s="22">
        <v>259</v>
      </c>
      <c r="AF50" s="22"/>
      <c r="AG50" s="22">
        <v>6209</v>
      </c>
      <c r="AH50" s="22">
        <v>231</v>
      </c>
      <c r="AI50" s="22">
        <v>236931</v>
      </c>
      <c r="AJ50" s="22"/>
      <c r="AK50" s="22">
        <v>41813</v>
      </c>
      <c r="AL50" s="22"/>
      <c r="AM50" s="22">
        <v>249</v>
      </c>
      <c r="AN50" s="22">
        <v>231691</v>
      </c>
      <c r="AO50" s="22">
        <v>525088</v>
      </c>
      <c r="AP50" s="22">
        <v>513</v>
      </c>
      <c r="AQ50" s="22">
        <v>200271</v>
      </c>
      <c r="AR50" s="22">
        <v>33734</v>
      </c>
      <c r="AS50" s="22">
        <v>212464</v>
      </c>
      <c r="AT50" s="22">
        <v>1485</v>
      </c>
      <c r="AU50" s="22">
        <v>524</v>
      </c>
      <c r="AV50" s="22">
        <v>4050</v>
      </c>
      <c r="AW50" s="22">
        <v>11061</v>
      </c>
      <c r="AX50" s="22">
        <v>3194</v>
      </c>
      <c r="AY50" s="22"/>
      <c r="AZ50" s="22"/>
      <c r="BA50" s="22">
        <v>9317157</v>
      </c>
      <c r="BB50" s="22">
        <v>807</v>
      </c>
      <c r="BC50" s="22"/>
      <c r="BD50" s="22">
        <v>1315</v>
      </c>
      <c r="BE50" s="22"/>
      <c r="BF50" s="22"/>
      <c r="BG50" s="22"/>
      <c r="BH50" s="22"/>
      <c r="BI50" s="22">
        <v>591</v>
      </c>
      <c r="BJ50" s="47">
        <v>13616573</v>
      </c>
    </row>
    <row r="51" spans="1:62" ht="30" customHeight="1">
      <c r="A51" s="48" t="s">
        <v>216</v>
      </c>
      <c r="B51" s="49">
        <v>2</v>
      </c>
      <c r="C51" s="28" t="s">
        <v>217</v>
      </c>
      <c r="D51" s="29">
        <v>384</v>
      </c>
      <c r="E51" s="29">
        <v>3878</v>
      </c>
      <c r="F51" s="29">
        <v>13173</v>
      </c>
      <c r="G51" s="29">
        <v>150979</v>
      </c>
      <c r="H51" s="29">
        <v>162160</v>
      </c>
      <c r="I51" s="29">
        <v>516463</v>
      </c>
      <c r="J51" s="29"/>
      <c r="K51" s="29">
        <v>5745</v>
      </c>
      <c r="L51" s="29">
        <v>12262</v>
      </c>
      <c r="M51" s="29"/>
      <c r="N51" s="29"/>
      <c r="O51" s="29">
        <v>29610</v>
      </c>
      <c r="P51" s="29"/>
      <c r="Q51" s="29"/>
      <c r="R51" s="29">
        <v>13404</v>
      </c>
      <c r="S51" s="29">
        <v>61896</v>
      </c>
      <c r="T51" s="29">
        <v>7003</v>
      </c>
      <c r="U51" s="29">
        <v>1424</v>
      </c>
      <c r="V51" s="29">
        <v>302</v>
      </c>
      <c r="W51" s="29">
        <v>4006</v>
      </c>
      <c r="X51" s="29"/>
      <c r="Y51" s="29"/>
      <c r="Z51" s="29">
        <v>17037</v>
      </c>
      <c r="AA51" s="29"/>
      <c r="AB51" s="29"/>
      <c r="AC51" s="29">
        <v>826</v>
      </c>
      <c r="AD51" s="29"/>
      <c r="AE51" s="29">
        <v>259</v>
      </c>
      <c r="AF51" s="29"/>
      <c r="AG51" s="29">
        <v>278</v>
      </c>
      <c r="AH51" s="29"/>
      <c r="AI51" s="29">
        <v>1242</v>
      </c>
      <c r="AJ51" s="29"/>
      <c r="AK51" s="29">
        <v>41601</v>
      </c>
      <c r="AL51" s="29"/>
      <c r="AM51" s="29"/>
      <c r="AN51" s="29">
        <v>61576</v>
      </c>
      <c r="AO51" s="29"/>
      <c r="AP51" s="29">
        <v>241</v>
      </c>
      <c r="AQ51" s="29">
        <v>44292</v>
      </c>
      <c r="AR51" s="29">
        <v>15920</v>
      </c>
      <c r="AS51" s="29">
        <v>28532</v>
      </c>
      <c r="AT51" s="29"/>
      <c r="AU51" s="29"/>
      <c r="AV51" s="29">
        <v>1618</v>
      </c>
      <c r="AW51" s="29">
        <v>1335</v>
      </c>
      <c r="AX51" s="29"/>
      <c r="AY51" s="29"/>
      <c r="AZ51" s="29"/>
      <c r="BA51" s="29">
        <v>884933</v>
      </c>
      <c r="BB51" s="29"/>
      <c r="BC51" s="29"/>
      <c r="BD51" s="29">
        <v>1089</v>
      </c>
      <c r="BE51" s="29"/>
      <c r="BF51" s="29"/>
      <c r="BG51" s="29"/>
      <c r="BH51" s="29"/>
      <c r="BI51" s="29">
        <v>591</v>
      </c>
      <c r="BJ51" s="50">
        <v>2084059</v>
      </c>
    </row>
    <row r="52" spans="1:62" ht="30" customHeight="1">
      <c r="A52" s="48" t="s">
        <v>218</v>
      </c>
      <c r="B52" s="49">
        <v>3</v>
      </c>
      <c r="C52" s="28" t="s">
        <v>219</v>
      </c>
      <c r="D52" s="29"/>
      <c r="E52" s="29"/>
      <c r="F52" s="29">
        <v>13173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>
        <v>353</v>
      </c>
      <c r="AJ52" s="29"/>
      <c r="AK52" s="29"/>
      <c r="AL52" s="29"/>
      <c r="AM52" s="29"/>
      <c r="AN52" s="29">
        <v>206</v>
      </c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>
        <v>161758</v>
      </c>
      <c r="BB52" s="29"/>
      <c r="BC52" s="29"/>
      <c r="BD52" s="29"/>
      <c r="BE52" s="29"/>
      <c r="BF52" s="29"/>
      <c r="BG52" s="29"/>
      <c r="BH52" s="29"/>
      <c r="BI52" s="29">
        <v>591</v>
      </c>
      <c r="BJ52" s="50">
        <v>176081</v>
      </c>
    </row>
    <row r="53" spans="1:62" ht="30" customHeight="1">
      <c r="A53" s="48" t="s">
        <v>220</v>
      </c>
      <c r="B53" s="49">
        <v>3</v>
      </c>
      <c r="C53" s="28" t="s">
        <v>221</v>
      </c>
      <c r="D53" s="29"/>
      <c r="E53" s="29"/>
      <c r="F53" s="29"/>
      <c r="G53" s="29">
        <v>150979</v>
      </c>
      <c r="H53" s="29">
        <v>132402</v>
      </c>
      <c r="I53" s="29">
        <v>515426</v>
      </c>
      <c r="J53" s="29"/>
      <c r="K53" s="29">
        <v>5745</v>
      </c>
      <c r="L53" s="29">
        <v>11803</v>
      </c>
      <c r="M53" s="29"/>
      <c r="N53" s="29"/>
      <c r="O53" s="29">
        <v>29610</v>
      </c>
      <c r="P53" s="29"/>
      <c r="Q53" s="29"/>
      <c r="R53" s="29">
        <v>12077</v>
      </c>
      <c r="S53" s="29">
        <v>44482</v>
      </c>
      <c r="T53" s="29">
        <v>7003</v>
      </c>
      <c r="U53" s="29">
        <v>1424</v>
      </c>
      <c r="V53" s="29"/>
      <c r="W53" s="29">
        <v>4006</v>
      </c>
      <c r="X53" s="29"/>
      <c r="Y53" s="29"/>
      <c r="Z53" s="29">
        <v>13239</v>
      </c>
      <c r="AA53" s="29"/>
      <c r="AB53" s="29"/>
      <c r="AC53" s="29">
        <v>300</v>
      </c>
      <c r="AD53" s="29"/>
      <c r="AE53" s="29">
        <v>259</v>
      </c>
      <c r="AF53" s="29"/>
      <c r="AG53" s="29"/>
      <c r="AH53" s="29"/>
      <c r="AI53" s="29"/>
      <c r="AJ53" s="29"/>
      <c r="AK53" s="29">
        <v>39993</v>
      </c>
      <c r="AL53" s="29"/>
      <c r="AM53" s="29"/>
      <c r="AN53" s="29">
        <v>22007</v>
      </c>
      <c r="AO53" s="29"/>
      <c r="AP53" s="29"/>
      <c r="AQ53" s="29">
        <v>43485</v>
      </c>
      <c r="AR53" s="29">
        <v>15920</v>
      </c>
      <c r="AS53" s="29">
        <v>28532</v>
      </c>
      <c r="AT53" s="29"/>
      <c r="AU53" s="29"/>
      <c r="AV53" s="29">
        <v>1618</v>
      </c>
      <c r="AW53" s="29">
        <v>1072</v>
      </c>
      <c r="AX53" s="29"/>
      <c r="AY53" s="29"/>
      <c r="AZ53" s="29"/>
      <c r="BA53" s="29">
        <v>454833</v>
      </c>
      <c r="BB53" s="29"/>
      <c r="BC53" s="29"/>
      <c r="BD53" s="29">
        <v>1089</v>
      </c>
      <c r="BE53" s="29"/>
      <c r="BF53" s="29"/>
      <c r="BG53" s="29"/>
      <c r="BH53" s="29"/>
      <c r="BI53" s="29"/>
      <c r="BJ53" s="50">
        <v>1537304</v>
      </c>
    </row>
    <row r="54" spans="1:62" ht="30" customHeight="1">
      <c r="A54" s="48" t="s">
        <v>222</v>
      </c>
      <c r="B54" s="49">
        <v>4</v>
      </c>
      <c r="C54" s="28" t="s">
        <v>223</v>
      </c>
      <c r="D54" s="29"/>
      <c r="E54" s="29"/>
      <c r="F54" s="29"/>
      <c r="G54" s="29">
        <v>149126</v>
      </c>
      <c r="H54" s="29">
        <v>132402</v>
      </c>
      <c r="I54" s="29">
        <v>515426</v>
      </c>
      <c r="J54" s="29"/>
      <c r="K54" s="29">
        <v>5214</v>
      </c>
      <c r="L54" s="29"/>
      <c r="M54" s="29"/>
      <c r="N54" s="29"/>
      <c r="O54" s="29">
        <v>12479</v>
      </c>
      <c r="P54" s="29"/>
      <c r="Q54" s="29"/>
      <c r="R54" s="29">
        <v>12077</v>
      </c>
      <c r="S54" s="29">
        <v>43306</v>
      </c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>
        <v>259</v>
      </c>
      <c r="AF54" s="29"/>
      <c r="AG54" s="29"/>
      <c r="AH54" s="29"/>
      <c r="AI54" s="29"/>
      <c r="AJ54" s="29"/>
      <c r="AK54" s="29">
        <v>39993</v>
      </c>
      <c r="AL54" s="29"/>
      <c r="AM54" s="29"/>
      <c r="AN54" s="29">
        <v>22007</v>
      </c>
      <c r="AO54" s="29"/>
      <c r="AP54" s="29"/>
      <c r="AQ54" s="29">
        <v>43485</v>
      </c>
      <c r="AR54" s="29">
        <v>15541</v>
      </c>
      <c r="AS54" s="29">
        <v>28532</v>
      </c>
      <c r="AT54" s="29"/>
      <c r="AU54" s="29"/>
      <c r="AV54" s="29"/>
      <c r="AW54" s="29">
        <v>1072</v>
      </c>
      <c r="AX54" s="29"/>
      <c r="AY54" s="29"/>
      <c r="AZ54" s="29"/>
      <c r="BA54" s="29">
        <v>446942</v>
      </c>
      <c r="BB54" s="29"/>
      <c r="BC54" s="29"/>
      <c r="BD54" s="29"/>
      <c r="BE54" s="29"/>
      <c r="BF54" s="29"/>
      <c r="BG54" s="29"/>
      <c r="BH54" s="29"/>
      <c r="BI54" s="29"/>
      <c r="BJ54" s="50">
        <v>1467861</v>
      </c>
    </row>
    <row r="55" spans="1:62" ht="30" customHeight="1">
      <c r="A55" s="48" t="s">
        <v>226</v>
      </c>
      <c r="B55" s="49">
        <v>3</v>
      </c>
      <c r="C55" s="28" t="s">
        <v>227</v>
      </c>
      <c r="D55" s="29"/>
      <c r="E55" s="29">
        <v>3649</v>
      </c>
      <c r="F55" s="29"/>
      <c r="G55" s="29"/>
      <c r="H55" s="29">
        <v>29008</v>
      </c>
      <c r="I55" s="29">
        <v>820</v>
      </c>
      <c r="J55" s="29"/>
      <c r="K55" s="29"/>
      <c r="L55" s="29">
        <v>459</v>
      </c>
      <c r="M55" s="29"/>
      <c r="N55" s="29"/>
      <c r="O55" s="29"/>
      <c r="P55" s="29"/>
      <c r="Q55" s="29"/>
      <c r="R55" s="29"/>
      <c r="S55" s="29">
        <v>15984</v>
      </c>
      <c r="T55" s="29"/>
      <c r="U55" s="29"/>
      <c r="V55" s="29">
        <v>302</v>
      </c>
      <c r="W55" s="29"/>
      <c r="X55" s="29"/>
      <c r="Y55" s="29"/>
      <c r="Z55" s="29">
        <v>3798</v>
      </c>
      <c r="AA55" s="29"/>
      <c r="AB55" s="29"/>
      <c r="AC55" s="29">
        <v>526</v>
      </c>
      <c r="AD55" s="29"/>
      <c r="AE55" s="29"/>
      <c r="AF55" s="29"/>
      <c r="AG55" s="29">
        <v>278</v>
      </c>
      <c r="AH55" s="29"/>
      <c r="AI55" s="29">
        <v>527</v>
      </c>
      <c r="AJ55" s="29"/>
      <c r="AK55" s="29">
        <v>1608</v>
      </c>
      <c r="AL55" s="29"/>
      <c r="AM55" s="29"/>
      <c r="AN55" s="29">
        <v>26301</v>
      </c>
      <c r="AO55" s="29"/>
      <c r="AP55" s="29">
        <v>241</v>
      </c>
      <c r="AQ55" s="29">
        <v>807</v>
      </c>
      <c r="AR55" s="29"/>
      <c r="AS55" s="29"/>
      <c r="AT55" s="29"/>
      <c r="AU55" s="29"/>
      <c r="AV55" s="29"/>
      <c r="AW55" s="29"/>
      <c r="AX55" s="29"/>
      <c r="AY55" s="29"/>
      <c r="AZ55" s="29"/>
      <c r="BA55" s="29">
        <v>139293</v>
      </c>
      <c r="BB55" s="29"/>
      <c r="BC55" s="29"/>
      <c r="BD55" s="29"/>
      <c r="BE55" s="29"/>
      <c r="BF55" s="29"/>
      <c r="BG55" s="29"/>
      <c r="BH55" s="29"/>
      <c r="BI55" s="29"/>
      <c r="BJ55" s="50">
        <v>223601</v>
      </c>
    </row>
    <row r="56" spans="1:62" ht="30" customHeight="1">
      <c r="A56" s="48" t="s">
        <v>240</v>
      </c>
      <c r="B56" s="49">
        <v>2</v>
      </c>
      <c r="C56" s="28" t="s">
        <v>241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>
        <v>205</v>
      </c>
      <c r="X56" s="29"/>
      <c r="Y56" s="29"/>
      <c r="Z56" s="29"/>
      <c r="AA56" s="29"/>
      <c r="AB56" s="29"/>
      <c r="AC56" s="29"/>
      <c r="AD56" s="29"/>
      <c r="AE56" s="29"/>
      <c r="AF56" s="29"/>
      <c r="AG56" s="29">
        <v>586</v>
      </c>
      <c r="AH56" s="29"/>
      <c r="AI56" s="29"/>
      <c r="AJ56" s="29"/>
      <c r="AK56" s="29"/>
      <c r="AL56" s="29"/>
      <c r="AM56" s="29"/>
      <c r="AN56" s="29">
        <v>1460</v>
      </c>
      <c r="AO56" s="29"/>
      <c r="AP56" s="29"/>
      <c r="AQ56" s="29">
        <v>18084</v>
      </c>
      <c r="AR56" s="29"/>
      <c r="AS56" s="29"/>
      <c r="AT56" s="29"/>
      <c r="AU56" s="29"/>
      <c r="AV56" s="29"/>
      <c r="AW56" s="29"/>
      <c r="AX56" s="29"/>
      <c r="AY56" s="29"/>
      <c r="AZ56" s="29"/>
      <c r="BA56" s="29">
        <v>12142</v>
      </c>
      <c r="BB56" s="29"/>
      <c r="BC56" s="29"/>
      <c r="BD56" s="29">
        <v>226</v>
      </c>
      <c r="BE56" s="29"/>
      <c r="BF56" s="29"/>
      <c r="BG56" s="29"/>
      <c r="BH56" s="29"/>
      <c r="BI56" s="29"/>
      <c r="BJ56" s="50">
        <v>32703</v>
      </c>
    </row>
    <row r="57" spans="1:62" ht="30" customHeight="1">
      <c r="A57" s="48" t="s">
        <v>242</v>
      </c>
      <c r="B57" s="49">
        <v>3</v>
      </c>
      <c r="C57" s="28" t="s">
        <v>243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>
        <v>18084</v>
      </c>
      <c r="AR57" s="29"/>
      <c r="AS57" s="29"/>
      <c r="AT57" s="29"/>
      <c r="AU57" s="29"/>
      <c r="AV57" s="29"/>
      <c r="AW57" s="29"/>
      <c r="AX57" s="29"/>
      <c r="AY57" s="29"/>
      <c r="AZ57" s="29"/>
      <c r="BA57" s="29">
        <v>11153</v>
      </c>
      <c r="BB57" s="29"/>
      <c r="BC57" s="29"/>
      <c r="BD57" s="29"/>
      <c r="BE57" s="29"/>
      <c r="BF57" s="29"/>
      <c r="BG57" s="29"/>
      <c r="BH57" s="29"/>
      <c r="BI57" s="29"/>
      <c r="BJ57" s="50">
        <v>29237</v>
      </c>
    </row>
    <row r="58" spans="1:62" ht="30" customHeight="1">
      <c r="A58" s="48" t="s">
        <v>246</v>
      </c>
      <c r="B58" s="49">
        <v>4</v>
      </c>
      <c r="C58" s="28" t="s">
        <v>247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>
        <v>18084</v>
      </c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50">
        <v>18084</v>
      </c>
    </row>
    <row r="59" spans="1:62" ht="30" customHeight="1">
      <c r="A59" s="48" t="s">
        <v>248</v>
      </c>
      <c r="B59" s="49">
        <v>5</v>
      </c>
      <c r="C59" s="28" t="s">
        <v>249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>
        <v>18084</v>
      </c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50">
        <v>18084</v>
      </c>
    </row>
    <row r="60" spans="1:62" ht="30" customHeight="1">
      <c r="A60" s="48" t="s">
        <v>255</v>
      </c>
      <c r="B60" s="49">
        <v>4</v>
      </c>
      <c r="C60" s="28" t="s">
        <v>256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>
        <v>515</v>
      </c>
      <c r="BB60" s="29"/>
      <c r="BC60" s="29"/>
      <c r="BD60" s="29"/>
      <c r="BE60" s="29"/>
      <c r="BF60" s="29"/>
      <c r="BG60" s="29"/>
      <c r="BH60" s="29"/>
      <c r="BI60" s="29"/>
      <c r="BJ60" s="50">
        <v>515</v>
      </c>
    </row>
    <row r="61" spans="1:62" ht="30" customHeight="1">
      <c r="A61" s="48" t="s">
        <v>257</v>
      </c>
      <c r="B61" s="49">
        <v>3</v>
      </c>
      <c r="C61" s="28" t="s">
        <v>258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>
        <v>586</v>
      </c>
      <c r="AH61" s="29"/>
      <c r="AI61" s="29"/>
      <c r="AJ61" s="29"/>
      <c r="AK61" s="29"/>
      <c r="AL61" s="29"/>
      <c r="AM61" s="29"/>
      <c r="AN61" s="29">
        <v>1460</v>
      </c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50">
        <v>2046</v>
      </c>
    </row>
    <row r="62" spans="1:62" ht="30" customHeight="1">
      <c r="A62" s="48" t="s">
        <v>259</v>
      </c>
      <c r="B62" s="49">
        <v>3</v>
      </c>
      <c r="C62" s="28" t="s">
        <v>260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>
        <v>240</v>
      </c>
      <c r="BB62" s="29"/>
      <c r="BC62" s="29"/>
      <c r="BD62" s="29"/>
      <c r="BE62" s="29"/>
      <c r="BF62" s="29"/>
      <c r="BG62" s="29"/>
      <c r="BH62" s="29"/>
      <c r="BI62" s="29"/>
      <c r="BJ62" s="50">
        <v>240</v>
      </c>
    </row>
    <row r="63" spans="1:62" ht="30" customHeight="1">
      <c r="A63" s="48" t="s">
        <v>261</v>
      </c>
      <c r="B63" s="49">
        <v>2</v>
      </c>
      <c r="C63" s="28" t="s">
        <v>262</v>
      </c>
      <c r="D63" s="29">
        <v>2837</v>
      </c>
      <c r="E63" s="29"/>
      <c r="F63" s="29">
        <v>13255</v>
      </c>
      <c r="G63" s="29"/>
      <c r="H63" s="29">
        <v>1800</v>
      </c>
      <c r="I63" s="29"/>
      <c r="J63" s="29"/>
      <c r="K63" s="29"/>
      <c r="L63" s="29">
        <v>234</v>
      </c>
      <c r="M63" s="29"/>
      <c r="N63" s="29"/>
      <c r="O63" s="29">
        <v>631</v>
      </c>
      <c r="P63" s="29"/>
      <c r="Q63" s="29"/>
      <c r="R63" s="29"/>
      <c r="S63" s="29">
        <v>725</v>
      </c>
      <c r="T63" s="29"/>
      <c r="U63" s="29"/>
      <c r="V63" s="29"/>
      <c r="W63" s="29"/>
      <c r="X63" s="29"/>
      <c r="Y63" s="29"/>
      <c r="Z63" s="29">
        <v>982</v>
      </c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>
        <v>763</v>
      </c>
      <c r="AO63" s="29"/>
      <c r="AP63" s="29"/>
      <c r="AQ63" s="29">
        <v>4591</v>
      </c>
      <c r="AR63" s="29"/>
      <c r="AS63" s="29">
        <v>1724</v>
      </c>
      <c r="AT63" s="29"/>
      <c r="AU63" s="29"/>
      <c r="AV63" s="29">
        <v>2432</v>
      </c>
      <c r="AW63" s="29"/>
      <c r="AX63" s="29"/>
      <c r="AY63" s="29"/>
      <c r="AZ63" s="29"/>
      <c r="BA63" s="29">
        <v>154934</v>
      </c>
      <c r="BB63" s="29">
        <v>249</v>
      </c>
      <c r="BC63" s="29"/>
      <c r="BD63" s="29"/>
      <c r="BE63" s="29"/>
      <c r="BF63" s="29"/>
      <c r="BG63" s="29"/>
      <c r="BH63" s="29"/>
      <c r="BI63" s="29"/>
      <c r="BJ63" s="50">
        <v>185157</v>
      </c>
    </row>
    <row r="64" spans="1:62" ht="30" customHeight="1">
      <c r="A64" s="48" t="s">
        <v>263</v>
      </c>
      <c r="B64" s="49">
        <v>3</v>
      </c>
      <c r="C64" s="28" t="s">
        <v>264</v>
      </c>
      <c r="D64" s="29"/>
      <c r="E64" s="29"/>
      <c r="F64" s="29">
        <v>1055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>
        <v>750</v>
      </c>
      <c r="BB64" s="29"/>
      <c r="BC64" s="29"/>
      <c r="BD64" s="29"/>
      <c r="BE64" s="29"/>
      <c r="BF64" s="29"/>
      <c r="BG64" s="29"/>
      <c r="BH64" s="29"/>
      <c r="BI64" s="29"/>
      <c r="BJ64" s="50">
        <v>1805</v>
      </c>
    </row>
    <row r="65" spans="1:62" ht="30" customHeight="1">
      <c r="A65" s="48" t="s">
        <v>269</v>
      </c>
      <c r="B65" s="49">
        <v>4</v>
      </c>
      <c r="C65" s="28" t="s">
        <v>270</v>
      </c>
      <c r="D65" s="29"/>
      <c r="E65" s="29"/>
      <c r="F65" s="29">
        <v>1055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>
        <v>750</v>
      </c>
      <c r="BB65" s="29"/>
      <c r="BC65" s="29"/>
      <c r="BD65" s="29"/>
      <c r="BE65" s="29"/>
      <c r="BF65" s="29"/>
      <c r="BG65" s="29"/>
      <c r="BH65" s="29"/>
      <c r="BI65" s="29"/>
      <c r="BJ65" s="50">
        <v>1805</v>
      </c>
    </row>
    <row r="66" spans="1:62" ht="30" customHeight="1">
      <c r="A66" s="48" t="s">
        <v>273</v>
      </c>
      <c r="B66" s="49">
        <v>3</v>
      </c>
      <c r="C66" s="28" t="s">
        <v>274</v>
      </c>
      <c r="D66" s="29">
        <v>2837</v>
      </c>
      <c r="E66" s="29"/>
      <c r="F66" s="29">
        <v>4002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>
        <v>2161</v>
      </c>
      <c r="AW66" s="29"/>
      <c r="AX66" s="29"/>
      <c r="AY66" s="29"/>
      <c r="AZ66" s="29"/>
      <c r="BA66" s="29">
        <v>37973</v>
      </c>
      <c r="BB66" s="29"/>
      <c r="BC66" s="29"/>
      <c r="BD66" s="29"/>
      <c r="BE66" s="29"/>
      <c r="BF66" s="29"/>
      <c r="BG66" s="29"/>
      <c r="BH66" s="29"/>
      <c r="BI66" s="29"/>
      <c r="BJ66" s="50">
        <v>46973</v>
      </c>
    </row>
    <row r="67" spans="1:62" ht="30" customHeight="1">
      <c r="A67" s="48" t="s">
        <v>275</v>
      </c>
      <c r="B67" s="49">
        <v>4</v>
      </c>
      <c r="C67" s="28" t="s">
        <v>276</v>
      </c>
      <c r="D67" s="29">
        <v>2837</v>
      </c>
      <c r="E67" s="29"/>
      <c r="F67" s="29">
        <v>1118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>
        <v>1599</v>
      </c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50">
        <v>5554</v>
      </c>
    </row>
    <row r="68" spans="1:62" ht="30" customHeight="1">
      <c r="A68" s="48" t="s">
        <v>281</v>
      </c>
      <c r="B68" s="49">
        <v>4</v>
      </c>
      <c r="C68" s="28" t="s">
        <v>282</v>
      </c>
      <c r="D68" s="29"/>
      <c r="E68" s="29"/>
      <c r="F68" s="29">
        <v>1436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>
        <v>562</v>
      </c>
      <c r="AW68" s="29"/>
      <c r="AX68" s="29"/>
      <c r="AY68" s="29"/>
      <c r="AZ68" s="29"/>
      <c r="BA68" s="29">
        <v>16752</v>
      </c>
      <c r="BB68" s="29"/>
      <c r="BC68" s="29"/>
      <c r="BD68" s="29"/>
      <c r="BE68" s="29"/>
      <c r="BF68" s="29"/>
      <c r="BG68" s="29"/>
      <c r="BH68" s="29"/>
      <c r="BI68" s="29"/>
      <c r="BJ68" s="50">
        <v>18750</v>
      </c>
    </row>
    <row r="69" spans="1:62" ht="30" customHeight="1">
      <c r="A69" s="48" t="s">
        <v>283</v>
      </c>
      <c r="B69" s="49">
        <v>4</v>
      </c>
      <c r="C69" s="28" t="s">
        <v>284</v>
      </c>
      <c r="D69" s="29"/>
      <c r="E69" s="29"/>
      <c r="F69" s="29">
        <v>1448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>
        <v>21221</v>
      </c>
      <c r="BB69" s="29"/>
      <c r="BC69" s="29"/>
      <c r="BD69" s="29"/>
      <c r="BE69" s="29"/>
      <c r="BF69" s="29"/>
      <c r="BG69" s="29"/>
      <c r="BH69" s="29"/>
      <c r="BI69" s="29"/>
      <c r="BJ69" s="50">
        <v>22669</v>
      </c>
    </row>
    <row r="70" spans="1:62" ht="30" customHeight="1">
      <c r="A70" s="48" t="s">
        <v>285</v>
      </c>
      <c r="B70" s="49">
        <v>3</v>
      </c>
      <c r="C70" s="28" t="s">
        <v>286</v>
      </c>
      <c r="D70" s="29"/>
      <c r="E70" s="29"/>
      <c r="F70" s="29">
        <v>8198</v>
      </c>
      <c r="G70" s="29"/>
      <c r="H70" s="29">
        <v>1800</v>
      </c>
      <c r="I70" s="29"/>
      <c r="J70" s="29"/>
      <c r="K70" s="29"/>
      <c r="L70" s="29">
        <v>234</v>
      </c>
      <c r="M70" s="29"/>
      <c r="N70" s="29"/>
      <c r="O70" s="29">
        <v>631</v>
      </c>
      <c r="P70" s="29"/>
      <c r="Q70" s="29"/>
      <c r="R70" s="29"/>
      <c r="S70" s="29">
        <v>725</v>
      </c>
      <c r="T70" s="29"/>
      <c r="U70" s="29"/>
      <c r="V70" s="29"/>
      <c r="W70" s="29"/>
      <c r="X70" s="29"/>
      <c r="Y70" s="29"/>
      <c r="Z70" s="29">
        <v>982</v>
      </c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>
        <v>763</v>
      </c>
      <c r="AO70" s="29"/>
      <c r="AP70" s="29"/>
      <c r="AQ70" s="29">
        <v>4591</v>
      </c>
      <c r="AR70" s="29"/>
      <c r="AS70" s="29">
        <v>1724</v>
      </c>
      <c r="AT70" s="29"/>
      <c r="AU70" s="29"/>
      <c r="AV70" s="29">
        <v>271</v>
      </c>
      <c r="AW70" s="29"/>
      <c r="AX70" s="29"/>
      <c r="AY70" s="29"/>
      <c r="AZ70" s="29"/>
      <c r="BA70" s="29">
        <v>116211</v>
      </c>
      <c r="BB70" s="29">
        <v>249</v>
      </c>
      <c r="BC70" s="29"/>
      <c r="BD70" s="29"/>
      <c r="BE70" s="29"/>
      <c r="BF70" s="29"/>
      <c r="BG70" s="29"/>
      <c r="BH70" s="29"/>
      <c r="BI70" s="29"/>
      <c r="BJ70" s="50">
        <v>136379</v>
      </c>
    </row>
    <row r="71" spans="1:62" ht="30" customHeight="1">
      <c r="A71" s="48" t="s">
        <v>287</v>
      </c>
      <c r="B71" s="49">
        <v>4</v>
      </c>
      <c r="C71" s="28" t="s">
        <v>288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>
        <v>763</v>
      </c>
      <c r="AO71" s="29"/>
      <c r="AP71" s="29"/>
      <c r="AQ71" s="29">
        <v>876</v>
      </c>
      <c r="AR71" s="29"/>
      <c r="AS71" s="29"/>
      <c r="AT71" s="29"/>
      <c r="AU71" s="29"/>
      <c r="AV71" s="29">
        <v>271</v>
      </c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50">
        <v>1910</v>
      </c>
    </row>
    <row r="72" spans="1:62" ht="30" customHeight="1">
      <c r="A72" s="48" t="s">
        <v>295</v>
      </c>
      <c r="B72" s="49">
        <v>4</v>
      </c>
      <c r="C72" s="28" t="s">
        <v>296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>
        <v>350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>
        <v>477</v>
      </c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>
        <v>653</v>
      </c>
      <c r="BB72" s="29"/>
      <c r="BC72" s="29"/>
      <c r="BD72" s="29"/>
      <c r="BE72" s="29"/>
      <c r="BF72" s="29"/>
      <c r="BG72" s="29"/>
      <c r="BH72" s="29"/>
      <c r="BI72" s="29"/>
      <c r="BJ72" s="50">
        <v>1480</v>
      </c>
    </row>
    <row r="73" spans="1:62" ht="30" customHeight="1">
      <c r="A73" s="48" t="s">
        <v>297</v>
      </c>
      <c r="B73" s="49">
        <v>5</v>
      </c>
      <c r="C73" s="28" t="s">
        <v>298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>
        <v>350</v>
      </c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>
        <v>477</v>
      </c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>
        <v>653</v>
      </c>
      <c r="BB73" s="29"/>
      <c r="BC73" s="29"/>
      <c r="BD73" s="29"/>
      <c r="BE73" s="29"/>
      <c r="BF73" s="29"/>
      <c r="BG73" s="29"/>
      <c r="BH73" s="29"/>
      <c r="BI73" s="29"/>
      <c r="BJ73" s="50">
        <v>1480</v>
      </c>
    </row>
    <row r="74" spans="1:62" ht="30" customHeight="1">
      <c r="A74" s="48" t="s">
        <v>299</v>
      </c>
      <c r="B74" s="49">
        <v>4</v>
      </c>
      <c r="C74" s="28" t="s">
        <v>300</v>
      </c>
      <c r="D74" s="29"/>
      <c r="E74" s="29"/>
      <c r="F74" s="29">
        <v>8198</v>
      </c>
      <c r="G74" s="29"/>
      <c r="H74" s="29">
        <v>1800</v>
      </c>
      <c r="I74" s="29"/>
      <c r="J74" s="29"/>
      <c r="K74" s="29"/>
      <c r="L74" s="29">
        <v>234</v>
      </c>
      <c r="M74" s="29"/>
      <c r="N74" s="29"/>
      <c r="O74" s="29">
        <v>281</v>
      </c>
      <c r="P74" s="29"/>
      <c r="Q74" s="29"/>
      <c r="R74" s="29"/>
      <c r="S74" s="29">
        <v>725</v>
      </c>
      <c r="T74" s="29"/>
      <c r="U74" s="29"/>
      <c r="V74" s="29"/>
      <c r="W74" s="29"/>
      <c r="X74" s="29"/>
      <c r="Y74" s="29"/>
      <c r="Z74" s="29">
        <v>505</v>
      </c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>
        <v>3715</v>
      </c>
      <c r="AR74" s="29"/>
      <c r="AS74" s="29">
        <v>1724</v>
      </c>
      <c r="AT74" s="29"/>
      <c r="AU74" s="29"/>
      <c r="AV74" s="29"/>
      <c r="AW74" s="29"/>
      <c r="AX74" s="29"/>
      <c r="AY74" s="29"/>
      <c r="AZ74" s="29"/>
      <c r="BA74" s="29">
        <v>115558</v>
      </c>
      <c r="BB74" s="29">
        <v>249</v>
      </c>
      <c r="BC74" s="29"/>
      <c r="BD74" s="29"/>
      <c r="BE74" s="29"/>
      <c r="BF74" s="29"/>
      <c r="BG74" s="29"/>
      <c r="BH74" s="29"/>
      <c r="BI74" s="29"/>
      <c r="BJ74" s="50">
        <v>132989</v>
      </c>
    </row>
    <row r="75" spans="1:62" ht="30" customHeight="1">
      <c r="A75" s="48" t="s">
        <v>301</v>
      </c>
      <c r="B75" s="49">
        <v>5</v>
      </c>
      <c r="C75" s="28" t="s">
        <v>302</v>
      </c>
      <c r="D75" s="29"/>
      <c r="E75" s="29"/>
      <c r="F75" s="29">
        <v>8198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>
        <v>233</v>
      </c>
      <c r="BB75" s="29"/>
      <c r="BC75" s="29"/>
      <c r="BD75" s="29"/>
      <c r="BE75" s="29"/>
      <c r="BF75" s="29"/>
      <c r="BG75" s="29"/>
      <c r="BH75" s="29"/>
      <c r="BI75" s="29"/>
      <c r="BJ75" s="50">
        <v>8431</v>
      </c>
    </row>
    <row r="76" spans="1:62" ht="30" customHeight="1">
      <c r="A76" s="48" t="s">
        <v>305</v>
      </c>
      <c r="B76" s="49">
        <v>2</v>
      </c>
      <c r="C76" s="28" t="s">
        <v>306</v>
      </c>
      <c r="D76" s="29">
        <v>825</v>
      </c>
      <c r="E76" s="29">
        <v>2395</v>
      </c>
      <c r="F76" s="29"/>
      <c r="G76" s="29">
        <v>3260</v>
      </c>
      <c r="H76" s="29">
        <v>88303</v>
      </c>
      <c r="I76" s="29">
        <v>8501</v>
      </c>
      <c r="J76" s="29">
        <v>527</v>
      </c>
      <c r="K76" s="29"/>
      <c r="L76" s="29">
        <v>714</v>
      </c>
      <c r="M76" s="29"/>
      <c r="N76" s="29"/>
      <c r="O76" s="29"/>
      <c r="P76" s="29"/>
      <c r="Q76" s="29"/>
      <c r="R76" s="29"/>
      <c r="S76" s="29">
        <v>60873</v>
      </c>
      <c r="T76" s="29"/>
      <c r="U76" s="29"/>
      <c r="V76" s="29">
        <v>1425</v>
      </c>
      <c r="W76" s="29"/>
      <c r="X76" s="29"/>
      <c r="Y76" s="29"/>
      <c r="Z76" s="29">
        <v>412</v>
      </c>
      <c r="AA76" s="29"/>
      <c r="AB76" s="29">
        <v>1316</v>
      </c>
      <c r="AC76" s="29">
        <v>1313</v>
      </c>
      <c r="AD76" s="29"/>
      <c r="AE76" s="29"/>
      <c r="AF76" s="29"/>
      <c r="AG76" s="29">
        <v>5345</v>
      </c>
      <c r="AH76" s="29"/>
      <c r="AI76" s="29">
        <v>1463</v>
      </c>
      <c r="AJ76" s="29"/>
      <c r="AK76" s="29"/>
      <c r="AL76" s="29"/>
      <c r="AM76" s="29">
        <v>249</v>
      </c>
      <c r="AN76" s="29">
        <v>136222</v>
      </c>
      <c r="AO76" s="29"/>
      <c r="AP76" s="29">
        <v>272</v>
      </c>
      <c r="AQ76" s="29"/>
      <c r="AR76" s="29"/>
      <c r="AS76" s="29"/>
      <c r="AT76" s="29">
        <v>1485</v>
      </c>
      <c r="AU76" s="29"/>
      <c r="AV76" s="29"/>
      <c r="AW76" s="29">
        <v>7758</v>
      </c>
      <c r="AX76" s="29">
        <v>2365</v>
      </c>
      <c r="AY76" s="29"/>
      <c r="AZ76" s="29"/>
      <c r="BA76" s="29">
        <v>4269859</v>
      </c>
      <c r="BB76" s="29"/>
      <c r="BC76" s="29"/>
      <c r="BD76" s="29"/>
      <c r="BE76" s="29"/>
      <c r="BF76" s="29"/>
      <c r="BG76" s="29"/>
      <c r="BH76" s="29"/>
      <c r="BI76" s="29"/>
      <c r="BJ76" s="50">
        <v>4594882</v>
      </c>
    </row>
    <row r="77" spans="1:62" ht="30" customHeight="1">
      <c r="A77" s="48" t="s">
        <v>309</v>
      </c>
      <c r="B77" s="49">
        <v>3</v>
      </c>
      <c r="C77" s="28" t="s">
        <v>310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>
        <v>412</v>
      </c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50">
        <v>412</v>
      </c>
    </row>
    <row r="78" spans="1:62" ht="30" customHeight="1">
      <c r="A78" s="48" t="s">
        <v>311</v>
      </c>
      <c r="B78" s="49">
        <v>3</v>
      </c>
      <c r="C78" s="28" t="s">
        <v>312</v>
      </c>
      <c r="D78" s="29"/>
      <c r="E78" s="29"/>
      <c r="F78" s="29"/>
      <c r="G78" s="29"/>
      <c r="H78" s="29">
        <v>12449</v>
      </c>
      <c r="I78" s="29">
        <v>6544</v>
      </c>
      <c r="J78" s="29">
        <v>527</v>
      </c>
      <c r="K78" s="29"/>
      <c r="L78" s="29"/>
      <c r="M78" s="29"/>
      <c r="N78" s="29"/>
      <c r="O78" s="29"/>
      <c r="P78" s="29"/>
      <c r="Q78" s="29"/>
      <c r="R78" s="29"/>
      <c r="S78" s="29">
        <v>3337</v>
      </c>
      <c r="T78" s="29"/>
      <c r="U78" s="29"/>
      <c r="V78" s="29">
        <v>833</v>
      </c>
      <c r="W78" s="29"/>
      <c r="X78" s="29"/>
      <c r="Y78" s="29"/>
      <c r="Z78" s="29"/>
      <c r="AA78" s="29"/>
      <c r="AB78" s="29"/>
      <c r="AC78" s="29">
        <v>428</v>
      </c>
      <c r="AD78" s="29"/>
      <c r="AE78" s="29"/>
      <c r="AF78" s="29"/>
      <c r="AG78" s="29"/>
      <c r="AH78" s="29"/>
      <c r="AI78" s="29">
        <v>653</v>
      </c>
      <c r="AJ78" s="29"/>
      <c r="AK78" s="29"/>
      <c r="AL78" s="29"/>
      <c r="AM78" s="29"/>
      <c r="AN78" s="29">
        <v>62048</v>
      </c>
      <c r="AO78" s="29"/>
      <c r="AP78" s="29">
        <v>272</v>
      </c>
      <c r="AQ78" s="29"/>
      <c r="AR78" s="29"/>
      <c r="AS78" s="29"/>
      <c r="AT78" s="29"/>
      <c r="AU78" s="29"/>
      <c r="AV78" s="29"/>
      <c r="AW78" s="29">
        <v>279</v>
      </c>
      <c r="AX78" s="29"/>
      <c r="AY78" s="29"/>
      <c r="AZ78" s="29"/>
      <c r="BA78" s="29">
        <v>226545</v>
      </c>
      <c r="BB78" s="29"/>
      <c r="BC78" s="29"/>
      <c r="BD78" s="29"/>
      <c r="BE78" s="29"/>
      <c r="BF78" s="29"/>
      <c r="BG78" s="29"/>
      <c r="BH78" s="29"/>
      <c r="BI78" s="29"/>
      <c r="BJ78" s="50">
        <v>313915</v>
      </c>
    </row>
    <row r="79" spans="1:62" ht="30" customHeight="1">
      <c r="A79" s="48" t="s">
        <v>313</v>
      </c>
      <c r="B79" s="49">
        <v>4</v>
      </c>
      <c r="C79" s="28" t="s">
        <v>314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>
        <v>48575</v>
      </c>
      <c r="BB79" s="29"/>
      <c r="BC79" s="29"/>
      <c r="BD79" s="29"/>
      <c r="BE79" s="29"/>
      <c r="BF79" s="29"/>
      <c r="BG79" s="29"/>
      <c r="BH79" s="29"/>
      <c r="BI79" s="29"/>
      <c r="BJ79" s="50">
        <v>48575</v>
      </c>
    </row>
    <row r="80" spans="1:62" ht="30" customHeight="1">
      <c r="A80" s="48" t="s">
        <v>317</v>
      </c>
      <c r="B80" s="49">
        <v>5</v>
      </c>
      <c r="C80" s="28" t="s">
        <v>318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>
        <v>48575</v>
      </c>
      <c r="BB80" s="29"/>
      <c r="BC80" s="29"/>
      <c r="BD80" s="29"/>
      <c r="BE80" s="29"/>
      <c r="BF80" s="29"/>
      <c r="BG80" s="29"/>
      <c r="BH80" s="29"/>
      <c r="BI80" s="29"/>
      <c r="BJ80" s="50">
        <v>48575</v>
      </c>
    </row>
    <row r="81" spans="1:62" ht="30" customHeight="1">
      <c r="A81" s="48" t="s">
        <v>319</v>
      </c>
      <c r="B81" s="49">
        <v>4</v>
      </c>
      <c r="C81" s="28" t="s">
        <v>320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>
        <v>276</v>
      </c>
      <c r="T81" s="29"/>
      <c r="U81" s="29"/>
      <c r="V81" s="29">
        <v>560</v>
      </c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>
        <v>249</v>
      </c>
      <c r="AJ81" s="29"/>
      <c r="AK81" s="29"/>
      <c r="AL81" s="29"/>
      <c r="AM81" s="29"/>
      <c r="AN81" s="29">
        <v>8819</v>
      </c>
      <c r="AO81" s="29"/>
      <c r="AP81" s="29">
        <v>272</v>
      </c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>
        <v>115016</v>
      </c>
      <c r="BB81" s="29"/>
      <c r="BC81" s="29"/>
      <c r="BD81" s="29"/>
      <c r="BE81" s="29"/>
      <c r="BF81" s="29"/>
      <c r="BG81" s="29"/>
      <c r="BH81" s="29"/>
      <c r="BI81" s="29"/>
      <c r="BJ81" s="50">
        <v>125192</v>
      </c>
    </row>
    <row r="82" spans="1:62" ht="30" customHeight="1">
      <c r="A82" s="48" t="s">
        <v>321</v>
      </c>
      <c r="B82" s="49">
        <v>4</v>
      </c>
      <c r="C82" s="28" t="s">
        <v>322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>
        <v>345</v>
      </c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50">
        <v>345</v>
      </c>
    </row>
    <row r="83" spans="1:62" ht="30" customHeight="1">
      <c r="A83" s="48" t="s">
        <v>327</v>
      </c>
      <c r="B83" s="49">
        <v>3</v>
      </c>
      <c r="C83" s="28" t="s">
        <v>328</v>
      </c>
      <c r="D83" s="29">
        <v>604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>
        <v>1316</v>
      </c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>
        <v>1485</v>
      </c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50">
        <v>3405</v>
      </c>
    </row>
    <row r="84" spans="1:62" ht="30" customHeight="1">
      <c r="A84" s="48" t="s">
        <v>329</v>
      </c>
      <c r="B84" s="49">
        <v>4</v>
      </c>
      <c r="C84" s="28" t="s">
        <v>330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>
        <v>1015</v>
      </c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50">
        <v>1015</v>
      </c>
    </row>
    <row r="85" spans="1:62" ht="30" customHeight="1">
      <c r="A85" s="48" t="s">
        <v>331</v>
      </c>
      <c r="B85" s="49">
        <v>4</v>
      </c>
      <c r="C85" s="28" t="s">
        <v>332</v>
      </c>
      <c r="D85" s="29">
        <v>604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>
        <v>1316</v>
      </c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>
        <v>470</v>
      </c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50">
        <v>2390</v>
      </c>
    </row>
    <row r="86" spans="1:62" ht="30" customHeight="1">
      <c r="A86" s="48" t="s">
        <v>335</v>
      </c>
      <c r="B86" s="49">
        <v>2</v>
      </c>
      <c r="C86" s="28" t="s">
        <v>336</v>
      </c>
      <c r="D86" s="29"/>
      <c r="E86" s="29"/>
      <c r="F86" s="29">
        <v>236</v>
      </c>
      <c r="G86" s="29"/>
      <c r="H86" s="29">
        <v>892532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>
        <v>638462</v>
      </c>
      <c r="AA86" s="29"/>
      <c r="AB86" s="29"/>
      <c r="AC86" s="29"/>
      <c r="AD86" s="29"/>
      <c r="AE86" s="29"/>
      <c r="AF86" s="29"/>
      <c r="AG86" s="29"/>
      <c r="AH86" s="29"/>
      <c r="AI86" s="29">
        <v>233232</v>
      </c>
      <c r="AJ86" s="29"/>
      <c r="AK86" s="29"/>
      <c r="AL86" s="29"/>
      <c r="AM86" s="29"/>
      <c r="AN86" s="29"/>
      <c r="AO86" s="29"/>
      <c r="AP86" s="29"/>
      <c r="AQ86" s="29">
        <v>128689</v>
      </c>
      <c r="AR86" s="29"/>
      <c r="AS86" s="29">
        <v>182208</v>
      </c>
      <c r="AT86" s="29"/>
      <c r="AU86" s="29"/>
      <c r="AV86" s="29"/>
      <c r="AW86" s="29"/>
      <c r="AX86" s="29"/>
      <c r="AY86" s="29"/>
      <c r="AZ86" s="29"/>
      <c r="BA86" s="29">
        <v>2100778</v>
      </c>
      <c r="BB86" s="29"/>
      <c r="BC86" s="29"/>
      <c r="BD86" s="29"/>
      <c r="BE86" s="29"/>
      <c r="BF86" s="29"/>
      <c r="BG86" s="29"/>
      <c r="BH86" s="29"/>
      <c r="BI86" s="29"/>
      <c r="BJ86" s="50">
        <v>4176137</v>
      </c>
    </row>
    <row r="87" spans="1:62" ht="30" customHeight="1">
      <c r="A87" s="48" t="s">
        <v>337</v>
      </c>
      <c r="B87" s="49">
        <v>3</v>
      </c>
      <c r="C87" s="28" t="s">
        <v>338</v>
      </c>
      <c r="D87" s="29"/>
      <c r="E87" s="29"/>
      <c r="F87" s="29"/>
      <c r="G87" s="29"/>
      <c r="H87" s="29">
        <v>256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>
        <v>7031</v>
      </c>
      <c r="BB87" s="29"/>
      <c r="BC87" s="29"/>
      <c r="BD87" s="29"/>
      <c r="BE87" s="29"/>
      <c r="BF87" s="29"/>
      <c r="BG87" s="29"/>
      <c r="BH87" s="29"/>
      <c r="BI87" s="29"/>
      <c r="BJ87" s="50">
        <v>7287</v>
      </c>
    </row>
    <row r="88" spans="1:62" ht="30" customHeight="1">
      <c r="A88" s="48" t="s">
        <v>345</v>
      </c>
      <c r="B88" s="49">
        <v>3</v>
      </c>
      <c r="C88" s="28" t="s">
        <v>346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>
        <v>7886</v>
      </c>
      <c r="BB88" s="29"/>
      <c r="BC88" s="29"/>
      <c r="BD88" s="29"/>
      <c r="BE88" s="29"/>
      <c r="BF88" s="29"/>
      <c r="BG88" s="29"/>
      <c r="BH88" s="29"/>
      <c r="BI88" s="29"/>
      <c r="BJ88" s="50">
        <v>7886</v>
      </c>
    </row>
    <row r="89" spans="1:62" ht="30" customHeight="1">
      <c r="A89" s="48" t="s">
        <v>347</v>
      </c>
      <c r="B89" s="49">
        <v>4</v>
      </c>
      <c r="C89" s="28" t="s">
        <v>348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>
        <v>6278</v>
      </c>
      <c r="BB89" s="29"/>
      <c r="BC89" s="29"/>
      <c r="BD89" s="29"/>
      <c r="BE89" s="29"/>
      <c r="BF89" s="29"/>
      <c r="BG89" s="29"/>
      <c r="BH89" s="29"/>
      <c r="BI89" s="29"/>
      <c r="BJ89" s="50">
        <v>6278</v>
      </c>
    </row>
    <row r="90" spans="1:62" ht="30" customHeight="1">
      <c r="A90" s="48" t="s">
        <v>351</v>
      </c>
      <c r="B90" s="49">
        <v>4</v>
      </c>
      <c r="C90" s="28" t="s">
        <v>352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>
        <v>1608</v>
      </c>
      <c r="BB90" s="29"/>
      <c r="BC90" s="29"/>
      <c r="BD90" s="29"/>
      <c r="BE90" s="29"/>
      <c r="BF90" s="29"/>
      <c r="BG90" s="29"/>
      <c r="BH90" s="29"/>
      <c r="BI90" s="29"/>
      <c r="BJ90" s="50">
        <v>1608</v>
      </c>
    </row>
    <row r="91" spans="1:62" ht="30" customHeight="1">
      <c r="A91" s="48" t="s">
        <v>353</v>
      </c>
      <c r="B91" s="49">
        <v>3</v>
      </c>
      <c r="C91" s="28" t="s">
        <v>354</v>
      </c>
      <c r="D91" s="29"/>
      <c r="E91" s="29"/>
      <c r="F91" s="29"/>
      <c r="G91" s="29"/>
      <c r="H91" s="29">
        <v>293334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>
        <v>638462</v>
      </c>
      <c r="AA91" s="29"/>
      <c r="AB91" s="29"/>
      <c r="AC91" s="29"/>
      <c r="AD91" s="29"/>
      <c r="AE91" s="29"/>
      <c r="AF91" s="29"/>
      <c r="AG91" s="29"/>
      <c r="AH91" s="29"/>
      <c r="AI91" s="29">
        <v>233232</v>
      </c>
      <c r="AJ91" s="29"/>
      <c r="AK91" s="29"/>
      <c r="AL91" s="29"/>
      <c r="AM91" s="29"/>
      <c r="AN91" s="29"/>
      <c r="AO91" s="29"/>
      <c r="AP91" s="29"/>
      <c r="AQ91" s="29">
        <v>128689</v>
      </c>
      <c r="AR91" s="29"/>
      <c r="AS91" s="29">
        <v>182208</v>
      </c>
      <c r="AT91" s="29"/>
      <c r="AU91" s="29"/>
      <c r="AV91" s="29"/>
      <c r="AW91" s="29"/>
      <c r="AX91" s="29"/>
      <c r="AY91" s="29"/>
      <c r="AZ91" s="29"/>
      <c r="BA91" s="29">
        <v>1795301</v>
      </c>
      <c r="BB91" s="29"/>
      <c r="BC91" s="29"/>
      <c r="BD91" s="29"/>
      <c r="BE91" s="29"/>
      <c r="BF91" s="29"/>
      <c r="BG91" s="29"/>
      <c r="BH91" s="29"/>
      <c r="BI91" s="29"/>
      <c r="BJ91" s="50">
        <v>3271226</v>
      </c>
    </row>
    <row r="92" spans="1:62" ht="30" customHeight="1">
      <c r="A92" s="48" t="s">
        <v>355</v>
      </c>
      <c r="B92" s="49">
        <v>4</v>
      </c>
      <c r="C92" s="28" t="s">
        <v>356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>
        <v>146504</v>
      </c>
      <c r="BB92" s="29"/>
      <c r="BC92" s="29"/>
      <c r="BD92" s="29"/>
      <c r="BE92" s="29"/>
      <c r="BF92" s="29"/>
      <c r="BG92" s="29"/>
      <c r="BH92" s="29"/>
      <c r="BI92" s="29"/>
      <c r="BJ92" s="50">
        <v>146504</v>
      </c>
    </row>
    <row r="93" spans="1:62" ht="30" customHeight="1">
      <c r="A93" s="48" t="s">
        <v>359</v>
      </c>
      <c r="B93" s="49">
        <v>4</v>
      </c>
      <c r="C93" s="28" t="s">
        <v>360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>
        <v>41521</v>
      </c>
      <c r="BB93" s="29"/>
      <c r="BC93" s="29"/>
      <c r="BD93" s="29"/>
      <c r="BE93" s="29"/>
      <c r="BF93" s="29"/>
      <c r="BG93" s="29"/>
      <c r="BH93" s="29"/>
      <c r="BI93" s="29"/>
      <c r="BJ93" s="50">
        <v>41521</v>
      </c>
    </row>
    <row r="94" spans="1:62" ht="30" customHeight="1">
      <c r="A94" s="48" t="s">
        <v>363</v>
      </c>
      <c r="B94" s="49">
        <v>4</v>
      </c>
      <c r="C94" s="28" t="s">
        <v>364</v>
      </c>
      <c r="D94" s="29"/>
      <c r="E94" s="29"/>
      <c r="F94" s="29"/>
      <c r="G94" s="29"/>
      <c r="H94" s="29">
        <v>293334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>
        <v>638462</v>
      </c>
      <c r="AA94" s="29"/>
      <c r="AB94" s="29"/>
      <c r="AC94" s="29"/>
      <c r="AD94" s="29"/>
      <c r="AE94" s="29"/>
      <c r="AF94" s="29"/>
      <c r="AG94" s="29"/>
      <c r="AH94" s="29"/>
      <c r="AI94" s="29">
        <v>233232</v>
      </c>
      <c r="AJ94" s="29"/>
      <c r="AK94" s="29"/>
      <c r="AL94" s="29"/>
      <c r="AM94" s="29"/>
      <c r="AN94" s="29"/>
      <c r="AO94" s="29"/>
      <c r="AP94" s="29"/>
      <c r="AQ94" s="29">
        <v>128689</v>
      </c>
      <c r="AR94" s="29"/>
      <c r="AS94" s="29">
        <v>182208</v>
      </c>
      <c r="AT94" s="29"/>
      <c r="AU94" s="29"/>
      <c r="AV94" s="29"/>
      <c r="AW94" s="29"/>
      <c r="AX94" s="29"/>
      <c r="AY94" s="29"/>
      <c r="AZ94" s="29"/>
      <c r="BA94" s="29">
        <v>1329204</v>
      </c>
      <c r="BB94" s="29"/>
      <c r="BC94" s="29"/>
      <c r="BD94" s="29"/>
      <c r="BE94" s="29"/>
      <c r="BF94" s="29"/>
      <c r="BG94" s="29"/>
      <c r="BH94" s="29"/>
      <c r="BI94" s="29"/>
      <c r="BJ94" s="50">
        <v>2805129</v>
      </c>
    </row>
    <row r="95" spans="1:62" ht="30" customHeight="1">
      <c r="A95" s="48" t="s">
        <v>365</v>
      </c>
      <c r="B95" s="49">
        <v>5</v>
      </c>
      <c r="C95" s="28" t="s">
        <v>366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>
        <v>366298</v>
      </c>
      <c r="BB95" s="29"/>
      <c r="BC95" s="29"/>
      <c r="BD95" s="29"/>
      <c r="BE95" s="29"/>
      <c r="BF95" s="29"/>
      <c r="BG95" s="29"/>
      <c r="BH95" s="29"/>
      <c r="BI95" s="29"/>
      <c r="BJ95" s="50">
        <v>366298</v>
      </c>
    </row>
    <row r="96" spans="1:62" ht="30" customHeight="1">
      <c r="A96" s="48" t="s">
        <v>367</v>
      </c>
      <c r="B96" s="49">
        <v>4</v>
      </c>
      <c r="C96" s="28" t="s">
        <v>368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>
        <v>278072</v>
      </c>
      <c r="BB96" s="29"/>
      <c r="BC96" s="29"/>
      <c r="BD96" s="29"/>
      <c r="BE96" s="29"/>
      <c r="BF96" s="29"/>
      <c r="BG96" s="29"/>
      <c r="BH96" s="29"/>
      <c r="BI96" s="29"/>
      <c r="BJ96" s="50">
        <v>278072</v>
      </c>
    </row>
    <row r="97" spans="1:62" ht="30" customHeight="1">
      <c r="A97" s="48" t="s">
        <v>369</v>
      </c>
      <c r="B97" s="49">
        <v>5</v>
      </c>
      <c r="C97" s="28" t="s">
        <v>370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>
        <v>231358</v>
      </c>
      <c r="BB97" s="29"/>
      <c r="BC97" s="29"/>
      <c r="BD97" s="29"/>
      <c r="BE97" s="29"/>
      <c r="BF97" s="29"/>
      <c r="BG97" s="29"/>
      <c r="BH97" s="29"/>
      <c r="BI97" s="29"/>
      <c r="BJ97" s="50">
        <v>231358</v>
      </c>
    </row>
    <row r="98" spans="1:62" ht="30" customHeight="1">
      <c r="A98" s="48" t="s">
        <v>371</v>
      </c>
      <c r="B98" s="49">
        <v>3</v>
      </c>
      <c r="C98" s="28" t="s">
        <v>372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>
        <v>910</v>
      </c>
      <c r="BB98" s="29"/>
      <c r="BC98" s="29"/>
      <c r="BD98" s="29"/>
      <c r="BE98" s="29"/>
      <c r="BF98" s="29"/>
      <c r="BG98" s="29"/>
      <c r="BH98" s="29"/>
      <c r="BI98" s="29"/>
      <c r="BJ98" s="50">
        <v>910</v>
      </c>
    </row>
    <row r="99" spans="1:62" ht="30" customHeight="1">
      <c r="A99" s="48" t="s">
        <v>375</v>
      </c>
      <c r="B99" s="49">
        <v>3</v>
      </c>
      <c r="C99" s="28" t="s">
        <v>376</v>
      </c>
      <c r="D99" s="29"/>
      <c r="E99" s="29"/>
      <c r="F99" s="29">
        <v>236</v>
      </c>
      <c r="G99" s="29"/>
      <c r="H99" s="29">
        <v>598942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>
        <v>289650</v>
      </c>
      <c r="BB99" s="29"/>
      <c r="BC99" s="29"/>
      <c r="BD99" s="29"/>
      <c r="BE99" s="29"/>
      <c r="BF99" s="29"/>
      <c r="BG99" s="29"/>
      <c r="BH99" s="29"/>
      <c r="BI99" s="29"/>
      <c r="BJ99" s="50">
        <v>888828</v>
      </c>
    </row>
    <row r="100" spans="1:62" ht="30" customHeight="1">
      <c r="A100" s="48" t="s">
        <v>377</v>
      </c>
      <c r="B100" s="49">
        <v>4</v>
      </c>
      <c r="C100" s="28" t="s">
        <v>378</v>
      </c>
      <c r="D100" s="29"/>
      <c r="E100" s="29"/>
      <c r="F100" s="29"/>
      <c r="G100" s="29"/>
      <c r="H100" s="29">
        <v>585277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>
        <v>121020</v>
      </c>
      <c r="BB100" s="29"/>
      <c r="BC100" s="29"/>
      <c r="BD100" s="29"/>
      <c r="BE100" s="29"/>
      <c r="BF100" s="29"/>
      <c r="BG100" s="29"/>
      <c r="BH100" s="29"/>
      <c r="BI100" s="29"/>
      <c r="BJ100" s="50">
        <v>706297</v>
      </c>
    </row>
    <row r="101" spans="1:62" ht="30" customHeight="1">
      <c r="A101" s="48" t="s">
        <v>379</v>
      </c>
      <c r="B101" s="49">
        <v>2</v>
      </c>
      <c r="C101" s="28" t="s">
        <v>380</v>
      </c>
      <c r="D101" s="29">
        <v>315</v>
      </c>
      <c r="E101" s="29"/>
      <c r="F101" s="29">
        <v>2433</v>
      </c>
      <c r="G101" s="29"/>
      <c r="H101" s="29">
        <v>9594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>
        <v>525088</v>
      </c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>
        <v>109945</v>
      </c>
      <c r="BB101" s="29"/>
      <c r="BC101" s="29"/>
      <c r="BD101" s="29"/>
      <c r="BE101" s="29"/>
      <c r="BF101" s="29"/>
      <c r="BG101" s="29"/>
      <c r="BH101" s="29"/>
      <c r="BI101" s="29"/>
      <c r="BJ101" s="50">
        <v>647375</v>
      </c>
    </row>
    <row r="102" spans="1:62" ht="30" customHeight="1">
      <c r="A102" s="48" t="s">
        <v>391</v>
      </c>
      <c r="B102" s="49">
        <v>3</v>
      </c>
      <c r="C102" s="28" t="s">
        <v>392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>
        <v>90156</v>
      </c>
      <c r="BB102" s="29"/>
      <c r="BC102" s="29"/>
      <c r="BD102" s="29"/>
      <c r="BE102" s="29"/>
      <c r="BF102" s="29"/>
      <c r="BG102" s="29"/>
      <c r="BH102" s="29"/>
      <c r="BI102" s="29"/>
      <c r="BJ102" s="50">
        <v>90156</v>
      </c>
    </row>
    <row r="103" spans="1:62" ht="30" customHeight="1">
      <c r="A103" s="48" t="s">
        <v>393</v>
      </c>
      <c r="B103" s="49">
        <v>4</v>
      </c>
      <c r="C103" s="28" t="s">
        <v>394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>
        <v>696</v>
      </c>
      <c r="BB103" s="29"/>
      <c r="BC103" s="29"/>
      <c r="BD103" s="29"/>
      <c r="BE103" s="29"/>
      <c r="BF103" s="29"/>
      <c r="BG103" s="29"/>
      <c r="BH103" s="29"/>
      <c r="BI103" s="29"/>
      <c r="BJ103" s="50">
        <v>696</v>
      </c>
    </row>
    <row r="104" spans="1:62" ht="30" customHeight="1">
      <c r="A104" s="48" t="s">
        <v>395</v>
      </c>
      <c r="B104" s="49">
        <v>4</v>
      </c>
      <c r="C104" s="28" t="s">
        <v>396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>
        <v>7224</v>
      </c>
      <c r="BB104" s="29"/>
      <c r="BC104" s="29"/>
      <c r="BD104" s="29"/>
      <c r="BE104" s="29"/>
      <c r="BF104" s="29"/>
      <c r="BG104" s="29"/>
      <c r="BH104" s="29"/>
      <c r="BI104" s="29"/>
      <c r="BJ104" s="50">
        <v>7224</v>
      </c>
    </row>
    <row r="105" spans="1:62" ht="30" customHeight="1">
      <c r="A105" s="48" t="s">
        <v>397</v>
      </c>
      <c r="B105" s="49">
        <v>3</v>
      </c>
      <c r="C105" s="28" t="s">
        <v>398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>
        <v>525088</v>
      </c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>
        <v>16788</v>
      </c>
      <c r="BB105" s="29"/>
      <c r="BC105" s="29"/>
      <c r="BD105" s="29"/>
      <c r="BE105" s="29"/>
      <c r="BF105" s="29"/>
      <c r="BG105" s="29"/>
      <c r="BH105" s="29"/>
      <c r="BI105" s="29"/>
      <c r="BJ105" s="50">
        <v>541876</v>
      </c>
    </row>
    <row r="106" spans="1:62" ht="30" customHeight="1">
      <c r="A106" s="48" t="s">
        <v>399</v>
      </c>
      <c r="B106" s="49">
        <v>4</v>
      </c>
      <c r="C106" s="28" t="s">
        <v>400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>
        <v>525088</v>
      </c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50">
        <v>525088</v>
      </c>
    </row>
    <row r="107" spans="1:62" ht="30" customHeight="1">
      <c r="A107" s="48" t="s">
        <v>405</v>
      </c>
      <c r="B107" s="49">
        <v>2</v>
      </c>
      <c r="C107" s="28" t="s">
        <v>406</v>
      </c>
      <c r="D107" s="29">
        <v>1056</v>
      </c>
      <c r="E107" s="29"/>
      <c r="F107" s="29">
        <v>3330</v>
      </c>
      <c r="G107" s="29"/>
      <c r="H107" s="29">
        <v>40471</v>
      </c>
      <c r="I107" s="29">
        <v>214</v>
      </c>
      <c r="J107" s="29"/>
      <c r="K107" s="29"/>
      <c r="L107" s="29">
        <v>226</v>
      </c>
      <c r="M107" s="29"/>
      <c r="N107" s="29"/>
      <c r="O107" s="29">
        <v>300</v>
      </c>
      <c r="P107" s="29"/>
      <c r="Q107" s="29"/>
      <c r="R107" s="29"/>
      <c r="S107" s="29">
        <v>6022</v>
      </c>
      <c r="T107" s="29"/>
      <c r="U107" s="29"/>
      <c r="V107" s="29"/>
      <c r="W107" s="29"/>
      <c r="X107" s="29"/>
      <c r="Y107" s="29"/>
      <c r="Z107" s="29">
        <v>660</v>
      </c>
      <c r="AA107" s="29"/>
      <c r="AB107" s="29"/>
      <c r="AC107" s="29"/>
      <c r="AD107" s="29"/>
      <c r="AE107" s="29"/>
      <c r="AF107" s="29"/>
      <c r="AG107" s="29"/>
      <c r="AH107" s="29">
        <v>231</v>
      </c>
      <c r="AI107" s="29">
        <v>994</v>
      </c>
      <c r="AJ107" s="29"/>
      <c r="AK107" s="29">
        <v>212</v>
      </c>
      <c r="AL107" s="29"/>
      <c r="AM107" s="29"/>
      <c r="AN107" s="29">
        <v>31670</v>
      </c>
      <c r="AO107" s="29"/>
      <c r="AP107" s="29"/>
      <c r="AQ107" s="29">
        <v>4615</v>
      </c>
      <c r="AR107" s="29">
        <v>17814</v>
      </c>
      <c r="AS107" s="29"/>
      <c r="AT107" s="29"/>
      <c r="AU107" s="29">
        <v>524</v>
      </c>
      <c r="AV107" s="29"/>
      <c r="AW107" s="29">
        <v>1968</v>
      </c>
      <c r="AX107" s="29">
        <v>829</v>
      </c>
      <c r="AY107" s="29"/>
      <c r="AZ107" s="29"/>
      <c r="BA107" s="29">
        <v>1784566</v>
      </c>
      <c r="BB107" s="29">
        <v>558</v>
      </c>
      <c r="BC107" s="29"/>
      <c r="BD107" s="29"/>
      <c r="BE107" s="29"/>
      <c r="BF107" s="29"/>
      <c r="BG107" s="29"/>
      <c r="BH107" s="29"/>
      <c r="BI107" s="29"/>
      <c r="BJ107" s="50">
        <v>1896260</v>
      </c>
    </row>
    <row r="108" spans="1:62" ht="30" customHeight="1">
      <c r="A108" s="48" t="s">
        <v>407</v>
      </c>
      <c r="B108" s="49">
        <v>3</v>
      </c>
      <c r="C108" s="28" t="s">
        <v>408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>
        <v>14865</v>
      </c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50">
        <v>14865</v>
      </c>
    </row>
    <row r="109" spans="1:62" ht="30" customHeight="1">
      <c r="A109" s="48" t="s">
        <v>409</v>
      </c>
      <c r="B109" s="49">
        <v>4</v>
      </c>
      <c r="C109" s="28" t="s">
        <v>410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>
        <v>14865</v>
      </c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50">
        <v>14865</v>
      </c>
    </row>
    <row r="110" spans="1:62" ht="30" customHeight="1">
      <c r="A110" s="48" t="s">
        <v>411</v>
      </c>
      <c r="B110" s="49">
        <v>3</v>
      </c>
      <c r="C110" s="28" t="s">
        <v>412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>
        <v>689</v>
      </c>
      <c r="BB110" s="29"/>
      <c r="BC110" s="29"/>
      <c r="BD110" s="29"/>
      <c r="BE110" s="29"/>
      <c r="BF110" s="29"/>
      <c r="BG110" s="29"/>
      <c r="BH110" s="29"/>
      <c r="BI110" s="29"/>
      <c r="BJ110" s="50">
        <v>689</v>
      </c>
    </row>
    <row r="111" spans="1:62" ht="30" customHeight="1">
      <c r="A111" s="48" t="s">
        <v>417</v>
      </c>
      <c r="B111" s="49">
        <v>3</v>
      </c>
      <c r="C111" s="28" t="s">
        <v>418</v>
      </c>
      <c r="D111" s="29"/>
      <c r="E111" s="29"/>
      <c r="F111" s="29"/>
      <c r="G111" s="29"/>
      <c r="H111" s="29">
        <v>7630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>
        <v>12874</v>
      </c>
      <c r="BB111" s="29"/>
      <c r="BC111" s="29"/>
      <c r="BD111" s="29"/>
      <c r="BE111" s="29"/>
      <c r="BF111" s="29"/>
      <c r="BG111" s="29"/>
      <c r="BH111" s="29"/>
      <c r="BI111" s="29"/>
      <c r="BJ111" s="50">
        <v>20504</v>
      </c>
    </row>
    <row r="112" spans="1:62" ht="30" customHeight="1">
      <c r="A112" s="48" t="s">
        <v>419</v>
      </c>
      <c r="B112" s="49">
        <v>4</v>
      </c>
      <c r="C112" s="28" t="s">
        <v>420</v>
      </c>
      <c r="D112" s="29"/>
      <c r="E112" s="29"/>
      <c r="F112" s="29"/>
      <c r="G112" s="29"/>
      <c r="H112" s="29">
        <v>7630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>
        <v>12874</v>
      </c>
      <c r="BB112" s="29"/>
      <c r="BC112" s="29"/>
      <c r="BD112" s="29"/>
      <c r="BE112" s="29"/>
      <c r="BF112" s="29"/>
      <c r="BG112" s="29"/>
      <c r="BH112" s="29"/>
      <c r="BI112" s="29"/>
      <c r="BJ112" s="50">
        <v>20504</v>
      </c>
    </row>
    <row r="113" spans="1:62" ht="30" customHeight="1">
      <c r="A113" s="48" t="s">
        <v>423</v>
      </c>
      <c r="B113" s="49">
        <v>3</v>
      </c>
      <c r="C113" s="28" t="s">
        <v>424</v>
      </c>
      <c r="D113" s="29"/>
      <c r="E113" s="29"/>
      <c r="F113" s="29"/>
      <c r="G113" s="29"/>
      <c r="H113" s="29">
        <v>683</v>
      </c>
      <c r="I113" s="29"/>
      <c r="J113" s="29"/>
      <c r="K113" s="29"/>
      <c r="L113" s="29">
        <v>226</v>
      </c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>
        <v>660</v>
      </c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>
        <v>11862</v>
      </c>
      <c r="AO113" s="29"/>
      <c r="AP113" s="29"/>
      <c r="AQ113" s="29">
        <v>850</v>
      </c>
      <c r="AR113" s="29"/>
      <c r="AS113" s="29"/>
      <c r="AT113" s="29"/>
      <c r="AU113" s="29"/>
      <c r="AV113" s="29"/>
      <c r="AW113" s="29"/>
      <c r="AX113" s="29"/>
      <c r="AY113" s="29"/>
      <c r="AZ113" s="29"/>
      <c r="BA113" s="29">
        <v>968266</v>
      </c>
      <c r="BB113" s="29"/>
      <c r="BC113" s="29"/>
      <c r="BD113" s="29"/>
      <c r="BE113" s="29"/>
      <c r="BF113" s="29"/>
      <c r="BG113" s="29"/>
      <c r="BH113" s="29"/>
      <c r="BI113" s="29"/>
      <c r="BJ113" s="50">
        <v>982547</v>
      </c>
    </row>
    <row r="114" spans="1:62" ht="30" customHeight="1">
      <c r="A114" s="48" t="s">
        <v>429</v>
      </c>
      <c r="B114" s="49">
        <v>4</v>
      </c>
      <c r="C114" s="28" t="s">
        <v>430</v>
      </c>
      <c r="D114" s="29"/>
      <c r="E114" s="29"/>
      <c r="F114" s="29"/>
      <c r="G114" s="29"/>
      <c r="H114" s="29">
        <v>683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>
        <v>660</v>
      </c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>
        <v>11862</v>
      </c>
      <c r="AO114" s="29"/>
      <c r="AP114" s="29"/>
      <c r="AQ114" s="29">
        <v>850</v>
      </c>
      <c r="AR114" s="29"/>
      <c r="AS114" s="29"/>
      <c r="AT114" s="29"/>
      <c r="AU114" s="29"/>
      <c r="AV114" s="29"/>
      <c r="AW114" s="29"/>
      <c r="AX114" s="29"/>
      <c r="AY114" s="29"/>
      <c r="AZ114" s="29"/>
      <c r="BA114" s="29">
        <v>943524</v>
      </c>
      <c r="BB114" s="29"/>
      <c r="BC114" s="29"/>
      <c r="BD114" s="29"/>
      <c r="BE114" s="29"/>
      <c r="BF114" s="29"/>
      <c r="BG114" s="29"/>
      <c r="BH114" s="29"/>
      <c r="BI114" s="29"/>
      <c r="BJ114" s="50">
        <v>957579</v>
      </c>
    </row>
    <row r="115" spans="1:62" ht="30" customHeight="1">
      <c r="A115" s="48" t="s">
        <v>431</v>
      </c>
      <c r="B115" s="49">
        <v>4</v>
      </c>
      <c r="C115" s="28" t="s">
        <v>432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>
        <v>291</v>
      </c>
      <c r="BB115" s="29"/>
      <c r="BC115" s="29"/>
      <c r="BD115" s="29"/>
      <c r="BE115" s="29"/>
      <c r="BF115" s="29"/>
      <c r="BG115" s="29"/>
      <c r="BH115" s="29"/>
      <c r="BI115" s="29"/>
      <c r="BJ115" s="50">
        <v>291</v>
      </c>
    </row>
    <row r="116" spans="1:62" ht="30" customHeight="1">
      <c r="A116" s="48" t="s">
        <v>433</v>
      </c>
      <c r="B116" s="49">
        <v>3</v>
      </c>
      <c r="C116" s="28" t="s">
        <v>434</v>
      </c>
      <c r="D116" s="29">
        <v>1056</v>
      </c>
      <c r="E116" s="29"/>
      <c r="F116" s="29">
        <v>3330</v>
      </c>
      <c r="G116" s="29"/>
      <c r="H116" s="29">
        <v>7505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>
        <v>3733</v>
      </c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>
        <v>2201</v>
      </c>
      <c r="AR116" s="29">
        <v>303</v>
      </c>
      <c r="AS116" s="29"/>
      <c r="AT116" s="29"/>
      <c r="AU116" s="29">
        <v>524</v>
      </c>
      <c r="AV116" s="29"/>
      <c r="AW116" s="29"/>
      <c r="AX116" s="29">
        <v>421</v>
      </c>
      <c r="AY116" s="29"/>
      <c r="AZ116" s="29"/>
      <c r="BA116" s="29">
        <v>41584</v>
      </c>
      <c r="BB116" s="29"/>
      <c r="BC116" s="29"/>
      <c r="BD116" s="29"/>
      <c r="BE116" s="29"/>
      <c r="BF116" s="29"/>
      <c r="BG116" s="29"/>
      <c r="BH116" s="29"/>
      <c r="BI116" s="29"/>
      <c r="BJ116" s="50">
        <v>60657</v>
      </c>
    </row>
    <row r="117" spans="1:62" ht="30" customHeight="1">
      <c r="A117" s="48" t="s">
        <v>435</v>
      </c>
      <c r="B117" s="49">
        <v>4</v>
      </c>
      <c r="C117" s="28" t="s">
        <v>436</v>
      </c>
      <c r="D117" s="29"/>
      <c r="E117" s="29"/>
      <c r="F117" s="29"/>
      <c r="G117" s="29"/>
      <c r="H117" s="29">
        <v>455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>
        <v>2520</v>
      </c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50">
        <v>2975</v>
      </c>
    </row>
    <row r="118" spans="1:62" ht="30" customHeight="1">
      <c r="A118" s="48" t="s">
        <v>437</v>
      </c>
      <c r="B118" s="49">
        <v>3</v>
      </c>
      <c r="C118" s="28" t="s">
        <v>438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>
        <v>1529</v>
      </c>
      <c r="AX118" s="29"/>
      <c r="AY118" s="29"/>
      <c r="AZ118" s="29"/>
      <c r="BA118" s="29">
        <v>17242</v>
      </c>
      <c r="BB118" s="29"/>
      <c r="BC118" s="29"/>
      <c r="BD118" s="29"/>
      <c r="BE118" s="29"/>
      <c r="BF118" s="29"/>
      <c r="BG118" s="29"/>
      <c r="BH118" s="29"/>
      <c r="BI118" s="29"/>
      <c r="BJ118" s="50">
        <v>18771</v>
      </c>
    </row>
    <row r="119" spans="1:62" ht="30" customHeight="1">
      <c r="A119" s="48" t="s">
        <v>439</v>
      </c>
      <c r="B119" s="49">
        <v>4</v>
      </c>
      <c r="C119" s="28" t="s">
        <v>440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>
        <v>5158</v>
      </c>
      <c r="BB119" s="29"/>
      <c r="BC119" s="29"/>
      <c r="BD119" s="29"/>
      <c r="BE119" s="29"/>
      <c r="BF119" s="29"/>
      <c r="BG119" s="29"/>
      <c r="BH119" s="29"/>
      <c r="BI119" s="29"/>
      <c r="BJ119" s="50">
        <v>5158</v>
      </c>
    </row>
    <row r="120" spans="1:62" ht="30" customHeight="1">
      <c r="A120" s="48" t="s">
        <v>441</v>
      </c>
      <c r="B120" s="49">
        <v>3</v>
      </c>
      <c r="C120" s="28" t="s">
        <v>442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>
        <v>300</v>
      </c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>
        <v>439</v>
      </c>
      <c r="AX120" s="29"/>
      <c r="AY120" s="29"/>
      <c r="AZ120" s="29"/>
      <c r="BA120" s="29">
        <v>9582</v>
      </c>
      <c r="BB120" s="29"/>
      <c r="BC120" s="29"/>
      <c r="BD120" s="29"/>
      <c r="BE120" s="29"/>
      <c r="BF120" s="29"/>
      <c r="BG120" s="29"/>
      <c r="BH120" s="29"/>
      <c r="BI120" s="29"/>
      <c r="BJ120" s="50">
        <v>10321</v>
      </c>
    </row>
    <row r="121" spans="1:62" ht="30" customHeight="1">
      <c r="A121" s="48" t="s">
        <v>443</v>
      </c>
      <c r="B121" s="49">
        <v>4</v>
      </c>
      <c r="C121" s="28" t="s">
        <v>444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>
        <v>9582</v>
      </c>
      <c r="BB121" s="29"/>
      <c r="BC121" s="29"/>
      <c r="BD121" s="29"/>
      <c r="BE121" s="29"/>
      <c r="BF121" s="29"/>
      <c r="BG121" s="29"/>
      <c r="BH121" s="29"/>
      <c r="BI121" s="29"/>
      <c r="BJ121" s="50">
        <v>9582</v>
      </c>
    </row>
    <row r="122" spans="1:62" ht="30" customHeight="1">
      <c r="A122" s="48" t="s">
        <v>445</v>
      </c>
      <c r="B122" s="49">
        <v>3</v>
      </c>
      <c r="C122" s="28" t="s">
        <v>446</v>
      </c>
      <c r="D122" s="29"/>
      <c r="E122" s="29"/>
      <c r="F122" s="29"/>
      <c r="G122" s="29"/>
      <c r="H122" s="29">
        <v>15342</v>
      </c>
      <c r="I122" s="29">
        <v>214</v>
      </c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>
        <v>374</v>
      </c>
      <c r="AJ122" s="29"/>
      <c r="AK122" s="29"/>
      <c r="AL122" s="29"/>
      <c r="AM122" s="29"/>
      <c r="AN122" s="29">
        <v>18256</v>
      </c>
      <c r="AO122" s="29"/>
      <c r="AP122" s="29"/>
      <c r="AQ122" s="29"/>
      <c r="AR122" s="29"/>
      <c r="AS122" s="29"/>
      <c r="AT122" s="29"/>
      <c r="AU122" s="29"/>
      <c r="AV122" s="29"/>
      <c r="AW122" s="29"/>
      <c r="AX122" s="29">
        <v>408</v>
      </c>
      <c r="AY122" s="29"/>
      <c r="AZ122" s="29"/>
      <c r="BA122" s="29">
        <v>570877</v>
      </c>
      <c r="BB122" s="29"/>
      <c r="BC122" s="29"/>
      <c r="BD122" s="29"/>
      <c r="BE122" s="29"/>
      <c r="BF122" s="29"/>
      <c r="BG122" s="29"/>
      <c r="BH122" s="29"/>
      <c r="BI122" s="29"/>
      <c r="BJ122" s="50">
        <v>605471</v>
      </c>
    </row>
    <row r="123" spans="1:62" ht="30" customHeight="1">
      <c r="A123" s="48" t="s">
        <v>447</v>
      </c>
      <c r="B123" s="49">
        <v>3</v>
      </c>
      <c r="C123" s="28" t="s">
        <v>448</v>
      </c>
      <c r="D123" s="29"/>
      <c r="E123" s="29"/>
      <c r="F123" s="29"/>
      <c r="G123" s="29"/>
      <c r="H123" s="29">
        <v>6070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>
        <v>228</v>
      </c>
      <c r="AR123" s="29"/>
      <c r="AS123" s="29"/>
      <c r="AT123" s="29"/>
      <c r="AU123" s="29"/>
      <c r="AV123" s="29"/>
      <c r="AW123" s="29"/>
      <c r="AX123" s="29"/>
      <c r="AY123" s="29"/>
      <c r="AZ123" s="29"/>
      <c r="BA123" s="29">
        <v>38942</v>
      </c>
      <c r="BB123" s="29"/>
      <c r="BC123" s="29"/>
      <c r="BD123" s="29"/>
      <c r="BE123" s="29"/>
      <c r="BF123" s="29"/>
      <c r="BG123" s="29"/>
      <c r="BH123" s="29"/>
      <c r="BI123" s="29"/>
      <c r="BJ123" s="50">
        <v>45240</v>
      </c>
    </row>
    <row r="124" spans="1:62" ht="30" customHeight="1">
      <c r="A124" s="48" t="s">
        <v>449</v>
      </c>
      <c r="B124" s="49">
        <v>3</v>
      </c>
      <c r="C124" s="28" t="s">
        <v>450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>
        <v>1336</v>
      </c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50">
        <v>1336</v>
      </c>
    </row>
    <row r="125" spans="1:62" ht="30" customHeight="1">
      <c r="A125" s="45" t="s">
        <v>451</v>
      </c>
      <c r="B125" s="46">
        <v>1</v>
      </c>
      <c r="C125" s="21" t="s">
        <v>452</v>
      </c>
      <c r="D125" s="22">
        <v>3761515</v>
      </c>
      <c r="E125" s="22">
        <v>2426890</v>
      </c>
      <c r="F125" s="22">
        <v>3141943</v>
      </c>
      <c r="G125" s="22">
        <v>123088</v>
      </c>
      <c r="H125" s="22">
        <v>16619928</v>
      </c>
      <c r="I125" s="22">
        <v>1672470</v>
      </c>
      <c r="J125" s="22">
        <v>897</v>
      </c>
      <c r="K125" s="22">
        <v>49023</v>
      </c>
      <c r="L125" s="22">
        <v>204502</v>
      </c>
      <c r="M125" s="22">
        <v>142440</v>
      </c>
      <c r="N125" s="22">
        <v>746</v>
      </c>
      <c r="O125" s="22">
        <v>32408</v>
      </c>
      <c r="P125" s="22">
        <v>13588</v>
      </c>
      <c r="Q125" s="22">
        <v>6881936</v>
      </c>
      <c r="R125" s="22">
        <v>153971</v>
      </c>
      <c r="S125" s="22">
        <v>3223911</v>
      </c>
      <c r="T125" s="22">
        <v>28627</v>
      </c>
      <c r="U125" s="22">
        <v>35891</v>
      </c>
      <c r="V125" s="22">
        <v>38684</v>
      </c>
      <c r="W125" s="22">
        <v>215487</v>
      </c>
      <c r="X125" s="22">
        <v>451251</v>
      </c>
      <c r="Y125" s="22">
        <v>1126738</v>
      </c>
      <c r="Z125" s="22">
        <v>2136325</v>
      </c>
      <c r="AA125" s="22">
        <v>22312</v>
      </c>
      <c r="AB125" s="22">
        <v>307281</v>
      </c>
      <c r="AC125" s="22">
        <v>155140</v>
      </c>
      <c r="AD125" s="22">
        <v>175506</v>
      </c>
      <c r="AE125" s="22">
        <v>17754</v>
      </c>
      <c r="AF125" s="22">
        <v>11402</v>
      </c>
      <c r="AG125" s="22">
        <v>1626748</v>
      </c>
      <c r="AH125" s="22">
        <v>17937</v>
      </c>
      <c r="AI125" s="22">
        <v>293438</v>
      </c>
      <c r="AJ125" s="22">
        <v>57047</v>
      </c>
      <c r="AK125" s="22">
        <v>301473</v>
      </c>
      <c r="AL125" s="22"/>
      <c r="AM125" s="22">
        <v>6037</v>
      </c>
      <c r="AN125" s="22">
        <v>4354725</v>
      </c>
      <c r="AO125" s="22">
        <v>37016</v>
      </c>
      <c r="AP125" s="22">
        <v>51873</v>
      </c>
      <c r="AQ125" s="22">
        <v>11595775</v>
      </c>
      <c r="AR125" s="22">
        <v>2494480</v>
      </c>
      <c r="AS125" s="22">
        <v>2824365</v>
      </c>
      <c r="AT125" s="22">
        <v>439168</v>
      </c>
      <c r="AU125" s="22">
        <v>601093</v>
      </c>
      <c r="AV125" s="22">
        <v>280273</v>
      </c>
      <c r="AW125" s="22">
        <v>2375995</v>
      </c>
      <c r="AX125" s="22">
        <v>587230</v>
      </c>
      <c r="AY125" s="22">
        <v>236670</v>
      </c>
      <c r="AZ125" s="22">
        <v>140399</v>
      </c>
      <c r="BA125" s="22">
        <v>111039410</v>
      </c>
      <c r="BB125" s="22">
        <v>281774</v>
      </c>
      <c r="BC125" s="22">
        <v>287492</v>
      </c>
      <c r="BD125" s="22">
        <v>899090</v>
      </c>
      <c r="BE125" s="22">
        <v>698402</v>
      </c>
      <c r="BF125" s="22">
        <v>172696</v>
      </c>
      <c r="BG125" s="22">
        <v>6674</v>
      </c>
      <c r="BH125" s="22">
        <v>8521</v>
      </c>
      <c r="BI125" s="22">
        <v>92136</v>
      </c>
      <c r="BJ125" s="47">
        <v>184979591</v>
      </c>
    </row>
    <row r="126" spans="1:62" ht="30" customHeight="1">
      <c r="A126" s="48" t="s">
        <v>453</v>
      </c>
      <c r="B126" s="49">
        <v>2</v>
      </c>
      <c r="C126" s="28" t="s">
        <v>454</v>
      </c>
      <c r="D126" s="29">
        <v>493056</v>
      </c>
      <c r="E126" s="29">
        <v>709859</v>
      </c>
      <c r="F126" s="29">
        <v>218259</v>
      </c>
      <c r="G126" s="29">
        <v>21236</v>
      </c>
      <c r="H126" s="29">
        <v>1730509</v>
      </c>
      <c r="I126" s="29">
        <v>58348</v>
      </c>
      <c r="J126" s="29">
        <v>371</v>
      </c>
      <c r="K126" s="29">
        <v>31267</v>
      </c>
      <c r="L126" s="29">
        <v>6608</v>
      </c>
      <c r="M126" s="29">
        <v>7850</v>
      </c>
      <c r="N126" s="29"/>
      <c r="O126" s="29">
        <v>12210</v>
      </c>
      <c r="P126" s="29"/>
      <c r="Q126" s="29">
        <v>300</v>
      </c>
      <c r="R126" s="29">
        <v>68790</v>
      </c>
      <c r="S126" s="29">
        <v>176824</v>
      </c>
      <c r="T126" s="29">
        <v>9256</v>
      </c>
      <c r="U126" s="29">
        <v>680</v>
      </c>
      <c r="V126" s="29">
        <v>11299</v>
      </c>
      <c r="W126" s="29">
        <v>1929</v>
      </c>
      <c r="X126" s="29"/>
      <c r="Y126" s="29">
        <v>12767</v>
      </c>
      <c r="Z126" s="29">
        <v>287256</v>
      </c>
      <c r="AA126" s="29"/>
      <c r="AB126" s="29"/>
      <c r="AC126" s="29">
        <v>131052</v>
      </c>
      <c r="AD126" s="29"/>
      <c r="AE126" s="29"/>
      <c r="AF126" s="29"/>
      <c r="AG126" s="29">
        <v>424922</v>
      </c>
      <c r="AH126" s="29">
        <v>634</v>
      </c>
      <c r="AI126" s="29">
        <v>15177</v>
      </c>
      <c r="AJ126" s="29"/>
      <c r="AK126" s="29">
        <v>53970</v>
      </c>
      <c r="AL126" s="29"/>
      <c r="AM126" s="29"/>
      <c r="AN126" s="29">
        <v>947516</v>
      </c>
      <c r="AO126" s="29">
        <v>7984</v>
      </c>
      <c r="AP126" s="29">
        <v>1245</v>
      </c>
      <c r="AQ126" s="29">
        <v>245220</v>
      </c>
      <c r="AR126" s="29">
        <v>79360</v>
      </c>
      <c r="AS126" s="29">
        <v>37169</v>
      </c>
      <c r="AT126" s="29">
        <v>14539</v>
      </c>
      <c r="AU126" s="29">
        <v>3081</v>
      </c>
      <c r="AV126" s="29">
        <v>19577</v>
      </c>
      <c r="AW126" s="29">
        <v>181510</v>
      </c>
      <c r="AX126" s="29"/>
      <c r="AY126" s="29">
        <v>4784</v>
      </c>
      <c r="AZ126" s="29">
        <v>88883</v>
      </c>
      <c r="BA126" s="29">
        <v>14472411</v>
      </c>
      <c r="BB126" s="29">
        <v>63760</v>
      </c>
      <c r="BC126" s="29">
        <v>460</v>
      </c>
      <c r="BD126" s="29">
        <v>7688</v>
      </c>
      <c r="BE126" s="29">
        <v>1595</v>
      </c>
      <c r="BF126" s="29"/>
      <c r="BG126" s="29"/>
      <c r="BH126" s="29"/>
      <c r="BI126" s="29">
        <v>1824</v>
      </c>
      <c r="BJ126" s="50">
        <v>20663035</v>
      </c>
    </row>
    <row r="127" spans="1:62" ht="30" customHeight="1">
      <c r="A127" s="48" t="s">
        <v>455</v>
      </c>
      <c r="B127" s="49">
        <v>3</v>
      </c>
      <c r="C127" s="28" t="s">
        <v>456</v>
      </c>
      <c r="D127" s="29">
        <v>86865</v>
      </c>
      <c r="E127" s="29">
        <v>42192</v>
      </c>
      <c r="F127" s="29">
        <v>41715</v>
      </c>
      <c r="G127" s="29">
        <v>8901</v>
      </c>
      <c r="H127" s="29">
        <v>377742</v>
      </c>
      <c r="I127" s="29">
        <v>3575</v>
      </c>
      <c r="J127" s="29"/>
      <c r="K127" s="29">
        <v>26697</v>
      </c>
      <c r="L127" s="29">
        <v>2454</v>
      </c>
      <c r="M127" s="29">
        <v>7850</v>
      </c>
      <c r="N127" s="29"/>
      <c r="O127" s="29">
        <v>9286</v>
      </c>
      <c r="P127" s="29"/>
      <c r="Q127" s="29"/>
      <c r="R127" s="29">
        <v>543</v>
      </c>
      <c r="S127" s="29">
        <v>49349</v>
      </c>
      <c r="T127" s="29">
        <v>617</v>
      </c>
      <c r="U127" s="29"/>
      <c r="V127" s="29"/>
      <c r="W127" s="29"/>
      <c r="X127" s="29"/>
      <c r="Y127" s="29">
        <v>1575</v>
      </c>
      <c r="Z127" s="29">
        <v>16844</v>
      </c>
      <c r="AA127" s="29"/>
      <c r="AB127" s="29"/>
      <c r="AC127" s="29">
        <v>2004</v>
      </c>
      <c r="AD127" s="29"/>
      <c r="AE127" s="29"/>
      <c r="AF127" s="29"/>
      <c r="AG127" s="29">
        <v>6965</v>
      </c>
      <c r="AH127" s="29"/>
      <c r="AI127" s="29">
        <v>1959</v>
      </c>
      <c r="AJ127" s="29"/>
      <c r="AK127" s="29">
        <v>40557</v>
      </c>
      <c r="AL127" s="29"/>
      <c r="AM127" s="29"/>
      <c r="AN127" s="29">
        <v>81623</v>
      </c>
      <c r="AO127" s="29">
        <v>1077</v>
      </c>
      <c r="AP127" s="29">
        <v>473</v>
      </c>
      <c r="AQ127" s="29">
        <v>36968</v>
      </c>
      <c r="AR127" s="29">
        <v>42548</v>
      </c>
      <c r="AS127" s="29">
        <v>23148</v>
      </c>
      <c r="AT127" s="29">
        <v>14014</v>
      </c>
      <c r="AU127" s="29">
        <v>3081</v>
      </c>
      <c r="AV127" s="29">
        <v>13094</v>
      </c>
      <c r="AW127" s="29">
        <v>141253</v>
      </c>
      <c r="AX127" s="29"/>
      <c r="AY127" s="29"/>
      <c r="AZ127" s="29">
        <v>1050</v>
      </c>
      <c r="BA127" s="29">
        <v>3780210</v>
      </c>
      <c r="BB127" s="29">
        <v>1240</v>
      </c>
      <c r="BC127" s="29"/>
      <c r="BD127" s="29">
        <v>5975</v>
      </c>
      <c r="BE127" s="29">
        <v>503</v>
      </c>
      <c r="BF127" s="29"/>
      <c r="BG127" s="29"/>
      <c r="BH127" s="29"/>
      <c r="BI127" s="29"/>
      <c r="BJ127" s="50">
        <v>4873947</v>
      </c>
    </row>
    <row r="128" spans="1:62" ht="30" customHeight="1">
      <c r="A128" s="48" t="s">
        <v>459</v>
      </c>
      <c r="B128" s="49">
        <v>4</v>
      </c>
      <c r="C128" s="28" t="s">
        <v>460</v>
      </c>
      <c r="D128" s="29">
        <v>86865</v>
      </c>
      <c r="E128" s="29">
        <v>42192</v>
      </c>
      <c r="F128" s="29">
        <v>41715</v>
      </c>
      <c r="G128" s="29">
        <v>8901</v>
      </c>
      <c r="H128" s="29">
        <v>377742</v>
      </c>
      <c r="I128" s="29">
        <v>3575</v>
      </c>
      <c r="J128" s="29"/>
      <c r="K128" s="29">
        <v>26697</v>
      </c>
      <c r="L128" s="29">
        <v>2454</v>
      </c>
      <c r="M128" s="29">
        <v>7850</v>
      </c>
      <c r="N128" s="29"/>
      <c r="O128" s="29">
        <v>9286</v>
      </c>
      <c r="P128" s="29"/>
      <c r="Q128" s="29"/>
      <c r="R128" s="29">
        <v>543</v>
      </c>
      <c r="S128" s="29">
        <v>31004</v>
      </c>
      <c r="T128" s="29">
        <v>617</v>
      </c>
      <c r="U128" s="29"/>
      <c r="V128" s="29"/>
      <c r="W128" s="29"/>
      <c r="X128" s="29"/>
      <c r="Y128" s="29">
        <v>1575</v>
      </c>
      <c r="Z128" s="29">
        <v>16844</v>
      </c>
      <c r="AA128" s="29"/>
      <c r="AB128" s="29"/>
      <c r="AC128" s="29">
        <v>2004</v>
      </c>
      <c r="AD128" s="29"/>
      <c r="AE128" s="29"/>
      <c r="AF128" s="29"/>
      <c r="AG128" s="29">
        <v>6965</v>
      </c>
      <c r="AH128" s="29"/>
      <c r="AI128" s="29">
        <v>1216</v>
      </c>
      <c r="AJ128" s="29"/>
      <c r="AK128" s="29">
        <v>40557</v>
      </c>
      <c r="AL128" s="29"/>
      <c r="AM128" s="29"/>
      <c r="AN128" s="29">
        <v>81623</v>
      </c>
      <c r="AO128" s="29">
        <v>1077</v>
      </c>
      <c r="AP128" s="29">
        <v>473</v>
      </c>
      <c r="AQ128" s="29">
        <v>36968</v>
      </c>
      <c r="AR128" s="29">
        <v>42548</v>
      </c>
      <c r="AS128" s="29">
        <v>23148</v>
      </c>
      <c r="AT128" s="29">
        <v>14014</v>
      </c>
      <c r="AU128" s="29">
        <v>3081</v>
      </c>
      <c r="AV128" s="29">
        <v>13094</v>
      </c>
      <c r="AW128" s="29">
        <v>141253</v>
      </c>
      <c r="AX128" s="29"/>
      <c r="AY128" s="29"/>
      <c r="AZ128" s="29">
        <v>1050</v>
      </c>
      <c r="BA128" s="29">
        <v>3770136</v>
      </c>
      <c r="BB128" s="29">
        <v>1240</v>
      </c>
      <c r="BC128" s="29"/>
      <c r="BD128" s="29">
        <v>5975</v>
      </c>
      <c r="BE128" s="29">
        <v>503</v>
      </c>
      <c r="BF128" s="29"/>
      <c r="BG128" s="29"/>
      <c r="BH128" s="29"/>
      <c r="BI128" s="29"/>
      <c r="BJ128" s="50">
        <v>4844785</v>
      </c>
    </row>
    <row r="129" spans="1:62" ht="30" customHeight="1">
      <c r="A129" s="48" t="s">
        <v>461</v>
      </c>
      <c r="B129" s="49">
        <v>5</v>
      </c>
      <c r="C129" s="28" t="s">
        <v>462</v>
      </c>
      <c r="D129" s="29">
        <v>960</v>
      </c>
      <c r="E129" s="29">
        <v>15029</v>
      </c>
      <c r="F129" s="29">
        <v>426</v>
      </c>
      <c r="G129" s="29">
        <v>8901</v>
      </c>
      <c r="H129" s="29">
        <v>356828</v>
      </c>
      <c r="I129" s="29">
        <v>2117</v>
      </c>
      <c r="J129" s="29"/>
      <c r="K129" s="29"/>
      <c r="L129" s="29">
        <v>2454</v>
      </c>
      <c r="M129" s="29">
        <v>498</v>
      </c>
      <c r="N129" s="29"/>
      <c r="O129" s="29"/>
      <c r="P129" s="29"/>
      <c r="Q129" s="29"/>
      <c r="R129" s="29"/>
      <c r="S129" s="29">
        <v>29579</v>
      </c>
      <c r="T129" s="29">
        <v>617</v>
      </c>
      <c r="U129" s="29"/>
      <c r="V129" s="29"/>
      <c r="W129" s="29"/>
      <c r="X129" s="29"/>
      <c r="Y129" s="29"/>
      <c r="Z129" s="29">
        <v>5417</v>
      </c>
      <c r="AA129" s="29"/>
      <c r="AB129" s="29"/>
      <c r="AC129" s="29">
        <v>2004</v>
      </c>
      <c r="AD129" s="29"/>
      <c r="AE129" s="29"/>
      <c r="AF129" s="29"/>
      <c r="AG129" s="29">
        <v>5530</v>
      </c>
      <c r="AH129" s="29"/>
      <c r="AI129" s="29">
        <v>957</v>
      </c>
      <c r="AJ129" s="29"/>
      <c r="AK129" s="29">
        <v>2415</v>
      </c>
      <c r="AL129" s="29"/>
      <c r="AM129" s="29"/>
      <c r="AN129" s="29">
        <v>81623</v>
      </c>
      <c r="AO129" s="29"/>
      <c r="AP129" s="29">
        <v>473</v>
      </c>
      <c r="AQ129" s="29">
        <v>36648</v>
      </c>
      <c r="AR129" s="29">
        <v>28632</v>
      </c>
      <c r="AS129" s="29">
        <v>14129</v>
      </c>
      <c r="AT129" s="29">
        <v>295</v>
      </c>
      <c r="AU129" s="29">
        <v>3081</v>
      </c>
      <c r="AV129" s="29"/>
      <c r="AW129" s="29">
        <v>17993</v>
      </c>
      <c r="AX129" s="29"/>
      <c r="AY129" s="29"/>
      <c r="AZ129" s="29">
        <v>1050</v>
      </c>
      <c r="BA129" s="29">
        <v>3754342</v>
      </c>
      <c r="BB129" s="29">
        <v>1240</v>
      </c>
      <c r="BC129" s="29"/>
      <c r="BD129" s="29">
        <v>5975</v>
      </c>
      <c r="BE129" s="29">
        <v>503</v>
      </c>
      <c r="BF129" s="29"/>
      <c r="BG129" s="29"/>
      <c r="BH129" s="29"/>
      <c r="BI129" s="29"/>
      <c r="BJ129" s="50">
        <v>4379716</v>
      </c>
    </row>
    <row r="130" spans="1:62" ht="30" customHeight="1">
      <c r="A130" s="48" t="s">
        <v>463</v>
      </c>
      <c r="B130" s="49">
        <v>5</v>
      </c>
      <c r="C130" s="28" t="s">
        <v>464</v>
      </c>
      <c r="D130" s="29">
        <v>85905</v>
      </c>
      <c r="E130" s="29">
        <v>27163</v>
      </c>
      <c r="F130" s="29">
        <v>41289</v>
      </c>
      <c r="G130" s="29"/>
      <c r="H130" s="29">
        <v>20914</v>
      </c>
      <c r="I130" s="29">
        <v>1458</v>
      </c>
      <c r="J130" s="29"/>
      <c r="K130" s="29">
        <v>26697</v>
      </c>
      <c r="L130" s="29"/>
      <c r="M130" s="29">
        <v>7352</v>
      </c>
      <c r="N130" s="29"/>
      <c r="O130" s="29">
        <v>9286</v>
      </c>
      <c r="P130" s="29"/>
      <c r="Q130" s="29"/>
      <c r="R130" s="29">
        <v>543</v>
      </c>
      <c r="S130" s="29">
        <v>1425</v>
      </c>
      <c r="T130" s="29"/>
      <c r="U130" s="29"/>
      <c r="V130" s="29"/>
      <c r="W130" s="29"/>
      <c r="X130" s="29"/>
      <c r="Y130" s="29">
        <v>1575</v>
      </c>
      <c r="Z130" s="29">
        <v>11427</v>
      </c>
      <c r="AA130" s="29"/>
      <c r="AB130" s="29"/>
      <c r="AC130" s="29"/>
      <c r="AD130" s="29"/>
      <c r="AE130" s="29"/>
      <c r="AF130" s="29"/>
      <c r="AG130" s="29">
        <v>1435</v>
      </c>
      <c r="AH130" s="29"/>
      <c r="AI130" s="29">
        <v>259</v>
      </c>
      <c r="AJ130" s="29"/>
      <c r="AK130" s="29">
        <v>38142</v>
      </c>
      <c r="AL130" s="29"/>
      <c r="AM130" s="29"/>
      <c r="AN130" s="29"/>
      <c r="AO130" s="29">
        <v>1077</v>
      </c>
      <c r="AP130" s="29"/>
      <c r="AQ130" s="29">
        <v>320</v>
      </c>
      <c r="AR130" s="29">
        <v>13916</v>
      </c>
      <c r="AS130" s="29">
        <v>9019</v>
      </c>
      <c r="AT130" s="29">
        <v>13719</v>
      </c>
      <c r="AU130" s="29"/>
      <c r="AV130" s="29">
        <v>13094</v>
      </c>
      <c r="AW130" s="29">
        <v>123260</v>
      </c>
      <c r="AX130" s="29"/>
      <c r="AY130" s="29"/>
      <c r="AZ130" s="29"/>
      <c r="BA130" s="29">
        <v>15794</v>
      </c>
      <c r="BB130" s="29"/>
      <c r="BC130" s="29"/>
      <c r="BD130" s="29"/>
      <c r="BE130" s="29"/>
      <c r="BF130" s="29"/>
      <c r="BG130" s="29"/>
      <c r="BH130" s="29"/>
      <c r="BI130" s="29"/>
      <c r="BJ130" s="50">
        <v>465069</v>
      </c>
    </row>
    <row r="131" spans="1:62" ht="30" customHeight="1">
      <c r="A131" s="48" t="s">
        <v>465</v>
      </c>
      <c r="B131" s="49">
        <v>4</v>
      </c>
      <c r="C131" s="28" t="s">
        <v>466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>
        <v>341</v>
      </c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>
        <v>743</v>
      </c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>
        <v>1874</v>
      </c>
      <c r="BB131" s="29"/>
      <c r="BC131" s="29"/>
      <c r="BD131" s="29"/>
      <c r="BE131" s="29"/>
      <c r="BF131" s="29"/>
      <c r="BG131" s="29"/>
      <c r="BH131" s="29"/>
      <c r="BI131" s="29"/>
      <c r="BJ131" s="50">
        <v>2958</v>
      </c>
    </row>
    <row r="132" spans="1:62" ht="30" customHeight="1">
      <c r="A132" s="48" t="s">
        <v>467</v>
      </c>
      <c r="B132" s="49">
        <v>3</v>
      </c>
      <c r="C132" s="28" t="s">
        <v>468</v>
      </c>
      <c r="D132" s="29"/>
      <c r="E132" s="29"/>
      <c r="F132" s="29"/>
      <c r="G132" s="29"/>
      <c r="H132" s="29">
        <v>24867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>
        <v>512</v>
      </c>
      <c r="AQ132" s="29">
        <v>753</v>
      </c>
      <c r="AR132" s="29">
        <v>1731</v>
      </c>
      <c r="AS132" s="29">
        <v>451</v>
      </c>
      <c r="AT132" s="29"/>
      <c r="AU132" s="29"/>
      <c r="AV132" s="29"/>
      <c r="AW132" s="29"/>
      <c r="AX132" s="29"/>
      <c r="AY132" s="29">
        <v>738</v>
      </c>
      <c r="AZ132" s="29"/>
      <c r="BA132" s="29">
        <v>731</v>
      </c>
      <c r="BB132" s="29"/>
      <c r="BC132" s="29">
        <v>460</v>
      </c>
      <c r="BD132" s="29">
        <v>222</v>
      </c>
      <c r="BE132" s="29">
        <v>1092</v>
      </c>
      <c r="BF132" s="29"/>
      <c r="BG132" s="29"/>
      <c r="BH132" s="29"/>
      <c r="BI132" s="29"/>
      <c r="BJ132" s="50">
        <v>31557</v>
      </c>
    </row>
    <row r="133" spans="1:62" ht="30" customHeight="1">
      <c r="A133" s="48" t="s">
        <v>469</v>
      </c>
      <c r="B133" s="49">
        <v>4</v>
      </c>
      <c r="C133" s="28" t="s">
        <v>470</v>
      </c>
      <c r="D133" s="29"/>
      <c r="E133" s="29"/>
      <c r="F133" s="29"/>
      <c r="G133" s="29"/>
      <c r="H133" s="29">
        <v>13146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>
        <v>512</v>
      </c>
      <c r="AQ133" s="29">
        <v>307</v>
      </c>
      <c r="AR133" s="29">
        <v>907</v>
      </c>
      <c r="AS133" s="29"/>
      <c r="AT133" s="29"/>
      <c r="AU133" s="29"/>
      <c r="AV133" s="29"/>
      <c r="AW133" s="29"/>
      <c r="AX133" s="29"/>
      <c r="AY133" s="29">
        <v>517</v>
      </c>
      <c r="AZ133" s="29"/>
      <c r="BA133" s="29">
        <v>731</v>
      </c>
      <c r="BB133" s="29"/>
      <c r="BC133" s="29">
        <v>460</v>
      </c>
      <c r="BD133" s="29">
        <v>222</v>
      </c>
      <c r="BE133" s="29">
        <v>1092</v>
      </c>
      <c r="BF133" s="29"/>
      <c r="BG133" s="29"/>
      <c r="BH133" s="29"/>
      <c r="BI133" s="29"/>
      <c r="BJ133" s="50">
        <v>17894</v>
      </c>
    </row>
    <row r="134" spans="1:62" ht="30" customHeight="1">
      <c r="A134" s="48" t="s">
        <v>471</v>
      </c>
      <c r="B134" s="49">
        <v>3</v>
      </c>
      <c r="C134" s="28" t="s">
        <v>472</v>
      </c>
      <c r="D134" s="29"/>
      <c r="E134" s="29">
        <v>3480</v>
      </c>
      <c r="F134" s="29"/>
      <c r="G134" s="29"/>
      <c r="H134" s="29">
        <v>785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>
        <v>436</v>
      </c>
      <c r="T134" s="29"/>
      <c r="U134" s="29"/>
      <c r="V134" s="29"/>
      <c r="W134" s="29"/>
      <c r="X134" s="29"/>
      <c r="Y134" s="29"/>
      <c r="Z134" s="29">
        <v>12706</v>
      </c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>
        <v>245</v>
      </c>
      <c r="AL134" s="29"/>
      <c r="AM134" s="29"/>
      <c r="AN134" s="29"/>
      <c r="AO134" s="29"/>
      <c r="AP134" s="29"/>
      <c r="AQ134" s="29">
        <v>3045</v>
      </c>
      <c r="AR134" s="29"/>
      <c r="AS134" s="29">
        <v>210</v>
      </c>
      <c r="AT134" s="29"/>
      <c r="AU134" s="29"/>
      <c r="AV134" s="29"/>
      <c r="AW134" s="29"/>
      <c r="AX134" s="29"/>
      <c r="AY134" s="29"/>
      <c r="AZ134" s="29"/>
      <c r="BA134" s="29">
        <v>19410</v>
      </c>
      <c r="BB134" s="29"/>
      <c r="BC134" s="29"/>
      <c r="BD134" s="29"/>
      <c r="BE134" s="29"/>
      <c r="BF134" s="29"/>
      <c r="BG134" s="29"/>
      <c r="BH134" s="29"/>
      <c r="BI134" s="29"/>
      <c r="BJ134" s="50">
        <v>40317</v>
      </c>
    </row>
    <row r="135" spans="1:62" ht="30" customHeight="1">
      <c r="A135" s="48" t="s">
        <v>475</v>
      </c>
      <c r="B135" s="49">
        <v>4</v>
      </c>
      <c r="C135" s="28" t="s">
        <v>476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>
        <v>1281</v>
      </c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>
        <v>5761</v>
      </c>
      <c r="BB135" s="29"/>
      <c r="BC135" s="29"/>
      <c r="BD135" s="29"/>
      <c r="BE135" s="29"/>
      <c r="BF135" s="29"/>
      <c r="BG135" s="29"/>
      <c r="BH135" s="29"/>
      <c r="BI135" s="29"/>
      <c r="BJ135" s="50">
        <v>7042</v>
      </c>
    </row>
    <row r="136" spans="1:62" ht="30" customHeight="1">
      <c r="A136" s="48" t="s">
        <v>479</v>
      </c>
      <c r="B136" s="49">
        <v>5</v>
      </c>
      <c r="C136" s="28" t="s">
        <v>480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>
        <v>389</v>
      </c>
      <c r="BB136" s="29"/>
      <c r="BC136" s="29"/>
      <c r="BD136" s="29"/>
      <c r="BE136" s="29"/>
      <c r="BF136" s="29"/>
      <c r="BG136" s="29"/>
      <c r="BH136" s="29"/>
      <c r="BI136" s="29"/>
      <c r="BJ136" s="50">
        <v>389</v>
      </c>
    </row>
    <row r="137" spans="1:62" ht="30" customHeight="1">
      <c r="A137" s="48" t="s">
        <v>481</v>
      </c>
      <c r="B137" s="49">
        <v>4</v>
      </c>
      <c r="C137" s="28" t="s">
        <v>482</v>
      </c>
      <c r="D137" s="29"/>
      <c r="E137" s="29"/>
      <c r="F137" s="29"/>
      <c r="G137" s="29"/>
      <c r="H137" s="29">
        <v>785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>
        <v>2025</v>
      </c>
      <c r="AR137" s="29"/>
      <c r="AS137" s="29"/>
      <c r="AT137" s="29"/>
      <c r="AU137" s="29"/>
      <c r="AV137" s="29"/>
      <c r="AW137" s="29"/>
      <c r="AX137" s="29"/>
      <c r="AY137" s="29"/>
      <c r="AZ137" s="29"/>
      <c r="BA137" s="29">
        <v>12035</v>
      </c>
      <c r="BB137" s="29"/>
      <c r="BC137" s="29"/>
      <c r="BD137" s="29"/>
      <c r="BE137" s="29"/>
      <c r="BF137" s="29"/>
      <c r="BG137" s="29"/>
      <c r="BH137" s="29"/>
      <c r="BI137" s="29"/>
      <c r="BJ137" s="50">
        <v>14845</v>
      </c>
    </row>
    <row r="138" spans="1:62" ht="30" customHeight="1">
      <c r="A138" s="48" t="s">
        <v>483</v>
      </c>
      <c r="B138" s="49">
        <v>3</v>
      </c>
      <c r="C138" s="28" t="s">
        <v>484</v>
      </c>
      <c r="D138" s="29">
        <v>12296</v>
      </c>
      <c r="E138" s="29"/>
      <c r="F138" s="29">
        <v>44238</v>
      </c>
      <c r="G138" s="29"/>
      <c r="H138" s="29">
        <v>83640</v>
      </c>
      <c r="I138" s="29"/>
      <c r="J138" s="29"/>
      <c r="K138" s="29"/>
      <c r="L138" s="29"/>
      <c r="M138" s="29"/>
      <c r="N138" s="29"/>
      <c r="O138" s="29"/>
      <c r="P138" s="29"/>
      <c r="Q138" s="29">
        <v>300</v>
      </c>
      <c r="R138" s="29"/>
      <c r="S138" s="29"/>
      <c r="T138" s="29"/>
      <c r="U138" s="29"/>
      <c r="V138" s="29"/>
      <c r="W138" s="29"/>
      <c r="X138" s="29"/>
      <c r="Y138" s="29">
        <v>7650</v>
      </c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>
        <v>1654</v>
      </c>
      <c r="AS138" s="29"/>
      <c r="AT138" s="29"/>
      <c r="AU138" s="29"/>
      <c r="AV138" s="29"/>
      <c r="AW138" s="29"/>
      <c r="AX138" s="29"/>
      <c r="AY138" s="29"/>
      <c r="AZ138" s="29"/>
      <c r="BA138" s="29">
        <v>496664</v>
      </c>
      <c r="BB138" s="29"/>
      <c r="BC138" s="29"/>
      <c r="BD138" s="29"/>
      <c r="BE138" s="29"/>
      <c r="BF138" s="29"/>
      <c r="BG138" s="29"/>
      <c r="BH138" s="29"/>
      <c r="BI138" s="29"/>
      <c r="BJ138" s="50">
        <v>646442</v>
      </c>
    </row>
    <row r="139" spans="1:62" ht="30" customHeight="1">
      <c r="A139" s="48" t="s">
        <v>485</v>
      </c>
      <c r="B139" s="49">
        <v>4</v>
      </c>
      <c r="C139" s="28" t="s">
        <v>486</v>
      </c>
      <c r="D139" s="29">
        <v>10847</v>
      </c>
      <c r="E139" s="29"/>
      <c r="F139" s="29">
        <v>44238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>
        <v>409858</v>
      </c>
      <c r="BB139" s="29"/>
      <c r="BC139" s="29"/>
      <c r="BD139" s="29"/>
      <c r="BE139" s="29"/>
      <c r="BF139" s="29"/>
      <c r="BG139" s="29"/>
      <c r="BH139" s="29"/>
      <c r="BI139" s="29"/>
      <c r="BJ139" s="50">
        <v>464943</v>
      </c>
    </row>
    <row r="140" spans="1:62" ht="30" customHeight="1">
      <c r="A140" s="48" t="s">
        <v>487</v>
      </c>
      <c r="B140" s="49">
        <v>5</v>
      </c>
      <c r="C140" s="28" t="s">
        <v>488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>
        <v>55101</v>
      </c>
      <c r="BB140" s="29"/>
      <c r="BC140" s="29"/>
      <c r="BD140" s="29"/>
      <c r="BE140" s="29"/>
      <c r="BF140" s="29"/>
      <c r="BG140" s="29"/>
      <c r="BH140" s="29"/>
      <c r="BI140" s="29"/>
      <c r="BJ140" s="50">
        <v>55101</v>
      </c>
    </row>
    <row r="141" spans="1:62" ht="30" customHeight="1">
      <c r="A141" s="48" t="s">
        <v>493</v>
      </c>
      <c r="B141" s="49">
        <v>3</v>
      </c>
      <c r="C141" s="28" t="s">
        <v>494</v>
      </c>
      <c r="D141" s="29">
        <v>1973</v>
      </c>
      <c r="E141" s="29">
        <v>526460</v>
      </c>
      <c r="F141" s="29">
        <v>46828</v>
      </c>
      <c r="G141" s="29"/>
      <c r="H141" s="29">
        <v>160270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>
        <v>220</v>
      </c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>
        <v>448944</v>
      </c>
      <c r="AO141" s="29"/>
      <c r="AP141" s="29"/>
      <c r="AQ141" s="29">
        <v>7498</v>
      </c>
      <c r="AR141" s="29">
        <v>3791</v>
      </c>
      <c r="AS141" s="29"/>
      <c r="AT141" s="29"/>
      <c r="AU141" s="29"/>
      <c r="AV141" s="29">
        <v>6483</v>
      </c>
      <c r="AW141" s="29">
        <v>792</v>
      </c>
      <c r="AX141" s="29"/>
      <c r="AY141" s="29"/>
      <c r="AZ141" s="29"/>
      <c r="BA141" s="29">
        <v>58029</v>
      </c>
      <c r="BB141" s="29">
        <v>54012</v>
      </c>
      <c r="BC141" s="29"/>
      <c r="BD141" s="29"/>
      <c r="BE141" s="29"/>
      <c r="BF141" s="29"/>
      <c r="BG141" s="29"/>
      <c r="BH141" s="29"/>
      <c r="BI141" s="29"/>
      <c r="BJ141" s="50">
        <v>1315300</v>
      </c>
    </row>
    <row r="142" spans="1:62" ht="30" customHeight="1">
      <c r="A142" s="48" t="s">
        <v>497</v>
      </c>
      <c r="B142" s="49">
        <v>4</v>
      </c>
      <c r="C142" s="28" t="s">
        <v>498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>
        <v>15700</v>
      </c>
      <c r="BC142" s="29"/>
      <c r="BD142" s="29"/>
      <c r="BE142" s="29"/>
      <c r="BF142" s="29"/>
      <c r="BG142" s="29"/>
      <c r="BH142" s="29"/>
      <c r="BI142" s="29"/>
      <c r="BJ142" s="50">
        <v>15700</v>
      </c>
    </row>
    <row r="143" spans="1:62" ht="30" customHeight="1">
      <c r="A143" s="48" t="s">
        <v>501</v>
      </c>
      <c r="B143" s="49">
        <v>4</v>
      </c>
      <c r="C143" s="28" t="s">
        <v>502</v>
      </c>
      <c r="D143" s="29"/>
      <c r="E143" s="29">
        <v>526460</v>
      </c>
      <c r="F143" s="29"/>
      <c r="G143" s="29"/>
      <c r="H143" s="29">
        <v>129893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>
        <v>22171</v>
      </c>
      <c r="BC143" s="29"/>
      <c r="BD143" s="29"/>
      <c r="BE143" s="29"/>
      <c r="BF143" s="29"/>
      <c r="BG143" s="29"/>
      <c r="BH143" s="29"/>
      <c r="BI143" s="29"/>
      <c r="BJ143" s="50">
        <v>678524</v>
      </c>
    </row>
    <row r="144" spans="1:62" ht="30" customHeight="1">
      <c r="A144" s="48" t="s">
        <v>503</v>
      </c>
      <c r="B144" s="49">
        <v>4</v>
      </c>
      <c r="C144" s="28" t="s">
        <v>504</v>
      </c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>
        <v>293357</v>
      </c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50">
        <v>293357</v>
      </c>
    </row>
    <row r="145" spans="1:62" ht="30" customHeight="1">
      <c r="A145" s="48" t="s">
        <v>507</v>
      </c>
      <c r="B145" s="49">
        <v>3</v>
      </c>
      <c r="C145" s="28" t="s">
        <v>508</v>
      </c>
      <c r="D145" s="29"/>
      <c r="E145" s="29"/>
      <c r="F145" s="29"/>
      <c r="G145" s="29"/>
      <c r="H145" s="29">
        <v>22197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>
        <v>276</v>
      </c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>
        <v>268</v>
      </c>
      <c r="AR145" s="29">
        <v>4298</v>
      </c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50">
        <v>27039</v>
      </c>
    </row>
    <row r="146" spans="1:62" ht="30" customHeight="1">
      <c r="A146" s="48" t="s">
        <v>509</v>
      </c>
      <c r="B146" s="49">
        <v>4</v>
      </c>
      <c r="C146" s="28" t="s">
        <v>510</v>
      </c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>
        <v>276</v>
      </c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>
        <v>268</v>
      </c>
      <c r="AR146" s="29">
        <v>691</v>
      </c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50">
        <v>1235</v>
      </c>
    </row>
    <row r="147" spans="1:62" ht="30" customHeight="1">
      <c r="A147" s="48" t="s">
        <v>511</v>
      </c>
      <c r="B147" s="49">
        <v>4</v>
      </c>
      <c r="C147" s="28" t="s">
        <v>512</v>
      </c>
      <c r="D147" s="29"/>
      <c r="E147" s="29"/>
      <c r="F147" s="29"/>
      <c r="G147" s="29"/>
      <c r="H147" s="29">
        <v>22197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>
        <v>1992</v>
      </c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50">
        <v>24189</v>
      </c>
    </row>
    <row r="148" spans="1:62" ht="30" customHeight="1">
      <c r="A148" s="48" t="s">
        <v>515</v>
      </c>
      <c r="B148" s="49">
        <v>3</v>
      </c>
      <c r="C148" s="28" t="s">
        <v>516</v>
      </c>
      <c r="D148" s="29"/>
      <c r="E148" s="29"/>
      <c r="F148" s="29"/>
      <c r="G148" s="29"/>
      <c r="H148" s="29">
        <v>12317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>
        <v>532</v>
      </c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50">
        <v>12849</v>
      </c>
    </row>
    <row r="149" spans="1:62" ht="30" customHeight="1">
      <c r="A149" s="48" t="s">
        <v>517</v>
      </c>
      <c r="B149" s="49">
        <v>3</v>
      </c>
      <c r="C149" s="28" t="s">
        <v>518</v>
      </c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>
        <v>5947</v>
      </c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>
        <v>27766</v>
      </c>
      <c r="BB149" s="29"/>
      <c r="BC149" s="29"/>
      <c r="BD149" s="29"/>
      <c r="BE149" s="29"/>
      <c r="BF149" s="29"/>
      <c r="BG149" s="29"/>
      <c r="BH149" s="29"/>
      <c r="BI149" s="29"/>
      <c r="BJ149" s="50">
        <v>33713</v>
      </c>
    </row>
    <row r="150" spans="1:62" ht="30" customHeight="1">
      <c r="A150" s="48" t="s">
        <v>519</v>
      </c>
      <c r="B150" s="49">
        <v>3</v>
      </c>
      <c r="C150" s="28" t="s">
        <v>520</v>
      </c>
      <c r="D150" s="29"/>
      <c r="E150" s="29"/>
      <c r="F150" s="29"/>
      <c r="G150" s="29"/>
      <c r="H150" s="29"/>
      <c r="I150" s="29">
        <v>6887</v>
      </c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>
        <v>1376</v>
      </c>
      <c r="AR150" s="29"/>
      <c r="AS150" s="29"/>
      <c r="AT150" s="29"/>
      <c r="AU150" s="29"/>
      <c r="AV150" s="29"/>
      <c r="AW150" s="29"/>
      <c r="AX150" s="29"/>
      <c r="AY150" s="29">
        <v>2146</v>
      </c>
      <c r="AZ150" s="29"/>
      <c r="BA150" s="29">
        <v>1084</v>
      </c>
      <c r="BB150" s="29"/>
      <c r="BC150" s="29"/>
      <c r="BD150" s="29"/>
      <c r="BE150" s="29"/>
      <c r="BF150" s="29"/>
      <c r="BG150" s="29"/>
      <c r="BH150" s="29"/>
      <c r="BI150" s="29"/>
      <c r="BJ150" s="50">
        <v>11493</v>
      </c>
    </row>
    <row r="151" spans="1:62" ht="30" customHeight="1">
      <c r="A151" s="48" t="s">
        <v>521</v>
      </c>
      <c r="B151" s="49">
        <v>3</v>
      </c>
      <c r="C151" s="28" t="s">
        <v>522</v>
      </c>
      <c r="D151" s="29"/>
      <c r="E151" s="29"/>
      <c r="F151" s="29">
        <v>7472</v>
      </c>
      <c r="G151" s="29"/>
      <c r="H151" s="29">
        <v>55028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>
        <v>58080</v>
      </c>
      <c r="S151" s="29"/>
      <c r="T151" s="29"/>
      <c r="U151" s="29"/>
      <c r="V151" s="29"/>
      <c r="W151" s="29">
        <v>1400</v>
      </c>
      <c r="X151" s="29"/>
      <c r="Y151" s="29"/>
      <c r="Z151" s="29">
        <v>92520</v>
      </c>
      <c r="AA151" s="29"/>
      <c r="AB151" s="29"/>
      <c r="AC151" s="29">
        <v>126450</v>
      </c>
      <c r="AD151" s="29"/>
      <c r="AE151" s="29"/>
      <c r="AF151" s="29"/>
      <c r="AG151" s="29">
        <v>414980</v>
      </c>
      <c r="AH151" s="29"/>
      <c r="AI151" s="29"/>
      <c r="AJ151" s="29"/>
      <c r="AK151" s="29"/>
      <c r="AL151" s="29"/>
      <c r="AM151" s="29"/>
      <c r="AN151" s="29">
        <v>50400</v>
      </c>
      <c r="AO151" s="29">
        <v>1245</v>
      </c>
      <c r="AP151" s="29"/>
      <c r="AQ151" s="29">
        <v>8468</v>
      </c>
      <c r="AR151" s="29">
        <v>13768</v>
      </c>
      <c r="AS151" s="29">
        <v>9173</v>
      </c>
      <c r="AT151" s="29"/>
      <c r="AU151" s="29"/>
      <c r="AV151" s="29"/>
      <c r="AW151" s="29"/>
      <c r="AX151" s="29"/>
      <c r="AY151" s="29"/>
      <c r="AZ151" s="29">
        <v>2884</v>
      </c>
      <c r="BA151" s="29">
        <v>1001876</v>
      </c>
      <c r="BB151" s="29"/>
      <c r="BC151" s="29"/>
      <c r="BD151" s="29">
        <v>1139</v>
      </c>
      <c r="BE151" s="29"/>
      <c r="BF151" s="29"/>
      <c r="BG151" s="29"/>
      <c r="BH151" s="29"/>
      <c r="BI151" s="29"/>
      <c r="BJ151" s="50">
        <v>1844883</v>
      </c>
    </row>
    <row r="152" spans="1:62" ht="30" customHeight="1">
      <c r="A152" s="48" t="s">
        <v>523</v>
      </c>
      <c r="B152" s="49">
        <v>4</v>
      </c>
      <c r="C152" s="28" t="s">
        <v>524</v>
      </c>
      <c r="D152" s="29"/>
      <c r="E152" s="29"/>
      <c r="F152" s="29">
        <v>7472</v>
      </c>
      <c r="G152" s="29"/>
      <c r="H152" s="29">
        <v>44265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>
        <v>10080</v>
      </c>
      <c r="S152" s="29"/>
      <c r="T152" s="29"/>
      <c r="U152" s="29"/>
      <c r="V152" s="29"/>
      <c r="W152" s="29">
        <v>900</v>
      </c>
      <c r="X152" s="29"/>
      <c r="Y152" s="29"/>
      <c r="Z152" s="29">
        <v>386</v>
      </c>
      <c r="AA152" s="29"/>
      <c r="AB152" s="29"/>
      <c r="AC152" s="29"/>
      <c r="AD152" s="29"/>
      <c r="AE152" s="29"/>
      <c r="AF152" s="29"/>
      <c r="AG152" s="29">
        <v>189312</v>
      </c>
      <c r="AH152" s="29"/>
      <c r="AI152" s="29"/>
      <c r="AJ152" s="29"/>
      <c r="AK152" s="29"/>
      <c r="AL152" s="29"/>
      <c r="AM152" s="29"/>
      <c r="AN152" s="29"/>
      <c r="AO152" s="29"/>
      <c r="AP152" s="29"/>
      <c r="AQ152" s="29">
        <v>8201</v>
      </c>
      <c r="AR152" s="29">
        <v>6631</v>
      </c>
      <c r="AS152" s="29"/>
      <c r="AT152" s="29"/>
      <c r="AU152" s="29"/>
      <c r="AV152" s="29"/>
      <c r="AW152" s="29"/>
      <c r="AX152" s="29"/>
      <c r="AY152" s="29"/>
      <c r="AZ152" s="29">
        <v>2884</v>
      </c>
      <c r="BA152" s="29">
        <v>711145</v>
      </c>
      <c r="BB152" s="29"/>
      <c r="BC152" s="29"/>
      <c r="BD152" s="29">
        <v>1139</v>
      </c>
      <c r="BE152" s="29"/>
      <c r="BF152" s="29"/>
      <c r="BG152" s="29"/>
      <c r="BH152" s="29"/>
      <c r="BI152" s="29"/>
      <c r="BJ152" s="50">
        <v>982415</v>
      </c>
    </row>
    <row r="153" spans="1:62" ht="30" customHeight="1">
      <c r="A153" s="48" t="s">
        <v>525</v>
      </c>
      <c r="B153" s="49">
        <v>4</v>
      </c>
      <c r="C153" s="28" t="s">
        <v>526</v>
      </c>
      <c r="D153" s="29"/>
      <c r="E153" s="29"/>
      <c r="F153" s="29"/>
      <c r="G153" s="29"/>
      <c r="H153" s="29">
        <v>6444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>
        <v>48000</v>
      </c>
      <c r="S153" s="29"/>
      <c r="T153" s="29"/>
      <c r="U153" s="29"/>
      <c r="V153" s="29"/>
      <c r="W153" s="29"/>
      <c r="X153" s="29"/>
      <c r="Y153" s="29"/>
      <c r="Z153" s="29">
        <v>92134</v>
      </c>
      <c r="AA153" s="29"/>
      <c r="AB153" s="29"/>
      <c r="AC153" s="29">
        <v>126450</v>
      </c>
      <c r="AD153" s="29"/>
      <c r="AE153" s="29"/>
      <c r="AF153" s="29"/>
      <c r="AG153" s="29">
        <v>225668</v>
      </c>
      <c r="AH153" s="29"/>
      <c r="AI153" s="29"/>
      <c r="AJ153" s="29"/>
      <c r="AK153" s="29"/>
      <c r="AL153" s="29"/>
      <c r="AM153" s="29"/>
      <c r="AN153" s="29"/>
      <c r="AO153" s="29"/>
      <c r="AP153" s="29"/>
      <c r="AQ153" s="29">
        <v>267</v>
      </c>
      <c r="AR153" s="29">
        <v>223</v>
      </c>
      <c r="AS153" s="29">
        <v>8235</v>
      </c>
      <c r="AT153" s="29"/>
      <c r="AU153" s="29"/>
      <c r="AV153" s="29"/>
      <c r="AW153" s="29"/>
      <c r="AX153" s="29"/>
      <c r="AY153" s="29"/>
      <c r="AZ153" s="29"/>
      <c r="BA153" s="29">
        <v>40978</v>
      </c>
      <c r="BB153" s="29"/>
      <c r="BC153" s="29"/>
      <c r="BD153" s="29"/>
      <c r="BE153" s="29"/>
      <c r="BF153" s="29"/>
      <c r="BG153" s="29"/>
      <c r="BH153" s="29"/>
      <c r="BI153" s="29"/>
      <c r="BJ153" s="50">
        <v>548399</v>
      </c>
    </row>
    <row r="154" spans="1:62" ht="30" customHeight="1">
      <c r="A154" s="48" t="s">
        <v>527</v>
      </c>
      <c r="B154" s="49">
        <v>3</v>
      </c>
      <c r="C154" s="28" t="s">
        <v>528</v>
      </c>
      <c r="D154" s="29"/>
      <c r="E154" s="29">
        <v>201</v>
      </c>
      <c r="F154" s="29"/>
      <c r="G154" s="29"/>
      <c r="H154" s="29">
        <v>50463</v>
      </c>
      <c r="I154" s="29">
        <v>5542</v>
      </c>
      <c r="J154" s="29"/>
      <c r="K154" s="29"/>
      <c r="L154" s="29"/>
      <c r="M154" s="29"/>
      <c r="N154" s="29"/>
      <c r="O154" s="29"/>
      <c r="P154" s="29"/>
      <c r="Q154" s="29"/>
      <c r="R154" s="29"/>
      <c r="S154" s="29">
        <v>1313</v>
      </c>
      <c r="T154" s="29"/>
      <c r="U154" s="29"/>
      <c r="V154" s="29">
        <v>4438</v>
      </c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>
        <v>220</v>
      </c>
      <c r="AJ154" s="29"/>
      <c r="AK154" s="29">
        <v>2291</v>
      </c>
      <c r="AL154" s="29"/>
      <c r="AM154" s="29"/>
      <c r="AN154" s="29">
        <v>3040</v>
      </c>
      <c r="AO154" s="29"/>
      <c r="AP154" s="29"/>
      <c r="AQ154" s="29">
        <v>980</v>
      </c>
      <c r="AR154" s="29"/>
      <c r="AS154" s="29"/>
      <c r="AT154" s="29"/>
      <c r="AU154" s="29"/>
      <c r="AV154" s="29"/>
      <c r="AW154" s="29">
        <v>15199</v>
      </c>
      <c r="AX154" s="29"/>
      <c r="AY154" s="29"/>
      <c r="AZ154" s="29"/>
      <c r="BA154" s="29">
        <v>772718</v>
      </c>
      <c r="BB154" s="29"/>
      <c r="BC154" s="29"/>
      <c r="BD154" s="29"/>
      <c r="BE154" s="29"/>
      <c r="BF154" s="29"/>
      <c r="BG154" s="29"/>
      <c r="BH154" s="29"/>
      <c r="BI154" s="29">
        <v>1623</v>
      </c>
      <c r="BJ154" s="50">
        <v>858028</v>
      </c>
    </row>
    <row r="155" spans="1:62" ht="30" customHeight="1">
      <c r="A155" s="48" t="s">
        <v>529</v>
      </c>
      <c r="B155" s="49">
        <v>4</v>
      </c>
      <c r="C155" s="28" t="s">
        <v>530</v>
      </c>
      <c r="D155" s="29"/>
      <c r="E155" s="29"/>
      <c r="F155" s="29"/>
      <c r="G155" s="29"/>
      <c r="H155" s="29">
        <v>2764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>
        <v>980</v>
      </c>
      <c r="AR155" s="29"/>
      <c r="AS155" s="29"/>
      <c r="AT155" s="29"/>
      <c r="AU155" s="29"/>
      <c r="AV155" s="29"/>
      <c r="AW155" s="29"/>
      <c r="AX155" s="29"/>
      <c r="AY155" s="29"/>
      <c r="AZ155" s="29"/>
      <c r="BA155" s="29">
        <v>284342</v>
      </c>
      <c r="BB155" s="29"/>
      <c r="BC155" s="29"/>
      <c r="BD155" s="29"/>
      <c r="BE155" s="29"/>
      <c r="BF155" s="29"/>
      <c r="BG155" s="29"/>
      <c r="BH155" s="29"/>
      <c r="BI155" s="29"/>
      <c r="BJ155" s="50">
        <v>288086</v>
      </c>
    </row>
    <row r="156" spans="1:62" ht="30" customHeight="1">
      <c r="A156" s="48" t="s">
        <v>533</v>
      </c>
      <c r="B156" s="49">
        <v>4</v>
      </c>
      <c r="C156" s="28" t="s">
        <v>534</v>
      </c>
      <c r="D156" s="29"/>
      <c r="E156" s="29">
        <v>201</v>
      </c>
      <c r="F156" s="29"/>
      <c r="G156" s="29"/>
      <c r="H156" s="29"/>
      <c r="I156" s="29">
        <v>226</v>
      </c>
      <c r="J156" s="29"/>
      <c r="K156" s="29"/>
      <c r="L156" s="29"/>
      <c r="M156" s="29"/>
      <c r="N156" s="29"/>
      <c r="O156" s="29"/>
      <c r="P156" s="29"/>
      <c r="Q156" s="29"/>
      <c r="R156" s="29"/>
      <c r="S156" s="29">
        <v>1313</v>
      </c>
      <c r="T156" s="29"/>
      <c r="U156" s="29"/>
      <c r="V156" s="29">
        <v>1851</v>
      </c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>
        <v>220</v>
      </c>
      <c r="AJ156" s="29"/>
      <c r="AK156" s="29">
        <v>2291</v>
      </c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>
        <v>252481</v>
      </c>
      <c r="BB156" s="29"/>
      <c r="BC156" s="29"/>
      <c r="BD156" s="29"/>
      <c r="BE156" s="29"/>
      <c r="BF156" s="29"/>
      <c r="BG156" s="29"/>
      <c r="BH156" s="29"/>
      <c r="BI156" s="29">
        <v>863</v>
      </c>
      <c r="BJ156" s="50">
        <v>259446</v>
      </c>
    </row>
    <row r="157" spans="1:62" ht="30" customHeight="1">
      <c r="A157" s="48" t="s">
        <v>535</v>
      </c>
      <c r="B157" s="49">
        <v>3</v>
      </c>
      <c r="C157" s="28" t="s">
        <v>536</v>
      </c>
      <c r="D157" s="29">
        <v>4037</v>
      </c>
      <c r="E157" s="29">
        <v>129559</v>
      </c>
      <c r="F157" s="29">
        <v>583</v>
      </c>
      <c r="G157" s="29">
        <v>9955</v>
      </c>
      <c r="H157" s="29">
        <v>123283</v>
      </c>
      <c r="I157" s="29">
        <v>40495</v>
      </c>
      <c r="J157" s="29">
        <v>371</v>
      </c>
      <c r="K157" s="29"/>
      <c r="L157" s="29">
        <v>3887</v>
      </c>
      <c r="M157" s="29"/>
      <c r="N157" s="29"/>
      <c r="O157" s="29"/>
      <c r="P157" s="29"/>
      <c r="Q157" s="29"/>
      <c r="R157" s="29">
        <v>253</v>
      </c>
      <c r="S157" s="29">
        <v>116416</v>
      </c>
      <c r="T157" s="29">
        <v>792</v>
      </c>
      <c r="U157" s="29">
        <v>680</v>
      </c>
      <c r="V157" s="29">
        <v>6491</v>
      </c>
      <c r="W157" s="29">
        <v>229</v>
      </c>
      <c r="X157" s="29"/>
      <c r="Y157" s="29"/>
      <c r="Z157" s="29">
        <v>119610</v>
      </c>
      <c r="AA157" s="29"/>
      <c r="AB157" s="29"/>
      <c r="AC157" s="29">
        <v>1786</v>
      </c>
      <c r="AD157" s="29"/>
      <c r="AE157" s="29"/>
      <c r="AF157" s="29"/>
      <c r="AG157" s="29">
        <v>2527</v>
      </c>
      <c r="AH157" s="29">
        <v>634</v>
      </c>
      <c r="AI157" s="29">
        <v>4813</v>
      </c>
      <c r="AJ157" s="29"/>
      <c r="AK157" s="29">
        <v>10122</v>
      </c>
      <c r="AL157" s="29"/>
      <c r="AM157" s="29"/>
      <c r="AN157" s="29">
        <v>187634</v>
      </c>
      <c r="AO157" s="29"/>
      <c r="AP157" s="29">
        <v>260</v>
      </c>
      <c r="AQ157" s="29"/>
      <c r="AR157" s="29">
        <v>7152</v>
      </c>
      <c r="AS157" s="29">
        <v>510</v>
      </c>
      <c r="AT157" s="29">
        <v>525</v>
      </c>
      <c r="AU157" s="29"/>
      <c r="AV157" s="29"/>
      <c r="AW157" s="29">
        <v>9548</v>
      </c>
      <c r="AX157" s="29"/>
      <c r="AY157" s="29"/>
      <c r="AZ157" s="29">
        <v>593</v>
      </c>
      <c r="BA157" s="29">
        <v>2085341</v>
      </c>
      <c r="BB157" s="29"/>
      <c r="BC157" s="29"/>
      <c r="BD157" s="29"/>
      <c r="BE157" s="29"/>
      <c r="BF157" s="29"/>
      <c r="BG157" s="29"/>
      <c r="BH157" s="29"/>
      <c r="BI157" s="29">
        <v>201</v>
      </c>
      <c r="BJ157" s="50">
        <v>2868287</v>
      </c>
    </row>
    <row r="158" spans="1:62" ht="30" customHeight="1">
      <c r="A158" s="48" t="s">
        <v>537</v>
      </c>
      <c r="B158" s="49">
        <v>4</v>
      </c>
      <c r="C158" s="28" t="s">
        <v>538</v>
      </c>
      <c r="D158" s="29"/>
      <c r="E158" s="29">
        <v>2934</v>
      </c>
      <c r="F158" s="29">
        <v>583</v>
      </c>
      <c r="G158" s="29">
        <v>7117</v>
      </c>
      <c r="H158" s="29">
        <v>39303</v>
      </c>
      <c r="I158" s="29">
        <v>19509</v>
      </c>
      <c r="J158" s="29"/>
      <c r="K158" s="29"/>
      <c r="L158" s="29"/>
      <c r="M158" s="29"/>
      <c r="N158" s="29"/>
      <c r="O158" s="29"/>
      <c r="P158" s="29"/>
      <c r="Q158" s="29"/>
      <c r="R158" s="29"/>
      <c r="S158" s="29">
        <v>15093</v>
      </c>
      <c r="T158" s="29"/>
      <c r="U158" s="29"/>
      <c r="V158" s="29"/>
      <c r="W158" s="29"/>
      <c r="X158" s="29"/>
      <c r="Y158" s="29"/>
      <c r="Z158" s="29">
        <v>117177</v>
      </c>
      <c r="AA158" s="29"/>
      <c r="AB158" s="29"/>
      <c r="AC158" s="29"/>
      <c r="AD158" s="29"/>
      <c r="AE158" s="29"/>
      <c r="AF158" s="29"/>
      <c r="AG158" s="29"/>
      <c r="AH158" s="29">
        <v>316</v>
      </c>
      <c r="AI158" s="29">
        <v>360</v>
      </c>
      <c r="AJ158" s="29"/>
      <c r="AK158" s="29">
        <v>322</v>
      </c>
      <c r="AL158" s="29"/>
      <c r="AM158" s="29"/>
      <c r="AN158" s="29">
        <v>20981</v>
      </c>
      <c r="AO158" s="29"/>
      <c r="AP158" s="29"/>
      <c r="AQ158" s="29"/>
      <c r="AR158" s="29">
        <v>2261</v>
      </c>
      <c r="AS158" s="29">
        <v>289</v>
      </c>
      <c r="AT158" s="29">
        <v>259</v>
      </c>
      <c r="AU158" s="29"/>
      <c r="AV158" s="29"/>
      <c r="AW158" s="29">
        <v>4683</v>
      </c>
      <c r="AX158" s="29"/>
      <c r="AY158" s="29"/>
      <c r="AZ158" s="29"/>
      <c r="BA158" s="29">
        <v>296857</v>
      </c>
      <c r="BB158" s="29"/>
      <c r="BC158" s="29"/>
      <c r="BD158" s="29"/>
      <c r="BE158" s="29"/>
      <c r="BF158" s="29"/>
      <c r="BG158" s="29"/>
      <c r="BH158" s="29"/>
      <c r="BI158" s="29"/>
      <c r="BJ158" s="50">
        <v>528044</v>
      </c>
    </row>
    <row r="159" spans="1:62" ht="30" customHeight="1">
      <c r="A159" s="48" t="s">
        <v>539</v>
      </c>
      <c r="B159" s="49">
        <v>4</v>
      </c>
      <c r="C159" s="28" t="s">
        <v>540</v>
      </c>
      <c r="D159" s="29"/>
      <c r="E159" s="29"/>
      <c r="F159" s="29"/>
      <c r="G159" s="29"/>
      <c r="H159" s="29">
        <v>6173</v>
      </c>
      <c r="I159" s="29">
        <v>9934</v>
      </c>
      <c r="J159" s="29"/>
      <c r="K159" s="29"/>
      <c r="L159" s="29"/>
      <c r="M159" s="29"/>
      <c r="N159" s="29"/>
      <c r="O159" s="29"/>
      <c r="P159" s="29"/>
      <c r="Q159" s="29"/>
      <c r="R159" s="29"/>
      <c r="S159" s="29">
        <v>1716</v>
      </c>
      <c r="T159" s="29"/>
      <c r="U159" s="29"/>
      <c r="V159" s="29">
        <v>1929</v>
      </c>
      <c r="W159" s="29"/>
      <c r="X159" s="29"/>
      <c r="Y159" s="29"/>
      <c r="Z159" s="29">
        <v>1669</v>
      </c>
      <c r="AA159" s="29"/>
      <c r="AB159" s="29"/>
      <c r="AC159" s="29"/>
      <c r="AD159" s="29"/>
      <c r="AE159" s="29"/>
      <c r="AF159" s="29"/>
      <c r="AG159" s="29"/>
      <c r="AH159" s="29">
        <v>318</v>
      </c>
      <c r="AI159" s="29"/>
      <c r="AJ159" s="29"/>
      <c r="AK159" s="29">
        <v>2689</v>
      </c>
      <c r="AL159" s="29"/>
      <c r="AM159" s="29"/>
      <c r="AN159" s="29">
        <v>1040</v>
      </c>
      <c r="AO159" s="29"/>
      <c r="AP159" s="29">
        <v>260</v>
      </c>
      <c r="AQ159" s="29"/>
      <c r="AR159" s="29">
        <v>4542</v>
      </c>
      <c r="AS159" s="29">
        <v>221</v>
      </c>
      <c r="AT159" s="29"/>
      <c r="AU159" s="29"/>
      <c r="AV159" s="29"/>
      <c r="AW159" s="29"/>
      <c r="AX159" s="29"/>
      <c r="AY159" s="29"/>
      <c r="AZ159" s="29"/>
      <c r="BA159" s="29">
        <v>346953</v>
      </c>
      <c r="BB159" s="29"/>
      <c r="BC159" s="29"/>
      <c r="BD159" s="29"/>
      <c r="BE159" s="29"/>
      <c r="BF159" s="29"/>
      <c r="BG159" s="29"/>
      <c r="BH159" s="29"/>
      <c r="BI159" s="29"/>
      <c r="BJ159" s="50">
        <v>377444</v>
      </c>
    </row>
    <row r="160" spans="1:62" ht="30" customHeight="1">
      <c r="A160" s="48" t="s">
        <v>541</v>
      </c>
      <c r="B160" s="49">
        <v>3</v>
      </c>
      <c r="C160" s="28" t="s">
        <v>542</v>
      </c>
      <c r="D160" s="29">
        <v>352766</v>
      </c>
      <c r="E160" s="29"/>
      <c r="F160" s="29"/>
      <c r="G160" s="29"/>
      <c r="H160" s="29">
        <v>594517</v>
      </c>
      <c r="I160" s="29">
        <v>1248</v>
      </c>
      <c r="J160" s="29"/>
      <c r="K160" s="29"/>
      <c r="L160" s="29"/>
      <c r="M160" s="29"/>
      <c r="N160" s="29"/>
      <c r="O160" s="29"/>
      <c r="P160" s="29"/>
      <c r="Q160" s="29"/>
      <c r="R160" s="29">
        <v>7960</v>
      </c>
      <c r="S160" s="29">
        <v>1980</v>
      </c>
      <c r="T160" s="29">
        <v>7847</v>
      </c>
      <c r="U160" s="29"/>
      <c r="V160" s="29"/>
      <c r="W160" s="29">
        <v>300</v>
      </c>
      <c r="X160" s="29"/>
      <c r="Y160" s="29"/>
      <c r="Z160" s="29">
        <v>44464</v>
      </c>
      <c r="AA160" s="29"/>
      <c r="AB160" s="29"/>
      <c r="AC160" s="29">
        <v>280</v>
      </c>
      <c r="AD160" s="29"/>
      <c r="AE160" s="29"/>
      <c r="AF160" s="29"/>
      <c r="AG160" s="29"/>
      <c r="AH160" s="29"/>
      <c r="AI160" s="29">
        <v>5749</v>
      </c>
      <c r="AJ160" s="29"/>
      <c r="AK160" s="29"/>
      <c r="AL160" s="29"/>
      <c r="AM160" s="29"/>
      <c r="AN160" s="29">
        <v>3497</v>
      </c>
      <c r="AO160" s="29">
        <v>5662</v>
      </c>
      <c r="AP160" s="29"/>
      <c r="AQ160" s="29">
        <v>178089</v>
      </c>
      <c r="AR160" s="29"/>
      <c r="AS160" s="29">
        <v>223</v>
      </c>
      <c r="AT160" s="29"/>
      <c r="AU160" s="29"/>
      <c r="AV160" s="29"/>
      <c r="AW160" s="29">
        <v>10968</v>
      </c>
      <c r="AX160" s="29"/>
      <c r="AY160" s="29"/>
      <c r="AZ160" s="29">
        <v>84356</v>
      </c>
      <c r="BA160" s="29">
        <v>3991600</v>
      </c>
      <c r="BB160" s="29">
        <v>770</v>
      </c>
      <c r="BC160" s="29"/>
      <c r="BD160" s="29"/>
      <c r="BE160" s="29"/>
      <c r="BF160" s="29"/>
      <c r="BG160" s="29"/>
      <c r="BH160" s="29"/>
      <c r="BI160" s="29"/>
      <c r="BJ160" s="50">
        <v>5292276</v>
      </c>
    </row>
    <row r="161" spans="1:62" ht="30" customHeight="1">
      <c r="A161" s="48" t="s">
        <v>543</v>
      </c>
      <c r="B161" s="49">
        <v>4</v>
      </c>
      <c r="C161" s="28" t="s">
        <v>544</v>
      </c>
      <c r="D161" s="29">
        <v>79849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>
        <v>126154</v>
      </c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50">
        <v>206003</v>
      </c>
    </row>
    <row r="162" spans="1:62" ht="30" customHeight="1">
      <c r="A162" s="48" t="s">
        <v>545</v>
      </c>
      <c r="B162" s="49">
        <v>4</v>
      </c>
      <c r="C162" s="28" t="s">
        <v>546</v>
      </c>
      <c r="D162" s="29">
        <v>272917</v>
      </c>
      <c r="E162" s="29"/>
      <c r="F162" s="29"/>
      <c r="G162" s="29"/>
      <c r="H162" s="29">
        <v>549869</v>
      </c>
      <c r="I162" s="29">
        <v>1248</v>
      </c>
      <c r="J162" s="29"/>
      <c r="K162" s="29"/>
      <c r="L162" s="29"/>
      <c r="M162" s="29"/>
      <c r="N162" s="29"/>
      <c r="O162" s="29"/>
      <c r="P162" s="29"/>
      <c r="Q162" s="29"/>
      <c r="R162" s="29">
        <v>7215</v>
      </c>
      <c r="S162" s="29">
        <v>1980</v>
      </c>
      <c r="T162" s="29">
        <v>7847</v>
      </c>
      <c r="U162" s="29"/>
      <c r="V162" s="29"/>
      <c r="W162" s="29">
        <v>300</v>
      </c>
      <c r="X162" s="29"/>
      <c r="Y162" s="29"/>
      <c r="Z162" s="29">
        <v>43620</v>
      </c>
      <c r="AA162" s="29"/>
      <c r="AB162" s="29"/>
      <c r="AC162" s="29"/>
      <c r="AD162" s="29"/>
      <c r="AE162" s="29"/>
      <c r="AF162" s="29"/>
      <c r="AG162" s="29"/>
      <c r="AH162" s="29"/>
      <c r="AI162" s="29">
        <v>4107</v>
      </c>
      <c r="AJ162" s="29"/>
      <c r="AK162" s="29"/>
      <c r="AL162" s="29"/>
      <c r="AM162" s="29"/>
      <c r="AN162" s="29">
        <v>3497</v>
      </c>
      <c r="AO162" s="29">
        <v>5662</v>
      </c>
      <c r="AP162" s="29"/>
      <c r="AQ162" s="29">
        <v>51935</v>
      </c>
      <c r="AR162" s="29"/>
      <c r="AS162" s="29">
        <v>223</v>
      </c>
      <c r="AT162" s="29"/>
      <c r="AU162" s="29"/>
      <c r="AV162" s="29"/>
      <c r="AW162" s="29">
        <v>6565</v>
      </c>
      <c r="AX162" s="29"/>
      <c r="AY162" s="29"/>
      <c r="AZ162" s="29">
        <v>84356</v>
      </c>
      <c r="BA162" s="29">
        <v>3760059</v>
      </c>
      <c r="BB162" s="29">
        <v>770</v>
      </c>
      <c r="BC162" s="29"/>
      <c r="BD162" s="29"/>
      <c r="BE162" s="29"/>
      <c r="BF162" s="29"/>
      <c r="BG162" s="29"/>
      <c r="BH162" s="29"/>
      <c r="BI162" s="29"/>
      <c r="BJ162" s="50">
        <v>4802170</v>
      </c>
    </row>
    <row r="163" spans="1:62" ht="30" customHeight="1">
      <c r="A163" s="48" t="s">
        <v>547</v>
      </c>
      <c r="B163" s="49">
        <v>3</v>
      </c>
      <c r="C163" s="28" t="s">
        <v>548</v>
      </c>
      <c r="D163" s="29">
        <v>438</v>
      </c>
      <c r="E163" s="29">
        <v>1494</v>
      </c>
      <c r="F163" s="29"/>
      <c r="G163" s="29">
        <v>637</v>
      </c>
      <c r="H163" s="29">
        <v>17195</v>
      </c>
      <c r="I163" s="29">
        <v>221</v>
      </c>
      <c r="J163" s="29"/>
      <c r="K163" s="29">
        <v>286</v>
      </c>
      <c r="L163" s="29">
        <v>267</v>
      </c>
      <c r="M163" s="29"/>
      <c r="N163" s="29"/>
      <c r="O163" s="29"/>
      <c r="P163" s="29"/>
      <c r="Q163" s="29"/>
      <c r="R163" s="29"/>
      <c r="S163" s="29">
        <v>4840</v>
      </c>
      <c r="T163" s="29"/>
      <c r="U163" s="29"/>
      <c r="V163" s="29">
        <v>370</v>
      </c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>
        <v>1223</v>
      </c>
      <c r="AJ163" s="29"/>
      <c r="AK163" s="29">
        <v>357</v>
      </c>
      <c r="AL163" s="29"/>
      <c r="AM163" s="29"/>
      <c r="AN163" s="29">
        <v>95233</v>
      </c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>
        <v>656898</v>
      </c>
      <c r="BB163" s="29"/>
      <c r="BC163" s="29"/>
      <c r="BD163" s="29"/>
      <c r="BE163" s="29"/>
      <c r="BF163" s="29"/>
      <c r="BG163" s="29"/>
      <c r="BH163" s="29"/>
      <c r="BI163" s="29"/>
      <c r="BJ163" s="50">
        <v>779459</v>
      </c>
    </row>
    <row r="164" spans="1:62" ht="30" customHeight="1">
      <c r="A164" s="48" t="s">
        <v>549</v>
      </c>
      <c r="B164" s="49">
        <v>4</v>
      </c>
      <c r="C164" s="28" t="s">
        <v>550</v>
      </c>
      <c r="D164" s="29">
        <v>438</v>
      </c>
      <c r="E164" s="29">
        <v>1494</v>
      </c>
      <c r="F164" s="29"/>
      <c r="G164" s="29">
        <v>637</v>
      </c>
      <c r="H164" s="29">
        <v>8653</v>
      </c>
      <c r="I164" s="29">
        <v>221</v>
      </c>
      <c r="J164" s="29"/>
      <c r="K164" s="29">
        <v>286</v>
      </c>
      <c r="L164" s="29">
        <v>267</v>
      </c>
      <c r="M164" s="29"/>
      <c r="N164" s="29"/>
      <c r="O164" s="29"/>
      <c r="P164" s="29"/>
      <c r="Q164" s="29"/>
      <c r="R164" s="29"/>
      <c r="S164" s="29">
        <v>2401</v>
      </c>
      <c r="T164" s="29"/>
      <c r="U164" s="29"/>
      <c r="V164" s="29">
        <v>370</v>
      </c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>
        <v>357</v>
      </c>
      <c r="AL164" s="29"/>
      <c r="AM164" s="29"/>
      <c r="AN164" s="29">
        <v>12334</v>
      </c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>
        <v>247599</v>
      </c>
      <c r="BB164" s="29"/>
      <c r="BC164" s="29"/>
      <c r="BD164" s="29"/>
      <c r="BE164" s="29"/>
      <c r="BF164" s="29"/>
      <c r="BG164" s="29"/>
      <c r="BH164" s="29"/>
      <c r="BI164" s="29"/>
      <c r="BJ164" s="50">
        <v>275057</v>
      </c>
    </row>
    <row r="165" spans="1:62" ht="30" customHeight="1">
      <c r="A165" s="48" t="s">
        <v>551</v>
      </c>
      <c r="B165" s="49">
        <v>4</v>
      </c>
      <c r="C165" s="28" t="s">
        <v>552</v>
      </c>
      <c r="D165" s="29"/>
      <c r="E165" s="29"/>
      <c r="F165" s="29"/>
      <c r="G165" s="29"/>
      <c r="H165" s="29">
        <v>8542</v>
      </c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>
        <v>2439</v>
      </c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1223</v>
      </c>
      <c r="AJ165" s="29"/>
      <c r="AK165" s="29"/>
      <c r="AL165" s="29"/>
      <c r="AM165" s="29"/>
      <c r="AN165" s="29">
        <v>82899</v>
      </c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>
        <v>393413</v>
      </c>
      <c r="BB165" s="29"/>
      <c r="BC165" s="29"/>
      <c r="BD165" s="29"/>
      <c r="BE165" s="29"/>
      <c r="BF165" s="29"/>
      <c r="BG165" s="29"/>
      <c r="BH165" s="29"/>
      <c r="BI165" s="29"/>
      <c r="BJ165" s="50">
        <v>488516</v>
      </c>
    </row>
    <row r="166" spans="1:62" ht="30" customHeight="1">
      <c r="A166" s="48" t="s">
        <v>557</v>
      </c>
      <c r="B166" s="49">
        <v>2</v>
      </c>
      <c r="C166" s="28" t="s">
        <v>558</v>
      </c>
      <c r="D166" s="29">
        <v>21374</v>
      </c>
      <c r="E166" s="29">
        <v>15810</v>
      </c>
      <c r="F166" s="29">
        <v>171593</v>
      </c>
      <c r="G166" s="29">
        <v>46451</v>
      </c>
      <c r="H166" s="29">
        <v>1032876</v>
      </c>
      <c r="I166" s="29">
        <v>8387</v>
      </c>
      <c r="J166" s="29"/>
      <c r="K166" s="29">
        <v>1403</v>
      </c>
      <c r="L166" s="29">
        <v>37444</v>
      </c>
      <c r="M166" s="29">
        <v>608</v>
      </c>
      <c r="N166" s="29">
        <v>408</v>
      </c>
      <c r="O166" s="29"/>
      <c r="P166" s="29"/>
      <c r="Q166" s="29"/>
      <c r="R166" s="29">
        <v>771</v>
      </c>
      <c r="S166" s="29">
        <v>160677</v>
      </c>
      <c r="T166" s="29">
        <v>504</v>
      </c>
      <c r="U166" s="29"/>
      <c r="V166" s="29">
        <v>7652</v>
      </c>
      <c r="W166" s="29"/>
      <c r="X166" s="29"/>
      <c r="Y166" s="29">
        <v>14709</v>
      </c>
      <c r="Z166" s="29">
        <v>38265</v>
      </c>
      <c r="AA166" s="29"/>
      <c r="AB166" s="29"/>
      <c r="AC166" s="29">
        <v>579</v>
      </c>
      <c r="AD166" s="29"/>
      <c r="AE166" s="29"/>
      <c r="AF166" s="29"/>
      <c r="AG166" s="29">
        <v>1274</v>
      </c>
      <c r="AH166" s="29">
        <v>601</v>
      </c>
      <c r="AI166" s="29">
        <v>2146</v>
      </c>
      <c r="AJ166" s="29"/>
      <c r="AK166" s="29">
        <v>12011</v>
      </c>
      <c r="AL166" s="29"/>
      <c r="AM166" s="29"/>
      <c r="AN166" s="29">
        <v>114087</v>
      </c>
      <c r="AO166" s="29"/>
      <c r="AP166" s="29">
        <v>2045</v>
      </c>
      <c r="AQ166" s="29">
        <v>4496</v>
      </c>
      <c r="AR166" s="29">
        <v>25452</v>
      </c>
      <c r="AS166" s="29">
        <v>1365</v>
      </c>
      <c r="AT166" s="29">
        <v>537</v>
      </c>
      <c r="AU166" s="29">
        <v>64031</v>
      </c>
      <c r="AV166" s="29"/>
      <c r="AW166" s="29">
        <v>12147</v>
      </c>
      <c r="AX166" s="29">
        <v>11006</v>
      </c>
      <c r="AY166" s="29"/>
      <c r="AZ166" s="29"/>
      <c r="BA166" s="29">
        <v>9081033</v>
      </c>
      <c r="BB166" s="29">
        <v>3921</v>
      </c>
      <c r="BC166" s="29"/>
      <c r="BD166" s="29">
        <v>7981</v>
      </c>
      <c r="BE166" s="29">
        <v>2996</v>
      </c>
      <c r="BF166" s="29"/>
      <c r="BG166" s="29"/>
      <c r="BH166" s="29"/>
      <c r="BI166" s="29">
        <v>1330</v>
      </c>
      <c r="BJ166" s="50">
        <v>10907970</v>
      </c>
    </row>
    <row r="167" spans="1:62" ht="30" customHeight="1">
      <c r="A167" s="48" t="s">
        <v>559</v>
      </c>
      <c r="B167" s="49">
        <v>3</v>
      </c>
      <c r="C167" s="28" t="s">
        <v>560</v>
      </c>
      <c r="D167" s="29">
        <v>203</v>
      </c>
      <c r="E167" s="29">
        <v>614</v>
      </c>
      <c r="F167" s="29">
        <v>262</v>
      </c>
      <c r="G167" s="29">
        <v>484</v>
      </c>
      <c r="H167" s="29">
        <v>10126</v>
      </c>
      <c r="I167" s="29">
        <v>4055</v>
      </c>
      <c r="J167" s="29"/>
      <c r="K167" s="29"/>
      <c r="L167" s="29">
        <v>35880</v>
      </c>
      <c r="M167" s="29"/>
      <c r="N167" s="29"/>
      <c r="O167" s="29"/>
      <c r="P167" s="29"/>
      <c r="Q167" s="29"/>
      <c r="R167" s="29">
        <v>771</v>
      </c>
      <c r="S167" s="29">
        <v>56896</v>
      </c>
      <c r="T167" s="29"/>
      <c r="U167" s="29"/>
      <c r="V167" s="29">
        <v>272</v>
      </c>
      <c r="W167" s="29"/>
      <c r="X167" s="29"/>
      <c r="Y167" s="29">
        <v>202</v>
      </c>
      <c r="Z167" s="29">
        <v>16058</v>
      </c>
      <c r="AA167" s="29"/>
      <c r="AB167" s="29"/>
      <c r="AC167" s="29"/>
      <c r="AD167" s="29"/>
      <c r="AE167" s="29"/>
      <c r="AF167" s="29"/>
      <c r="AG167" s="29">
        <v>250</v>
      </c>
      <c r="AH167" s="29">
        <v>396</v>
      </c>
      <c r="AI167" s="29">
        <v>469</v>
      </c>
      <c r="AJ167" s="29"/>
      <c r="AK167" s="29">
        <v>232</v>
      </c>
      <c r="AL167" s="29"/>
      <c r="AM167" s="29"/>
      <c r="AN167" s="29">
        <v>698</v>
      </c>
      <c r="AO167" s="29"/>
      <c r="AP167" s="29"/>
      <c r="AQ167" s="29">
        <v>1982</v>
      </c>
      <c r="AR167" s="29">
        <v>18600</v>
      </c>
      <c r="AS167" s="29"/>
      <c r="AT167" s="29">
        <v>216</v>
      </c>
      <c r="AU167" s="29">
        <v>64031</v>
      </c>
      <c r="AV167" s="29"/>
      <c r="AW167" s="29">
        <v>3533</v>
      </c>
      <c r="AX167" s="29"/>
      <c r="AY167" s="29"/>
      <c r="AZ167" s="29"/>
      <c r="BA167" s="29">
        <v>461416</v>
      </c>
      <c r="BB167" s="29">
        <v>3401</v>
      </c>
      <c r="BC167" s="29"/>
      <c r="BD167" s="29">
        <v>7334</v>
      </c>
      <c r="BE167" s="29"/>
      <c r="BF167" s="29"/>
      <c r="BG167" s="29"/>
      <c r="BH167" s="29"/>
      <c r="BI167" s="29"/>
      <c r="BJ167" s="50">
        <v>688381</v>
      </c>
    </row>
    <row r="168" spans="1:62" ht="30" customHeight="1">
      <c r="A168" s="48" t="s">
        <v>561</v>
      </c>
      <c r="B168" s="49">
        <v>4</v>
      </c>
      <c r="C168" s="28" t="s">
        <v>562</v>
      </c>
      <c r="D168" s="29"/>
      <c r="E168" s="29"/>
      <c r="F168" s="29"/>
      <c r="G168" s="29"/>
      <c r="H168" s="29">
        <v>6981</v>
      </c>
      <c r="I168" s="29">
        <v>3643</v>
      </c>
      <c r="J168" s="29"/>
      <c r="K168" s="29"/>
      <c r="L168" s="29">
        <v>35614</v>
      </c>
      <c r="M168" s="29"/>
      <c r="N168" s="29"/>
      <c r="O168" s="29"/>
      <c r="P168" s="29"/>
      <c r="Q168" s="29"/>
      <c r="R168" s="29"/>
      <c r="S168" s="29">
        <v>203</v>
      </c>
      <c r="T168" s="29"/>
      <c r="U168" s="29"/>
      <c r="V168" s="29"/>
      <c r="W168" s="29"/>
      <c r="X168" s="29"/>
      <c r="Y168" s="29"/>
      <c r="Z168" s="29">
        <v>15480</v>
      </c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>
        <v>1673</v>
      </c>
      <c r="AR168" s="29">
        <v>616</v>
      </c>
      <c r="AS168" s="29"/>
      <c r="AT168" s="29"/>
      <c r="AU168" s="29"/>
      <c r="AV168" s="29"/>
      <c r="AW168" s="29">
        <v>3330</v>
      </c>
      <c r="AX168" s="29"/>
      <c r="AY168" s="29"/>
      <c r="AZ168" s="29"/>
      <c r="BA168" s="29">
        <v>8270</v>
      </c>
      <c r="BB168" s="29"/>
      <c r="BC168" s="29"/>
      <c r="BD168" s="29">
        <v>7334</v>
      </c>
      <c r="BE168" s="29"/>
      <c r="BF168" s="29"/>
      <c r="BG168" s="29"/>
      <c r="BH168" s="29"/>
      <c r="BI168" s="29"/>
      <c r="BJ168" s="50">
        <v>83144</v>
      </c>
    </row>
    <row r="169" spans="1:62" ht="30" customHeight="1">
      <c r="A169" s="48" t="s">
        <v>563</v>
      </c>
      <c r="B169" s="49">
        <v>4</v>
      </c>
      <c r="C169" s="28" t="s">
        <v>564</v>
      </c>
      <c r="D169" s="29">
        <v>203</v>
      </c>
      <c r="E169" s="29">
        <v>614</v>
      </c>
      <c r="F169" s="29"/>
      <c r="G169" s="29">
        <v>484</v>
      </c>
      <c r="H169" s="29">
        <v>957</v>
      </c>
      <c r="I169" s="29">
        <v>412</v>
      </c>
      <c r="J169" s="29"/>
      <c r="K169" s="29"/>
      <c r="L169" s="29">
        <v>266</v>
      </c>
      <c r="M169" s="29"/>
      <c r="N169" s="29"/>
      <c r="O169" s="29"/>
      <c r="P169" s="29"/>
      <c r="Q169" s="29"/>
      <c r="R169" s="29">
        <v>771</v>
      </c>
      <c r="S169" s="29">
        <v>594</v>
      </c>
      <c r="T169" s="29"/>
      <c r="U169" s="29"/>
      <c r="V169" s="29">
        <v>272</v>
      </c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>
        <v>250</v>
      </c>
      <c r="AH169" s="29">
        <v>396</v>
      </c>
      <c r="AI169" s="29">
        <v>469</v>
      </c>
      <c r="AJ169" s="29"/>
      <c r="AK169" s="29">
        <v>232</v>
      </c>
      <c r="AL169" s="29"/>
      <c r="AM169" s="29"/>
      <c r="AN169" s="29">
        <v>698</v>
      </c>
      <c r="AO169" s="29"/>
      <c r="AP169" s="29"/>
      <c r="AQ169" s="29"/>
      <c r="AR169" s="29">
        <v>1163</v>
      </c>
      <c r="AS169" s="29"/>
      <c r="AT169" s="29">
        <v>216</v>
      </c>
      <c r="AU169" s="29"/>
      <c r="AV169" s="29"/>
      <c r="AW169" s="29">
        <v>203</v>
      </c>
      <c r="AX169" s="29"/>
      <c r="AY169" s="29"/>
      <c r="AZ169" s="29"/>
      <c r="BA169" s="29">
        <v>250570</v>
      </c>
      <c r="BB169" s="29">
        <v>1243</v>
      </c>
      <c r="BC169" s="29"/>
      <c r="BD169" s="29"/>
      <c r="BE169" s="29"/>
      <c r="BF169" s="29"/>
      <c r="BG169" s="29"/>
      <c r="BH169" s="29"/>
      <c r="BI169" s="29"/>
      <c r="BJ169" s="50">
        <v>260013</v>
      </c>
    </row>
    <row r="170" spans="1:62" ht="30" customHeight="1">
      <c r="A170" s="48" t="s">
        <v>565</v>
      </c>
      <c r="B170" s="49">
        <v>4</v>
      </c>
      <c r="C170" s="28" t="s">
        <v>566</v>
      </c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>
        <v>22000</v>
      </c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>
        <v>51317</v>
      </c>
      <c r="AV170" s="29"/>
      <c r="AW170" s="29"/>
      <c r="AX170" s="29"/>
      <c r="AY170" s="29"/>
      <c r="AZ170" s="29"/>
      <c r="BA170" s="29">
        <v>988</v>
      </c>
      <c r="BB170" s="29"/>
      <c r="BC170" s="29"/>
      <c r="BD170" s="29"/>
      <c r="BE170" s="29"/>
      <c r="BF170" s="29"/>
      <c r="BG170" s="29"/>
      <c r="BH170" s="29"/>
      <c r="BI170" s="29"/>
      <c r="BJ170" s="50">
        <v>74305</v>
      </c>
    </row>
    <row r="171" spans="1:62" ht="30" customHeight="1">
      <c r="A171" s="48" t="s">
        <v>567</v>
      </c>
      <c r="B171" s="49">
        <v>3</v>
      </c>
      <c r="C171" s="28" t="s">
        <v>568</v>
      </c>
      <c r="D171" s="29">
        <v>8508</v>
      </c>
      <c r="E171" s="29"/>
      <c r="F171" s="29">
        <v>1364</v>
      </c>
      <c r="G171" s="29"/>
      <c r="H171" s="29">
        <v>7982</v>
      </c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>
        <v>56305</v>
      </c>
      <c r="T171" s="29"/>
      <c r="U171" s="29"/>
      <c r="V171" s="29"/>
      <c r="W171" s="29"/>
      <c r="X171" s="29"/>
      <c r="Y171" s="29">
        <v>898</v>
      </c>
      <c r="Z171" s="29">
        <v>986</v>
      </c>
      <c r="AA171" s="29"/>
      <c r="AB171" s="29"/>
      <c r="AC171" s="29"/>
      <c r="AD171" s="29"/>
      <c r="AE171" s="29"/>
      <c r="AF171" s="29"/>
      <c r="AG171" s="29"/>
      <c r="AH171" s="29">
        <v>205</v>
      </c>
      <c r="AI171" s="29"/>
      <c r="AJ171" s="29"/>
      <c r="AK171" s="29"/>
      <c r="AL171" s="29"/>
      <c r="AM171" s="29"/>
      <c r="AN171" s="29">
        <v>2574</v>
      </c>
      <c r="AO171" s="29"/>
      <c r="AP171" s="29"/>
      <c r="AQ171" s="29">
        <v>432</v>
      </c>
      <c r="AR171" s="29">
        <v>526</v>
      </c>
      <c r="AS171" s="29"/>
      <c r="AT171" s="29"/>
      <c r="AU171" s="29"/>
      <c r="AV171" s="29"/>
      <c r="AW171" s="29">
        <v>1150</v>
      </c>
      <c r="AX171" s="29">
        <v>2301</v>
      </c>
      <c r="AY171" s="29"/>
      <c r="AZ171" s="29"/>
      <c r="BA171" s="29">
        <v>808890</v>
      </c>
      <c r="BB171" s="29"/>
      <c r="BC171" s="29"/>
      <c r="BD171" s="29"/>
      <c r="BE171" s="29"/>
      <c r="BF171" s="29"/>
      <c r="BG171" s="29"/>
      <c r="BH171" s="29"/>
      <c r="BI171" s="29"/>
      <c r="BJ171" s="50">
        <v>892121</v>
      </c>
    </row>
    <row r="172" spans="1:62" ht="30" customHeight="1">
      <c r="A172" s="48" t="s">
        <v>569</v>
      </c>
      <c r="B172" s="49">
        <v>4</v>
      </c>
      <c r="C172" s="28" t="s">
        <v>570</v>
      </c>
      <c r="D172" s="29">
        <v>503</v>
      </c>
      <c r="E172" s="29"/>
      <c r="F172" s="29"/>
      <c r="G172" s="29"/>
      <c r="H172" s="29">
        <v>2737</v>
      </c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>
        <v>36545</v>
      </c>
      <c r="T172" s="29"/>
      <c r="U172" s="29"/>
      <c r="V172" s="29"/>
      <c r="W172" s="29"/>
      <c r="X172" s="29"/>
      <c r="Y172" s="29">
        <v>400</v>
      </c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>
        <v>2301</v>
      </c>
      <c r="AY172" s="29"/>
      <c r="AZ172" s="29"/>
      <c r="BA172" s="29">
        <v>95550</v>
      </c>
      <c r="BB172" s="29"/>
      <c r="BC172" s="29"/>
      <c r="BD172" s="29"/>
      <c r="BE172" s="29"/>
      <c r="BF172" s="29"/>
      <c r="BG172" s="29"/>
      <c r="BH172" s="29"/>
      <c r="BI172" s="29"/>
      <c r="BJ172" s="50">
        <v>138036</v>
      </c>
    </row>
    <row r="173" spans="1:62" ht="30" customHeight="1">
      <c r="A173" s="48" t="s">
        <v>571</v>
      </c>
      <c r="B173" s="49">
        <v>4</v>
      </c>
      <c r="C173" s="28" t="s">
        <v>572</v>
      </c>
      <c r="D173" s="29">
        <v>5831</v>
      </c>
      <c r="E173" s="29"/>
      <c r="F173" s="29">
        <v>276</v>
      </c>
      <c r="G173" s="29"/>
      <c r="H173" s="29">
        <v>3573</v>
      </c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>
        <v>306</v>
      </c>
      <c r="T173" s="29"/>
      <c r="U173" s="29"/>
      <c r="V173" s="29"/>
      <c r="W173" s="29"/>
      <c r="X173" s="29"/>
      <c r="Y173" s="29">
        <v>220</v>
      </c>
      <c r="Z173" s="29">
        <v>986</v>
      </c>
      <c r="AA173" s="29"/>
      <c r="AB173" s="29"/>
      <c r="AC173" s="29"/>
      <c r="AD173" s="29"/>
      <c r="AE173" s="29"/>
      <c r="AF173" s="29"/>
      <c r="AG173" s="29"/>
      <c r="AH173" s="29">
        <v>205</v>
      </c>
      <c r="AI173" s="29"/>
      <c r="AJ173" s="29"/>
      <c r="AK173" s="29"/>
      <c r="AL173" s="29"/>
      <c r="AM173" s="29"/>
      <c r="AN173" s="29">
        <v>2574</v>
      </c>
      <c r="AO173" s="29"/>
      <c r="AP173" s="29"/>
      <c r="AQ173" s="29"/>
      <c r="AR173" s="29">
        <v>526</v>
      </c>
      <c r="AS173" s="29"/>
      <c r="AT173" s="29"/>
      <c r="AU173" s="29"/>
      <c r="AV173" s="29"/>
      <c r="AW173" s="29"/>
      <c r="AX173" s="29"/>
      <c r="AY173" s="29"/>
      <c r="AZ173" s="29"/>
      <c r="BA173" s="29">
        <v>615847</v>
      </c>
      <c r="BB173" s="29"/>
      <c r="BC173" s="29"/>
      <c r="BD173" s="29"/>
      <c r="BE173" s="29"/>
      <c r="BF173" s="29"/>
      <c r="BG173" s="29"/>
      <c r="BH173" s="29"/>
      <c r="BI173" s="29"/>
      <c r="BJ173" s="50">
        <v>630344</v>
      </c>
    </row>
    <row r="174" spans="1:62" ht="30" customHeight="1">
      <c r="A174" s="48" t="s">
        <v>573</v>
      </c>
      <c r="B174" s="49">
        <v>3</v>
      </c>
      <c r="C174" s="28" t="s">
        <v>574</v>
      </c>
      <c r="D174" s="29"/>
      <c r="E174" s="29">
        <v>245</v>
      </c>
      <c r="F174" s="29"/>
      <c r="G174" s="29"/>
      <c r="H174" s="29">
        <v>12778</v>
      </c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>
        <v>2300</v>
      </c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>
        <v>326</v>
      </c>
      <c r="AO174" s="29"/>
      <c r="AP174" s="29"/>
      <c r="AQ174" s="29">
        <v>523</v>
      </c>
      <c r="AR174" s="29"/>
      <c r="AS174" s="29"/>
      <c r="AT174" s="29"/>
      <c r="AU174" s="29"/>
      <c r="AV174" s="29"/>
      <c r="AW174" s="29"/>
      <c r="AX174" s="29"/>
      <c r="AY174" s="29"/>
      <c r="AZ174" s="29"/>
      <c r="BA174" s="29">
        <v>89835</v>
      </c>
      <c r="BB174" s="29"/>
      <c r="BC174" s="29"/>
      <c r="BD174" s="29"/>
      <c r="BE174" s="29"/>
      <c r="BF174" s="29"/>
      <c r="BG174" s="29"/>
      <c r="BH174" s="29"/>
      <c r="BI174" s="29"/>
      <c r="BJ174" s="50">
        <v>106007</v>
      </c>
    </row>
    <row r="175" spans="1:62" ht="30" customHeight="1">
      <c r="A175" s="48" t="s">
        <v>575</v>
      </c>
      <c r="B175" s="49">
        <v>4</v>
      </c>
      <c r="C175" s="28" t="s">
        <v>576</v>
      </c>
      <c r="D175" s="29"/>
      <c r="E175" s="29"/>
      <c r="F175" s="29"/>
      <c r="G175" s="29"/>
      <c r="H175" s="29">
        <v>961</v>
      </c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>
        <v>4801</v>
      </c>
      <c r="BB175" s="29"/>
      <c r="BC175" s="29"/>
      <c r="BD175" s="29"/>
      <c r="BE175" s="29"/>
      <c r="BF175" s="29"/>
      <c r="BG175" s="29"/>
      <c r="BH175" s="29"/>
      <c r="BI175" s="29"/>
      <c r="BJ175" s="50">
        <v>5762</v>
      </c>
    </row>
    <row r="176" spans="1:62" ht="30" customHeight="1">
      <c r="A176" s="48" t="s">
        <v>577</v>
      </c>
      <c r="B176" s="49">
        <v>4</v>
      </c>
      <c r="C176" s="28" t="s">
        <v>578</v>
      </c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>
        <v>2239</v>
      </c>
      <c r="BB176" s="29"/>
      <c r="BC176" s="29"/>
      <c r="BD176" s="29"/>
      <c r="BE176" s="29"/>
      <c r="BF176" s="29"/>
      <c r="BG176" s="29"/>
      <c r="BH176" s="29"/>
      <c r="BI176" s="29"/>
      <c r="BJ176" s="50">
        <v>2239</v>
      </c>
    </row>
    <row r="177" spans="1:62" ht="30" customHeight="1">
      <c r="A177" s="48" t="s">
        <v>579</v>
      </c>
      <c r="B177" s="49">
        <v>3</v>
      </c>
      <c r="C177" s="28" t="s">
        <v>580</v>
      </c>
      <c r="D177" s="29"/>
      <c r="E177" s="29"/>
      <c r="F177" s="29"/>
      <c r="G177" s="29"/>
      <c r="H177" s="29">
        <v>450283</v>
      </c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50">
        <v>450283</v>
      </c>
    </row>
    <row r="178" spans="1:62" ht="30" customHeight="1">
      <c r="A178" s="48" t="s">
        <v>581</v>
      </c>
      <c r="B178" s="49">
        <v>3</v>
      </c>
      <c r="C178" s="28" t="s">
        <v>582</v>
      </c>
      <c r="D178" s="29">
        <v>316</v>
      </c>
      <c r="E178" s="29"/>
      <c r="F178" s="29">
        <v>1875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>
        <v>1330</v>
      </c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>
        <v>3732</v>
      </c>
      <c r="AS178" s="29"/>
      <c r="AT178" s="29"/>
      <c r="AU178" s="29"/>
      <c r="AV178" s="29"/>
      <c r="AW178" s="29"/>
      <c r="AX178" s="29"/>
      <c r="AY178" s="29"/>
      <c r="AZ178" s="29"/>
      <c r="BA178" s="29">
        <v>27290</v>
      </c>
      <c r="BB178" s="29"/>
      <c r="BC178" s="29"/>
      <c r="BD178" s="29"/>
      <c r="BE178" s="29"/>
      <c r="BF178" s="29"/>
      <c r="BG178" s="29"/>
      <c r="BH178" s="29"/>
      <c r="BI178" s="29"/>
      <c r="BJ178" s="50">
        <v>34543</v>
      </c>
    </row>
    <row r="179" spans="1:62" ht="30" customHeight="1">
      <c r="A179" s="48" t="s">
        <v>583</v>
      </c>
      <c r="B179" s="49">
        <v>4</v>
      </c>
      <c r="C179" s="28" t="s">
        <v>584</v>
      </c>
      <c r="D179" s="29">
        <v>316</v>
      </c>
      <c r="E179" s="29"/>
      <c r="F179" s="29">
        <v>1875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>
        <v>3732</v>
      </c>
      <c r="AS179" s="29"/>
      <c r="AT179" s="29"/>
      <c r="AU179" s="29"/>
      <c r="AV179" s="29"/>
      <c r="AW179" s="29"/>
      <c r="AX179" s="29"/>
      <c r="AY179" s="29"/>
      <c r="AZ179" s="29"/>
      <c r="BA179" s="29">
        <v>1135</v>
      </c>
      <c r="BB179" s="29"/>
      <c r="BC179" s="29"/>
      <c r="BD179" s="29"/>
      <c r="BE179" s="29"/>
      <c r="BF179" s="29"/>
      <c r="BG179" s="29"/>
      <c r="BH179" s="29"/>
      <c r="BI179" s="29"/>
      <c r="BJ179" s="50">
        <v>7058</v>
      </c>
    </row>
    <row r="180" spans="1:62" ht="30" customHeight="1">
      <c r="A180" s="48" t="s">
        <v>585</v>
      </c>
      <c r="B180" s="49">
        <v>4</v>
      </c>
      <c r="C180" s="28" t="s">
        <v>586</v>
      </c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>
        <v>1330</v>
      </c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>
        <v>26155</v>
      </c>
      <c r="BB180" s="29"/>
      <c r="BC180" s="29"/>
      <c r="BD180" s="29"/>
      <c r="BE180" s="29"/>
      <c r="BF180" s="29"/>
      <c r="BG180" s="29"/>
      <c r="BH180" s="29"/>
      <c r="BI180" s="29"/>
      <c r="BJ180" s="50">
        <v>27485</v>
      </c>
    </row>
    <row r="181" spans="1:62" ht="30" customHeight="1">
      <c r="A181" s="48" t="s">
        <v>587</v>
      </c>
      <c r="B181" s="49">
        <v>3</v>
      </c>
      <c r="C181" s="28" t="s">
        <v>588</v>
      </c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>
        <v>3854</v>
      </c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>
        <v>518</v>
      </c>
      <c r="BB181" s="29"/>
      <c r="BC181" s="29"/>
      <c r="BD181" s="29"/>
      <c r="BE181" s="29"/>
      <c r="BF181" s="29"/>
      <c r="BG181" s="29"/>
      <c r="BH181" s="29"/>
      <c r="BI181" s="29"/>
      <c r="BJ181" s="50">
        <v>4372</v>
      </c>
    </row>
    <row r="182" spans="1:62" ht="30" customHeight="1">
      <c r="A182" s="48" t="s">
        <v>589</v>
      </c>
      <c r="B182" s="49">
        <v>4</v>
      </c>
      <c r="C182" s="28" t="s">
        <v>590</v>
      </c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>
        <v>3854</v>
      </c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>
        <v>518</v>
      </c>
      <c r="BB182" s="29"/>
      <c r="BC182" s="29"/>
      <c r="BD182" s="29"/>
      <c r="BE182" s="29"/>
      <c r="BF182" s="29"/>
      <c r="BG182" s="29"/>
      <c r="BH182" s="29"/>
      <c r="BI182" s="29"/>
      <c r="BJ182" s="50">
        <v>4372</v>
      </c>
    </row>
    <row r="183" spans="1:62" ht="30" customHeight="1">
      <c r="A183" s="48" t="s">
        <v>593</v>
      </c>
      <c r="B183" s="49">
        <v>3</v>
      </c>
      <c r="C183" s="28" t="s">
        <v>594</v>
      </c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>
        <v>1207</v>
      </c>
      <c r="BB183" s="29"/>
      <c r="BC183" s="29"/>
      <c r="BD183" s="29"/>
      <c r="BE183" s="29"/>
      <c r="BF183" s="29"/>
      <c r="BG183" s="29"/>
      <c r="BH183" s="29"/>
      <c r="BI183" s="29"/>
      <c r="BJ183" s="50">
        <v>1207</v>
      </c>
    </row>
    <row r="184" spans="1:62" ht="30" customHeight="1">
      <c r="A184" s="48" t="s">
        <v>595</v>
      </c>
      <c r="B184" s="49">
        <v>3</v>
      </c>
      <c r="C184" s="28" t="s">
        <v>596</v>
      </c>
      <c r="D184" s="29">
        <v>214</v>
      </c>
      <c r="E184" s="29"/>
      <c r="F184" s="29"/>
      <c r="G184" s="29"/>
      <c r="H184" s="29">
        <v>21142</v>
      </c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>
        <v>610</v>
      </c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>
        <v>22612</v>
      </c>
      <c r="BB184" s="29"/>
      <c r="BC184" s="29"/>
      <c r="BD184" s="29"/>
      <c r="BE184" s="29"/>
      <c r="BF184" s="29"/>
      <c r="BG184" s="29"/>
      <c r="BH184" s="29"/>
      <c r="BI184" s="29"/>
      <c r="BJ184" s="50">
        <v>44578</v>
      </c>
    </row>
    <row r="185" spans="1:62" ht="30" customHeight="1">
      <c r="A185" s="48" t="s">
        <v>597</v>
      </c>
      <c r="B185" s="49">
        <v>3</v>
      </c>
      <c r="C185" s="28" t="s">
        <v>598</v>
      </c>
      <c r="D185" s="29"/>
      <c r="E185" s="29"/>
      <c r="F185" s="29"/>
      <c r="G185" s="29"/>
      <c r="H185" s="29">
        <v>8892</v>
      </c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>
        <v>521</v>
      </c>
      <c r="AX185" s="29"/>
      <c r="AY185" s="29"/>
      <c r="AZ185" s="29"/>
      <c r="BA185" s="29">
        <v>62571</v>
      </c>
      <c r="BB185" s="29"/>
      <c r="BC185" s="29"/>
      <c r="BD185" s="29"/>
      <c r="BE185" s="29"/>
      <c r="BF185" s="29"/>
      <c r="BG185" s="29"/>
      <c r="BH185" s="29"/>
      <c r="BI185" s="29"/>
      <c r="BJ185" s="50">
        <v>71984</v>
      </c>
    </row>
    <row r="186" spans="1:62" ht="30" customHeight="1">
      <c r="A186" s="48" t="s">
        <v>607</v>
      </c>
      <c r="B186" s="49">
        <v>3</v>
      </c>
      <c r="C186" s="28" t="s">
        <v>608</v>
      </c>
      <c r="D186" s="29"/>
      <c r="E186" s="29"/>
      <c r="F186" s="29"/>
      <c r="G186" s="29"/>
      <c r="H186" s="29"/>
      <c r="I186" s="29"/>
      <c r="J186" s="29"/>
      <c r="K186" s="29"/>
      <c r="L186" s="29">
        <v>939</v>
      </c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>
        <v>1104</v>
      </c>
      <c r="AT186" s="29">
        <v>321</v>
      </c>
      <c r="AU186" s="29"/>
      <c r="AV186" s="29"/>
      <c r="AW186" s="29">
        <v>1303</v>
      </c>
      <c r="AX186" s="29">
        <v>738</v>
      </c>
      <c r="AY186" s="29"/>
      <c r="AZ186" s="29"/>
      <c r="BA186" s="29">
        <v>144272</v>
      </c>
      <c r="BB186" s="29">
        <v>520</v>
      </c>
      <c r="BC186" s="29"/>
      <c r="BD186" s="29"/>
      <c r="BE186" s="29">
        <v>2525</v>
      </c>
      <c r="BF186" s="29"/>
      <c r="BG186" s="29"/>
      <c r="BH186" s="29"/>
      <c r="BI186" s="29"/>
      <c r="BJ186" s="50">
        <v>151722</v>
      </c>
    </row>
    <row r="187" spans="1:62" ht="30" customHeight="1">
      <c r="A187" s="48" t="s">
        <v>609</v>
      </c>
      <c r="B187" s="49">
        <v>3</v>
      </c>
      <c r="C187" s="28" t="s">
        <v>610</v>
      </c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>
        <v>1533</v>
      </c>
      <c r="T187" s="29"/>
      <c r="U187" s="29"/>
      <c r="V187" s="29">
        <v>386</v>
      </c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>
        <v>12239</v>
      </c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>
        <v>7444</v>
      </c>
      <c r="BB187" s="29"/>
      <c r="BC187" s="29"/>
      <c r="BD187" s="29"/>
      <c r="BE187" s="29"/>
      <c r="BF187" s="29"/>
      <c r="BG187" s="29"/>
      <c r="BH187" s="29"/>
      <c r="BI187" s="29"/>
      <c r="BJ187" s="50">
        <v>21602</v>
      </c>
    </row>
    <row r="188" spans="1:62" ht="30" customHeight="1">
      <c r="A188" s="48" t="s">
        <v>611</v>
      </c>
      <c r="B188" s="49">
        <v>3</v>
      </c>
      <c r="C188" s="28" t="s">
        <v>612</v>
      </c>
      <c r="D188" s="29">
        <v>205</v>
      </c>
      <c r="E188" s="29"/>
      <c r="F188" s="29"/>
      <c r="G188" s="29"/>
      <c r="H188" s="29"/>
      <c r="I188" s="29"/>
      <c r="J188" s="29"/>
      <c r="K188" s="29"/>
      <c r="L188" s="29">
        <v>372</v>
      </c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>
        <v>562850</v>
      </c>
      <c r="BB188" s="29"/>
      <c r="BC188" s="29"/>
      <c r="BD188" s="29"/>
      <c r="BE188" s="29"/>
      <c r="BF188" s="29"/>
      <c r="BG188" s="29"/>
      <c r="BH188" s="29"/>
      <c r="BI188" s="29"/>
      <c r="BJ188" s="50">
        <v>563427</v>
      </c>
    </row>
    <row r="189" spans="1:62" ht="30" customHeight="1">
      <c r="A189" s="48" t="s">
        <v>615</v>
      </c>
      <c r="B189" s="49">
        <v>4</v>
      </c>
      <c r="C189" s="28" t="s">
        <v>616</v>
      </c>
      <c r="D189" s="29">
        <v>205</v>
      </c>
      <c r="E189" s="29"/>
      <c r="F189" s="29"/>
      <c r="G189" s="29"/>
      <c r="H189" s="29"/>
      <c r="I189" s="29"/>
      <c r="J189" s="29"/>
      <c r="K189" s="29"/>
      <c r="L189" s="29">
        <v>372</v>
      </c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>
        <v>48238</v>
      </c>
      <c r="BB189" s="29"/>
      <c r="BC189" s="29"/>
      <c r="BD189" s="29"/>
      <c r="BE189" s="29"/>
      <c r="BF189" s="29"/>
      <c r="BG189" s="29"/>
      <c r="BH189" s="29"/>
      <c r="BI189" s="29"/>
      <c r="BJ189" s="50">
        <v>48815</v>
      </c>
    </row>
    <row r="190" spans="1:62" ht="30" customHeight="1">
      <c r="A190" s="48" t="s">
        <v>617</v>
      </c>
      <c r="B190" s="49">
        <v>4</v>
      </c>
      <c r="C190" s="28" t="s">
        <v>618</v>
      </c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>
        <v>514612</v>
      </c>
      <c r="BB190" s="29"/>
      <c r="BC190" s="29"/>
      <c r="BD190" s="29"/>
      <c r="BE190" s="29"/>
      <c r="BF190" s="29"/>
      <c r="BG190" s="29"/>
      <c r="BH190" s="29"/>
      <c r="BI190" s="29"/>
      <c r="BJ190" s="50">
        <v>514612</v>
      </c>
    </row>
    <row r="191" spans="1:62" ht="30" customHeight="1">
      <c r="A191" s="48" t="s">
        <v>619</v>
      </c>
      <c r="B191" s="49">
        <v>3</v>
      </c>
      <c r="C191" s="28" t="s">
        <v>620</v>
      </c>
      <c r="D191" s="29"/>
      <c r="E191" s="29">
        <v>2436</v>
      </c>
      <c r="F191" s="29">
        <v>325</v>
      </c>
      <c r="G191" s="29">
        <v>45967</v>
      </c>
      <c r="H191" s="29">
        <v>19776</v>
      </c>
      <c r="I191" s="29">
        <v>3756</v>
      </c>
      <c r="J191" s="29"/>
      <c r="K191" s="29">
        <v>1403</v>
      </c>
      <c r="L191" s="29">
        <v>253</v>
      </c>
      <c r="M191" s="29">
        <v>608</v>
      </c>
      <c r="N191" s="29">
        <v>408</v>
      </c>
      <c r="O191" s="29"/>
      <c r="P191" s="29"/>
      <c r="Q191" s="29"/>
      <c r="R191" s="29"/>
      <c r="S191" s="29">
        <v>28831</v>
      </c>
      <c r="T191" s="29"/>
      <c r="U191" s="29"/>
      <c r="V191" s="29">
        <v>5783</v>
      </c>
      <c r="W191" s="29"/>
      <c r="X191" s="29"/>
      <c r="Y191" s="29"/>
      <c r="Z191" s="29">
        <v>780</v>
      </c>
      <c r="AA191" s="29"/>
      <c r="AB191" s="29"/>
      <c r="AC191" s="29">
        <v>579</v>
      </c>
      <c r="AD191" s="29"/>
      <c r="AE191" s="29"/>
      <c r="AF191" s="29"/>
      <c r="AG191" s="29">
        <v>809</v>
      </c>
      <c r="AH191" s="29"/>
      <c r="AI191" s="29">
        <v>1677</v>
      </c>
      <c r="AJ191" s="29"/>
      <c r="AK191" s="29">
        <v>4024</v>
      </c>
      <c r="AL191" s="29"/>
      <c r="AM191" s="29"/>
      <c r="AN191" s="29">
        <v>92418</v>
      </c>
      <c r="AO191" s="29"/>
      <c r="AP191" s="29">
        <v>1427</v>
      </c>
      <c r="AQ191" s="29">
        <v>1207</v>
      </c>
      <c r="AR191" s="29">
        <v>2391</v>
      </c>
      <c r="AS191" s="29">
        <v>261</v>
      </c>
      <c r="AT191" s="29"/>
      <c r="AU191" s="29"/>
      <c r="AV191" s="29"/>
      <c r="AW191" s="29">
        <v>1872</v>
      </c>
      <c r="AX191" s="29"/>
      <c r="AY191" s="29"/>
      <c r="AZ191" s="29"/>
      <c r="BA191" s="29">
        <v>2904574</v>
      </c>
      <c r="BB191" s="29"/>
      <c r="BC191" s="29"/>
      <c r="BD191" s="29">
        <v>382</v>
      </c>
      <c r="BE191" s="29">
        <v>471</v>
      </c>
      <c r="BF191" s="29"/>
      <c r="BG191" s="29"/>
      <c r="BH191" s="29"/>
      <c r="BI191" s="29">
        <v>1330</v>
      </c>
      <c r="BJ191" s="50">
        <v>3123748</v>
      </c>
    </row>
    <row r="192" spans="1:62" ht="30" customHeight="1">
      <c r="A192" s="48" t="s">
        <v>621</v>
      </c>
      <c r="B192" s="49">
        <v>3</v>
      </c>
      <c r="C192" s="28" t="s">
        <v>622</v>
      </c>
      <c r="D192" s="29">
        <v>1482</v>
      </c>
      <c r="E192" s="29">
        <v>255</v>
      </c>
      <c r="F192" s="29">
        <v>3200</v>
      </c>
      <c r="G192" s="29"/>
      <c r="H192" s="29">
        <v>59482</v>
      </c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>
        <v>13326</v>
      </c>
      <c r="T192" s="29">
        <v>504</v>
      </c>
      <c r="U192" s="29"/>
      <c r="V192" s="29">
        <v>1211</v>
      </c>
      <c r="W192" s="29"/>
      <c r="X192" s="29"/>
      <c r="Y192" s="29">
        <v>278</v>
      </c>
      <c r="Z192" s="29">
        <v>9428</v>
      </c>
      <c r="AA192" s="29"/>
      <c r="AB192" s="29"/>
      <c r="AC192" s="29"/>
      <c r="AD192" s="29"/>
      <c r="AE192" s="29"/>
      <c r="AF192" s="29"/>
      <c r="AG192" s="29">
        <v>215</v>
      </c>
      <c r="AH192" s="29"/>
      <c r="AI192" s="29"/>
      <c r="AJ192" s="29"/>
      <c r="AK192" s="29">
        <v>306</v>
      </c>
      <c r="AL192" s="29"/>
      <c r="AM192" s="29"/>
      <c r="AN192" s="29">
        <v>4184</v>
      </c>
      <c r="AO192" s="29"/>
      <c r="AP192" s="29">
        <v>405</v>
      </c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>
        <v>3563772</v>
      </c>
      <c r="BB192" s="29"/>
      <c r="BC192" s="29"/>
      <c r="BD192" s="29">
        <v>265</v>
      </c>
      <c r="BE192" s="29"/>
      <c r="BF192" s="29"/>
      <c r="BG192" s="29"/>
      <c r="BH192" s="29"/>
      <c r="BI192" s="29"/>
      <c r="BJ192" s="50">
        <v>3658313</v>
      </c>
    </row>
    <row r="193" spans="1:62" ht="30" customHeight="1">
      <c r="A193" s="48" t="s">
        <v>623</v>
      </c>
      <c r="B193" s="49">
        <v>4</v>
      </c>
      <c r="C193" s="28" t="s">
        <v>624</v>
      </c>
      <c r="D193" s="29">
        <v>924</v>
      </c>
      <c r="E193" s="29">
        <v>255</v>
      </c>
      <c r="F193" s="29"/>
      <c r="G193" s="29"/>
      <c r="H193" s="29">
        <v>45840</v>
      </c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>
        <v>246</v>
      </c>
      <c r="W193" s="29"/>
      <c r="X193" s="29"/>
      <c r="Y193" s="29">
        <v>278</v>
      </c>
      <c r="Z193" s="29"/>
      <c r="AA193" s="29"/>
      <c r="AB193" s="29"/>
      <c r="AC193" s="29"/>
      <c r="AD193" s="29"/>
      <c r="AE193" s="29"/>
      <c r="AF193" s="29"/>
      <c r="AG193" s="29">
        <v>215</v>
      </c>
      <c r="AH193" s="29"/>
      <c r="AI193" s="29"/>
      <c r="AJ193" s="29"/>
      <c r="AK193" s="29"/>
      <c r="AL193" s="29"/>
      <c r="AM193" s="29"/>
      <c r="AN193" s="29">
        <v>2816</v>
      </c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>
        <v>3011782</v>
      </c>
      <c r="BB193" s="29"/>
      <c r="BC193" s="29"/>
      <c r="BD193" s="29"/>
      <c r="BE193" s="29"/>
      <c r="BF193" s="29"/>
      <c r="BG193" s="29"/>
      <c r="BH193" s="29"/>
      <c r="BI193" s="29"/>
      <c r="BJ193" s="50">
        <v>3062356</v>
      </c>
    </row>
    <row r="194" spans="1:62" ht="30" customHeight="1">
      <c r="A194" s="48" t="s">
        <v>625</v>
      </c>
      <c r="B194" s="49">
        <v>3</v>
      </c>
      <c r="C194" s="28" t="s">
        <v>626</v>
      </c>
      <c r="D194" s="29"/>
      <c r="E194" s="29"/>
      <c r="F194" s="29"/>
      <c r="G194" s="29"/>
      <c r="H194" s="29">
        <v>223</v>
      </c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>
        <v>106311</v>
      </c>
      <c r="BB194" s="29"/>
      <c r="BC194" s="29"/>
      <c r="BD194" s="29"/>
      <c r="BE194" s="29"/>
      <c r="BF194" s="29"/>
      <c r="BG194" s="29"/>
      <c r="BH194" s="29"/>
      <c r="BI194" s="29"/>
      <c r="BJ194" s="50">
        <v>106534</v>
      </c>
    </row>
    <row r="195" spans="1:62" ht="30" customHeight="1">
      <c r="A195" s="48" t="s">
        <v>627</v>
      </c>
      <c r="B195" s="49">
        <v>3</v>
      </c>
      <c r="C195" s="28" t="s">
        <v>628</v>
      </c>
      <c r="D195" s="29"/>
      <c r="E195" s="29"/>
      <c r="F195" s="29"/>
      <c r="G195" s="29"/>
      <c r="H195" s="29">
        <v>388184</v>
      </c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>
        <v>3855</v>
      </c>
      <c r="BB195" s="29"/>
      <c r="BC195" s="29"/>
      <c r="BD195" s="29"/>
      <c r="BE195" s="29"/>
      <c r="BF195" s="29"/>
      <c r="BG195" s="29"/>
      <c r="BH195" s="29"/>
      <c r="BI195" s="29"/>
      <c r="BJ195" s="50">
        <v>392039</v>
      </c>
    </row>
    <row r="196" spans="1:62" ht="30" customHeight="1">
      <c r="A196" s="48" t="s">
        <v>629</v>
      </c>
      <c r="B196" s="49">
        <v>4</v>
      </c>
      <c r="C196" s="28" t="s">
        <v>630</v>
      </c>
      <c r="D196" s="29"/>
      <c r="E196" s="29"/>
      <c r="F196" s="29"/>
      <c r="G196" s="29"/>
      <c r="H196" s="29">
        <v>387523</v>
      </c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50">
        <v>387523</v>
      </c>
    </row>
    <row r="197" spans="1:62" ht="30" customHeight="1">
      <c r="A197" s="48" t="s">
        <v>631</v>
      </c>
      <c r="B197" s="49">
        <v>2</v>
      </c>
      <c r="C197" s="28" t="s">
        <v>632</v>
      </c>
      <c r="D197" s="29">
        <v>3247085</v>
      </c>
      <c r="E197" s="29">
        <v>1701221</v>
      </c>
      <c r="F197" s="29">
        <v>2752091</v>
      </c>
      <c r="G197" s="29">
        <v>55401</v>
      </c>
      <c r="H197" s="29">
        <v>13856543</v>
      </c>
      <c r="I197" s="29">
        <v>1605735</v>
      </c>
      <c r="J197" s="29">
        <v>526</v>
      </c>
      <c r="K197" s="29">
        <v>16353</v>
      </c>
      <c r="L197" s="29">
        <v>160450</v>
      </c>
      <c r="M197" s="29">
        <v>133982</v>
      </c>
      <c r="N197" s="29">
        <v>338</v>
      </c>
      <c r="O197" s="29">
        <v>20198</v>
      </c>
      <c r="P197" s="29">
        <v>13588</v>
      </c>
      <c r="Q197" s="29">
        <v>6881636</v>
      </c>
      <c r="R197" s="29">
        <v>84410</v>
      </c>
      <c r="S197" s="29">
        <v>2886410</v>
      </c>
      <c r="T197" s="29">
        <v>18867</v>
      </c>
      <c r="U197" s="29">
        <v>35211</v>
      </c>
      <c r="V197" s="29">
        <v>19733</v>
      </c>
      <c r="W197" s="29">
        <v>213558</v>
      </c>
      <c r="X197" s="29">
        <v>451251</v>
      </c>
      <c r="Y197" s="29">
        <v>1099262</v>
      </c>
      <c r="Z197" s="29">
        <v>1810804</v>
      </c>
      <c r="AA197" s="29">
        <v>22312</v>
      </c>
      <c r="AB197" s="29">
        <v>307281</v>
      </c>
      <c r="AC197" s="29">
        <v>23509</v>
      </c>
      <c r="AD197" s="29">
        <v>175506</v>
      </c>
      <c r="AE197" s="29">
        <v>17754</v>
      </c>
      <c r="AF197" s="29">
        <v>11402</v>
      </c>
      <c r="AG197" s="29">
        <v>1200552</v>
      </c>
      <c r="AH197" s="29">
        <v>16702</v>
      </c>
      <c r="AI197" s="29">
        <v>276115</v>
      </c>
      <c r="AJ197" s="29">
        <v>57047</v>
      </c>
      <c r="AK197" s="29">
        <v>235492</v>
      </c>
      <c r="AL197" s="29"/>
      <c r="AM197" s="29">
        <v>6037</v>
      </c>
      <c r="AN197" s="29">
        <v>3293122</v>
      </c>
      <c r="AO197" s="29">
        <v>29032</v>
      </c>
      <c r="AP197" s="29">
        <v>48583</v>
      </c>
      <c r="AQ197" s="29">
        <v>11346059</v>
      </c>
      <c r="AR197" s="29">
        <v>2389668</v>
      </c>
      <c r="AS197" s="29">
        <v>2785831</v>
      </c>
      <c r="AT197" s="29">
        <v>424092</v>
      </c>
      <c r="AU197" s="29">
        <v>533981</v>
      </c>
      <c r="AV197" s="29">
        <v>260696</v>
      </c>
      <c r="AW197" s="29">
        <v>2182338</v>
      </c>
      <c r="AX197" s="29">
        <v>576224</v>
      </c>
      <c r="AY197" s="29">
        <v>231886</v>
      </c>
      <c r="AZ197" s="29">
        <v>51516</v>
      </c>
      <c r="BA197" s="29">
        <v>87485966</v>
      </c>
      <c r="BB197" s="29">
        <v>214093</v>
      </c>
      <c r="BC197" s="29">
        <v>287032</v>
      </c>
      <c r="BD197" s="29">
        <v>883421</v>
      </c>
      <c r="BE197" s="29">
        <v>693811</v>
      </c>
      <c r="BF197" s="29">
        <v>172696</v>
      </c>
      <c r="BG197" s="29">
        <v>6674</v>
      </c>
      <c r="BH197" s="29">
        <v>8521</v>
      </c>
      <c r="BI197" s="29">
        <v>88982</v>
      </c>
      <c r="BJ197" s="50">
        <v>153408586</v>
      </c>
    </row>
    <row r="198" spans="1:62" ht="30" customHeight="1">
      <c r="A198" s="48" t="s">
        <v>639</v>
      </c>
      <c r="B198" s="49">
        <v>3</v>
      </c>
      <c r="C198" s="28" t="s">
        <v>640</v>
      </c>
      <c r="D198" s="29">
        <v>3225152</v>
      </c>
      <c r="E198" s="29">
        <v>1630880</v>
      </c>
      <c r="F198" s="29">
        <v>2749542</v>
      </c>
      <c r="G198" s="29">
        <v>52258</v>
      </c>
      <c r="H198" s="29">
        <v>13017609</v>
      </c>
      <c r="I198" s="29">
        <v>1588601</v>
      </c>
      <c r="J198" s="29"/>
      <c r="K198" s="29">
        <v>16353</v>
      </c>
      <c r="L198" s="29">
        <v>116004</v>
      </c>
      <c r="M198" s="29">
        <v>132281</v>
      </c>
      <c r="N198" s="29"/>
      <c r="O198" s="29">
        <v>19044</v>
      </c>
      <c r="P198" s="29">
        <v>13588</v>
      </c>
      <c r="Q198" s="29">
        <v>58291</v>
      </c>
      <c r="R198" s="29">
        <v>74940</v>
      </c>
      <c r="S198" s="29">
        <v>2644480</v>
      </c>
      <c r="T198" s="29">
        <v>3247</v>
      </c>
      <c r="U198" s="29">
        <v>34267</v>
      </c>
      <c r="V198" s="29">
        <v>5769</v>
      </c>
      <c r="W198" s="29">
        <v>128008</v>
      </c>
      <c r="X198" s="29">
        <v>451251</v>
      </c>
      <c r="Y198" s="29">
        <v>1099262</v>
      </c>
      <c r="Z198" s="29">
        <v>1560702</v>
      </c>
      <c r="AA198" s="29">
        <v>22312</v>
      </c>
      <c r="AB198" s="29">
        <v>275529</v>
      </c>
      <c r="AC198" s="29">
        <v>21253</v>
      </c>
      <c r="AD198" s="29">
        <v>175506</v>
      </c>
      <c r="AE198" s="29">
        <v>17754</v>
      </c>
      <c r="AF198" s="29">
        <v>11402</v>
      </c>
      <c r="AG198" s="29">
        <v>1155122</v>
      </c>
      <c r="AH198" s="29">
        <v>15270</v>
      </c>
      <c r="AI198" s="29">
        <v>261520</v>
      </c>
      <c r="AJ198" s="29">
        <v>57047</v>
      </c>
      <c r="AK198" s="29">
        <v>222357</v>
      </c>
      <c r="AL198" s="29"/>
      <c r="AM198" s="29">
        <v>6037</v>
      </c>
      <c r="AN198" s="29">
        <v>2523150</v>
      </c>
      <c r="AO198" s="29">
        <v>16304</v>
      </c>
      <c r="AP198" s="29">
        <v>47326</v>
      </c>
      <c r="AQ198" s="29">
        <v>11305932</v>
      </c>
      <c r="AR198" s="29">
        <v>2305078</v>
      </c>
      <c r="AS198" s="29">
        <v>2774392</v>
      </c>
      <c r="AT198" s="29">
        <v>423644</v>
      </c>
      <c r="AU198" s="29">
        <v>533344</v>
      </c>
      <c r="AV198" s="29">
        <v>260696</v>
      </c>
      <c r="AW198" s="29">
        <v>2143083</v>
      </c>
      <c r="AX198" s="29">
        <v>509133</v>
      </c>
      <c r="AY198" s="29">
        <v>231886</v>
      </c>
      <c r="AZ198" s="29">
        <v>51276</v>
      </c>
      <c r="BA198" s="29">
        <v>67626614</v>
      </c>
      <c r="BB198" s="29">
        <v>213785</v>
      </c>
      <c r="BC198" s="29">
        <v>279402</v>
      </c>
      <c r="BD198" s="29">
        <v>846076</v>
      </c>
      <c r="BE198" s="29">
        <v>691459</v>
      </c>
      <c r="BF198" s="29">
        <v>172696</v>
      </c>
      <c r="BG198" s="29">
        <v>6674</v>
      </c>
      <c r="BH198" s="29">
        <v>8521</v>
      </c>
      <c r="BI198" s="29">
        <v>87911</v>
      </c>
      <c r="BJ198" s="50">
        <v>123921020</v>
      </c>
    </row>
    <row r="199" spans="1:62" ht="30" customHeight="1">
      <c r="A199" s="48" t="s">
        <v>641</v>
      </c>
      <c r="B199" s="49">
        <v>4</v>
      </c>
      <c r="C199" s="28" t="s">
        <v>642</v>
      </c>
      <c r="D199" s="29">
        <v>3039372</v>
      </c>
      <c r="E199" s="29">
        <v>1520089</v>
      </c>
      <c r="F199" s="29">
        <v>2233358</v>
      </c>
      <c r="G199" s="29">
        <v>52258</v>
      </c>
      <c r="H199" s="29">
        <v>8456675</v>
      </c>
      <c r="I199" s="29">
        <v>792551</v>
      </c>
      <c r="J199" s="29"/>
      <c r="K199" s="29">
        <v>13920</v>
      </c>
      <c r="L199" s="29">
        <v>24327</v>
      </c>
      <c r="M199" s="29">
        <v>121519</v>
      </c>
      <c r="N199" s="29"/>
      <c r="O199" s="29">
        <v>17956</v>
      </c>
      <c r="P199" s="29">
        <v>2351</v>
      </c>
      <c r="Q199" s="29">
        <v>58291</v>
      </c>
      <c r="R199" s="29">
        <v>32708</v>
      </c>
      <c r="S199" s="29">
        <v>1817379</v>
      </c>
      <c r="T199" s="29">
        <v>3247</v>
      </c>
      <c r="U199" s="29">
        <v>29594</v>
      </c>
      <c r="V199" s="29">
        <v>3268</v>
      </c>
      <c r="W199" s="29">
        <v>123335</v>
      </c>
      <c r="X199" s="29">
        <v>69602</v>
      </c>
      <c r="Y199" s="29">
        <v>1099262</v>
      </c>
      <c r="Z199" s="29">
        <v>364220</v>
      </c>
      <c r="AA199" s="29">
        <v>14702</v>
      </c>
      <c r="AB199" s="29">
        <v>136996</v>
      </c>
      <c r="AC199" s="29">
        <v>18312</v>
      </c>
      <c r="AD199" s="29">
        <v>7460</v>
      </c>
      <c r="AE199" s="29">
        <v>10574</v>
      </c>
      <c r="AF199" s="29">
        <v>11402</v>
      </c>
      <c r="AG199" s="29">
        <v>716741</v>
      </c>
      <c r="AH199" s="29">
        <v>12129</v>
      </c>
      <c r="AI199" s="29">
        <v>171876</v>
      </c>
      <c r="AJ199" s="29">
        <v>47058</v>
      </c>
      <c r="AK199" s="29">
        <v>194175</v>
      </c>
      <c r="AL199" s="29"/>
      <c r="AM199" s="29">
        <v>6037</v>
      </c>
      <c r="AN199" s="29">
        <v>1815232</v>
      </c>
      <c r="AO199" s="29">
        <v>16304</v>
      </c>
      <c r="AP199" s="29">
        <v>32789</v>
      </c>
      <c r="AQ199" s="29">
        <v>9242948</v>
      </c>
      <c r="AR199" s="29">
        <v>1327524</v>
      </c>
      <c r="AS199" s="29">
        <v>2094978</v>
      </c>
      <c r="AT199" s="29">
        <v>193247</v>
      </c>
      <c r="AU199" s="29">
        <v>280896</v>
      </c>
      <c r="AV199" s="29">
        <v>131688</v>
      </c>
      <c r="AW199" s="29">
        <v>1373585</v>
      </c>
      <c r="AX199" s="29">
        <v>509133</v>
      </c>
      <c r="AY199" s="29">
        <v>163836</v>
      </c>
      <c r="AZ199" s="29">
        <v>48911</v>
      </c>
      <c r="BA199" s="29">
        <v>35650293</v>
      </c>
      <c r="BB199" s="29">
        <v>172485</v>
      </c>
      <c r="BC199" s="29">
        <v>169506</v>
      </c>
      <c r="BD199" s="29">
        <v>500209</v>
      </c>
      <c r="BE199" s="29">
        <v>444985</v>
      </c>
      <c r="BF199" s="29">
        <v>161708</v>
      </c>
      <c r="BG199" s="29">
        <v>6674</v>
      </c>
      <c r="BH199" s="29">
        <v>8521</v>
      </c>
      <c r="BI199" s="29">
        <v>34475</v>
      </c>
      <c r="BJ199" s="50">
        <v>75602671</v>
      </c>
    </row>
    <row r="200" spans="1:62" ht="30" customHeight="1">
      <c r="A200" s="48" t="s">
        <v>643</v>
      </c>
      <c r="B200" s="49">
        <v>5</v>
      </c>
      <c r="C200" s="28" t="s">
        <v>644</v>
      </c>
      <c r="D200" s="29"/>
      <c r="E200" s="29"/>
      <c r="F200" s="29"/>
      <c r="G200" s="29"/>
      <c r="H200" s="29">
        <v>26884</v>
      </c>
      <c r="I200" s="29">
        <v>5687</v>
      </c>
      <c r="J200" s="29"/>
      <c r="K200" s="29">
        <v>1551</v>
      </c>
      <c r="L200" s="29"/>
      <c r="M200" s="29"/>
      <c r="N200" s="29"/>
      <c r="O200" s="29">
        <v>500</v>
      </c>
      <c r="P200" s="29"/>
      <c r="Q200" s="29"/>
      <c r="R200" s="29">
        <v>594</v>
      </c>
      <c r="S200" s="29">
        <v>11548</v>
      </c>
      <c r="T200" s="29"/>
      <c r="U200" s="29">
        <v>1080</v>
      </c>
      <c r="V200" s="29"/>
      <c r="W200" s="29">
        <v>1270</v>
      </c>
      <c r="X200" s="29"/>
      <c r="Y200" s="29"/>
      <c r="Z200" s="29">
        <v>2869</v>
      </c>
      <c r="AA200" s="29"/>
      <c r="AB200" s="29">
        <v>6497</v>
      </c>
      <c r="AC200" s="29">
        <v>2115</v>
      </c>
      <c r="AD200" s="29"/>
      <c r="AE200" s="29">
        <v>1311</v>
      </c>
      <c r="AF200" s="29"/>
      <c r="AG200" s="29">
        <v>1482</v>
      </c>
      <c r="AH200" s="29">
        <v>9428</v>
      </c>
      <c r="AI200" s="29">
        <v>171876</v>
      </c>
      <c r="AJ200" s="29">
        <v>38737</v>
      </c>
      <c r="AK200" s="29">
        <v>1321</v>
      </c>
      <c r="AL200" s="29"/>
      <c r="AM200" s="29">
        <v>6037</v>
      </c>
      <c r="AN200" s="29">
        <v>1117</v>
      </c>
      <c r="AO200" s="29">
        <v>1879</v>
      </c>
      <c r="AP200" s="29">
        <v>30047</v>
      </c>
      <c r="AQ200" s="29">
        <v>8900402</v>
      </c>
      <c r="AR200" s="29">
        <v>1137452</v>
      </c>
      <c r="AS200" s="29">
        <v>1936645</v>
      </c>
      <c r="AT200" s="29">
        <v>154230</v>
      </c>
      <c r="AU200" s="29">
        <v>265421</v>
      </c>
      <c r="AV200" s="29"/>
      <c r="AW200" s="29">
        <v>842061</v>
      </c>
      <c r="AX200" s="29">
        <v>837</v>
      </c>
      <c r="AY200" s="29">
        <v>149216</v>
      </c>
      <c r="AZ200" s="29">
        <v>24597</v>
      </c>
      <c r="BA200" s="29">
        <v>2906438</v>
      </c>
      <c r="BB200" s="29">
        <v>161708</v>
      </c>
      <c r="BC200" s="29">
        <v>150469</v>
      </c>
      <c r="BD200" s="29">
        <v>468334</v>
      </c>
      <c r="BE200" s="29">
        <v>444985</v>
      </c>
      <c r="BF200" s="29">
        <v>151021</v>
      </c>
      <c r="BG200" s="29"/>
      <c r="BH200" s="29"/>
      <c r="BI200" s="29">
        <v>30550</v>
      </c>
      <c r="BJ200" s="50">
        <v>18048196</v>
      </c>
    </row>
    <row r="201" spans="1:62" ht="30" customHeight="1">
      <c r="A201" s="48" t="s">
        <v>645</v>
      </c>
      <c r="B201" s="49">
        <v>4</v>
      </c>
      <c r="C201" s="28" t="s">
        <v>646</v>
      </c>
      <c r="D201" s="29">
        <v>185780</v>
      </c>
      <c r="E201" s="29">
        <v>110791</v>
      </c>
      <c r="F201" s="29">
        <v>516184</v>
      </c>
      <c r="G201" s="29"/>
      <c r="H201" s="29">
        <v>4560934</v>
      </c>
      <c r="I201" s="29">
        <v>796050</v>
      </c>
      <c r="J201" s="29"/>
      <c r="K201" s="29">
        <v>2433</v>
      </c>
      <c r="L201" s="29">
        <v>91677</v>
      </c>
      <c r="M201" s="29">
        <v>10762</v>
      </c>
      <c r="N201" s="29"/>
      <c r="O201" s="29">
        <v>768</v>
      </c>
      <c r="P201" s="29">
        <v>11237</v>
      </c>
      <c r="Q201" s="29"/>
      <c r="R201" s="29">
        <v>39782</v>
      </c>
      <c r="S201" s="29">
        <v>827101</v>
      </c>
      <c r="T201" s="29"/>
      <c r="U201" s="29">
        <v>4673</v>
      </c>
      <c r="V201" s="29">
        <v>2501</v>
      </c>
      <c r="W201" s="29">
        <v>4673</v>
      </c>
      <c r="X201" s="29">
        <v>381649</v>
      </c>
      <c r="Y201" s="29"/>
      <c r="Z201" s="29">
        <v>1185994</v>
      </c>
      <c r="AA201" s="29">
        <v>7610</v>
      </c>
      <c r="AB201" s="29">
        <v>138533</v>
      </c>
      <c r="AC201" s="29">
        <v>2941</v>
      </c>
      <c r="AD201" s="29">
        <v>168046</v>
      </c>
      <c r="AE201" s="29">
        <v>7180</v>
      </c>
      <c r="AF201" s="29"/>
      <c r="AG201" s="29">
        <v>438381</v>
      </c>
      <c r="AH201" s="29">
        <v>3141</v>
      </c>
      <c r="AI201" s="29">
        <v>89644</v>
      </c>
      <c r="AJ201" s="29">
        <v>9989</v>
      </c>
      <c r="AK201" s="29">
        <v>28182</v>
      </c>
      <c r="AL201" s="29"/>
      <c r="AM201" s="29"/>
      <c r="AN201" s="29">
        <v>707918</v>
      </c>
      <c r="AO201" s="29"/>
      <c r="AP201" s="29">
        <v>14537</v>
      </c>
      <c r="AQ201" s="29">
        <v>2062984</v>
      </c>
      <c r="AR201" s="29">
        <v>967153</v>
      </c>
      <c r="AS201" s="29">
        <v>679414</v>
      </c>
      <c r="AT201" s="29">
        <v>230397</v>
      </c>
      <c r="AU201" s="29">
        <v>252448</v>
      </c>
      <c r="AV201" s="29">
        <v>129008</v>
      </c>
      <c r="AW201" s="29">
        <v>769498</v>
      </c>
      <c r="AX201" s="29"/>
      <c r="AY201" s="29">
        <v>68050</v>
      </c>
      <c r="AZ201" s="29">
        <v>2365</v>
      </c>
      <c r="BA201" s="29">
        <v>31976321</v>
      </c>
      <c r="BB201" s="29">
        <v>41300</v>
      </c>
      <c r="BC201" s="29">
        <v>109896</v>
      </c>
      <c r="BD201" s="29">
        <v>345867</v>
      </c>
      <c r="BE201" s="29">
        <v>246474</v>
      </c>
      <c r="BF201" s="29">
        <v>10988</v>
      </c>
      <c r="BG201" s="29"/>
      <c r="BH201" s="29"/>
      <c r="BI201" s="29">
        <v>53436</v>
      </c>
      <c r="BJ201" s="50">
        <v>48294690</v>
      </c>
    </row>
    <row r="202" spans="1:62" ht="30" customHeight="1">
      <c r="A202" s="48" t="s">
        <v>647</v>
      </c>
      <c r="B202" s="49">
        <v>5</v>
      </c>
      <c r="C202" s="28" t="s">
        <v>648</v>
      </c>
      <c r="D202" s="29">
        <v>185780</v>
      </c>
      <c r="E202" s="29">
        <v>83819</v>
      </c>
      <c r="F202" s="29">
        <v>230815</v>
      </c>
      <c r="G202" s="29"/>
      <c r="H202" s="29">
        <v>203726</v>
      </c>
      <c r="I202" s="29">
        <v>263951</v>
      </c>
      <c r="J202" s="29"/>
      <c r="K202" s="29">
        <v>2433</v>
      </c>
      <c r="L202" s="29"/>
      <c r="M202" s="29"/>
      <c r="N202" s="29"/>
      <c r="O202" s="29">
        <v>768</v>
      </c>
      <c r="P202" s="29"/>
      <c r="Q202" s="29"/>
      <c r="R202" s="29">
        <v>38822</v>
      </c>
      <c r="S202" s="29">
        <v>143805</v>
      </c>
      <c r="T202" s="29"/>
      <c r="U202" s="29"/>
      <c r="V202" s="29"/>
      <c r="W202" s="29"/>
      <c r="X202" s="29">
        <v>58146</v>
      </c>
      <c r="Y202" s="29"/>
      <c r="Z202" s="29">
        <v>103409</v>
      </c>
      <c r="AA202" s="29"/>
      <c r="AB202" s="29">
        <v>11730</v>
      </c>
      <c r="AC202" s="29">
        <v>1096</v>
      </c>
      <c r="AD202" s="29">
        <v>141262</v>
      </c>
      <c r="AE202" s="29"/>
      <c r="AF202" s="29"/>
      <c r="AG202" s="29">
        <v>122596</v>
      </c>
      <c r="AH202" s="29">
        <v>3141</v>
      </c>
      <c r="AI202" s="29">
        <v>61935</v>
      </c>
      <c r="AJ202" s="29">
        <v>9989</v>
      </c>
      <c r="AK202" s="29"/>
      <c r="AL202" s="29"/>
      <c r="AM202" s="29"/>
      <c r="AN202" s="29">
        <v>334609</v>
      </c>
      <c r="AO202" s="29"/>
      <c r="AP202" s="29">
        <v>11018</v>
      </c>
      <c r="AQ202" s="29">
        <v>1906221</v>
      </c>
      <c r="AR202" s="29">
        <v>886625</v>
      </c>
      <c r="AS202" s="29">
        <v>342348</v>
      </c>
      <c r="AT202" s="29">
        <v>52469</v>
      </c>
      <c r="AU202" s="29">
        <v>213966</v>
      </c>
      <c r="AV202" s="29">
        <v>34490</v>
      </c>
      <c r="AW202" s="29">
        <v>106988</v>
      </c>
      <c r="AX202" s="29"/>
      <c r="AY202" s="29">
        <v>31320</v>
      </c>
      <c r="AZ202" s="29"/>
      <c r="BA202" s="29">
        <v>4321598</v>
      </c>
      <c r="BB202" s="29">
        <v>28439</v>
      </c>
      <c r="BC202" s="29">
        <v>74493</v>
      </c>
      <c r="BD202" s="29">
        <v>200260</v>
      </c>
      <c r="BE202" s="29">
        <v>238675</v>
      </c>
      <c r="BF202" s="29">
        <v>10223</v>
      </c>
      <c r="BG202" s="29"/>
      <c r="BH202" s="29"/>
      <c r="BI202" s="29">
        <v>15217</v>
      </c>
      <c r="BJ202" s="50">
        <v>10476182</v>
      </c>
    </row>
    <row r="203" spans="1:62" ht="30" customHeight="1">
      <c r="A203" s="48" t="s">
        <v>649</v>
      </c>
      <c r="B203" s="49">
        <v>4</v>
      </c>
      <c r="C203" s="28" t="s">
        <v>650</v>
      </c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>
        <v>320</v>
      </c>
      <c r="P203" s="29"/>
      <c r="Q203" s="29"/>
      <c r="R203" s="29">
        <v>2450</v>
      </c>
      <c r="S203" s="29"/>
      <c r="T203" s="29"/>
      <c r="U203" s="29"/>
      <c r="V203" s="29"/>
      <c r="W203" s="29"/>
      <c r="X203" s="29"/>
      <c r="Y203" s="29"/>
      <c r="Z203" s="29">
        <v>10488</v>
      </c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>
        <v>7896</v>
      </c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50">
        <v>21154</v>
      </c>
    </row>
    <row r="204" spans="1:62" ht="30" customHeight="1">
      <c r="A204" s="48" t="s">
        <v>651</v>
      </c>
      <c r="B204" s="49">
        <v>5</v>
      </c>
      <c r="C204" s="28" t="s">
        <v>652</v>
      </c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>
        <v>320</v>
      </c>
      <c r="P204" s="29"/>
      <c r="Q204" s="29"/>
      <c r="R204" s="29">
        <v>2450</v>
      </c>
      <c r="S204" s="29"/>
      <c r="T204" s="29"/>
      <c r="U204" s="29"/>
      <c r="V204" s="29"/>
      <c r="W204" s="29"/>
      <c r="X204" s="29"/>
      <c r="Y204" s="29"/>
      <c r="Z204" s="29">
        <v>6764</v>
      </c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>
        <v>7546</v>
      </c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50">
        <v>17080</v>
      </c>
    </row>
    <row r="205" spans="1:62" ht="30" customHeight="1">
      <c r="A205" s="48" t="s">
        <v>653</v>
      </c>
      <c r="B205" s="49">
        <v>3</v>
      </c>
      <c r="C205" s="28" t="s">
        <v>654</v>
      </c>
      <c r="D205" s="29">
        <v>3836</v>
      </c>
      <c r="E205" s="29">
        <v>66768</v>
      </c>
      <c r="F205" s="29">
        <v>1690</v>
      </c>
      <c r="G205" s="29">
        <v>3143</v>
      </c>
      <c r="H205" s="29">
        <v>837834</v>
      </c>
      <c r="I205" s="29">
        <v>16314</v>
      </c>
      <c r="J205" s="29">
        <v>526</v>
      </c>
      <c r="K205" s="29"/>
      <c r="L205" s="29">
        <v>1246</v>
      </c>
      <c r="M205" s="29">
        <v>1701</v>
      </c>
      <c r="N205" s="29">
        <v>338</v>
      </c>
      <c r="O205" s="29">
        <v>906</v>
      </c>
      <c r="P205" s="29"/>
      <c r="Q205" s="29"/>
      <c r="R205" s="29">
        <v>4235</v>
      </c>
      <c r="S205" s="29">
        <v>137110</v>
      </c>
      <c r="T205" s="29">
        <v>14128</v>
      </c>
      <c r="U205" s="29"/>
      <c r="V205" s="29">
        <v>13964</v>
      </c>
      <c r="W205" s="29">
        <v>10205</v>
      </c>
      <c r="X205" s="29"/>
      <c r="Y205" s="29"/>
      <c r="Z205" s="29">
        <v>116176</v>
      </c>
      <c r="AA205" s="29"/>
      <c r="AB205" s="29"/>
      <c r="AC205" s="29">
        <v>2256</v>
      </c>
      <c r="AD205" s="29"/>
      <c r="AE205" s="29"/>
      <c r="AF205" s="29"/>
      <c r="AG205" s="29">
        <v>45430</v>
      </c>
      <c r="AH205" s="29">
        <v>1432</v>
      </c>
      <c r="AI205" s="29">
        <v>14595</v>
      </c>
      <c r="AJ205" s="29"/>
      <c r="AK205" s="29">
        <v>12191</v>
      </c>
      <c r="AL205" s="29"/>
      <c r="AM205" s="29"/>
      <c r="AN205" s="29">
        <v>507004</v>
      </c>
      <c r="AO205" s="29"/>
      <c r="AP205" s="29">
        <v>1257</v>
      </c>
      <c r="AQ205" s="29">
        <v>19414</v>
      </c>
      <c r="AR205" s="29">
        <v>56495</v>
      </c>
      <c r="AS205" s="29">
        <v>5680</v>
      </c>
      <c r="AT205" s="29">
        <v>241</v>
      </c>
      <c r="AU205" s="29">
        <v>271</v>
      </c>
      <c r="AV205" s="29"/>
      <c r="AW205" s="29">
        <v>21533</v>
      </c>
      <c r="AX205" s="29"/>
      <c r="AY205" s="29"/>
      <c r="AZ205" s="29">
        <v>240</v>
      </c>
      <c r="BA205" s="29">
        <v>19833837</v>
      </c>
      <c r="BB205" s="29">
        <v>308</v>
      </c>
      <c r="BC205" s="29"/>
      <c r="BD205" s="29">
        <v>3130</v>
      </c>
      <c r="BE205" s="29">
        <v>603</v>
      </c>
      <c r="BF205" s="29"/>
      <c r="BG205" s="29"/>
      <c r="BH205" s="29"/>
      <c r="BI205" s="29">
        <v>1071</v>
      </c>
      <c r="BJ205" s="50">
        <v>21757108</v>
      </c>
    </row>
    <row r="206" spans="1:62" ht="30" customHeight="1">
      <c r="A206" s="48" t="s">
        <v>655</v>
      </c>
      <c r="B206" s="49">
        <v>3</v>
      </c>
      <c r="C206" s="28" t="s">
        <v>656</v>
      </c>
      <c r="D206" s="29">
        <v>18097</v>
      </c>
      <c r="E206" s="29">
        <v>3573</v>
      </c>
      <c r="F206" s="29">
        <v>859</v>
      </c>
      <c r="G206" s="29"/>
      <c r="H206" s="29">
        <v>1100</v>
      </c>
      <c r="I206" s="29">
        <v>820</v>
      </c>
      <c r="J206" s="29"/>
      <c r="K206" s="29"/>
      <c r="L206" s="29">
        <v>43200</v>
      </c>
      <c r="M206" s="29"/>
      <c r="N206" s="29"/>
      <c r="O206" s="29"/>
      <c r="P206" s="29"/>
      <c r="Q206" s="29"/>
      <c r="R206" s="29">
        <v>5235</v>
      </c>
      <c r="S206" s="29">
        <v>11790</v>
      </c>
      <c r="T206" s="29"/>
      <c r="U206" s="29">
        <v>944</v>
      </c>
      <c r="V206" s="29"/>
      <c r="W206" s="29"/>
      <c r="X206" s="29"/>
      <c r="Y206" s="29"/>
      <c r="Z206" s="29">
        <v>127558</v>
      </c>
      <c r="AA206" s="29"/>
      <c r="AB206" s="29">
        <v>31752</v>
      </c>
      <c r="AC206" s="29"/>
      <c r="AD206" s="29"/>
      <c r="AE206" s="29"/>
      <c r="AF206" s="29"/>
      <c r="AG206" s="29"/>
      <c r="AH206" s="29"/>
      <c r="AI206" s="29"/>
      <c r="AJ206" s="29"/>
      <c r="AK206" s="29">
        <v>944</v>
      </c>
      <c r="AL206" s="29"/>
      <c r="AM206" s="29"/>
      <c r="AN206" s="29">
        <v>262968</v>
      </c>
      <c r="AO206" s="29">
        <v>12728</v>
      </c>
      <c r="AP206" s="29"/>
      <c r="AQ206" s="29">
        <v>20352</v>
      </c>
      <c r="AR206" s="29">
        <v>12967</v>
      </c>
      <c r="AS206" s="29">
        <v>2223</v>
      </c>
      <c r="AT206" s="29">
        <v>207</v>
      </c>
      <c r="AU206" s="29"/>
      <c r="AV206" s="29"/>
      <c r="AW206" s="29">
        <v>17722</v>
      </c>
      <c r="AX206" s="29">
        <v>67091</v>
      </c>
      <c r="AY206" s="29"/>
      <c r="AZ206" s="29"/>
      <c r="BA206" s="29">
        <v>13926</v>
      </c>
      <c r="BB206" s="29"/>
      <c r="BC206" s="29">
        <v>7630</v>
      </c>
      <c r="BD206" s="29">
        <v>33405</v>
      </c>
      <c r="BE206" s="29">
        <v>281</v>
      </c>
      <c r="BF206" s="29"/>
      <c r="BG206" s="29"/>
      <c r="BH206" s="29"/>
      <c r="BI206" s="29"/>
      <c r="BJ206" s="50">
        <v>697372</v>
      </c>
    </row>
    <row r="207" spans="1:62" ht="30" customHeight="1">
      <c r="A207" s="48" t="s">
        <v>657</v>
      </c>
      <c r="B207" s="49">
        <v>4</v>
      </c>
      <c r="C207" s="28" t="s">
        <v>658</v>
      </c>
      <c r="D207" s="29">
        <v>17847</v>
      </c>
      <c r="E207" s="29">
        <v>3573</v>
      </c>
      <c r="F207" s="29"/>
      <c r="G207" s="29"/>
      <c r="H207" s="29">
        <v>1100</v>
      </c>
      <c r="I207" s="29"/>
      <c r="J207" s="29"/>
      <c r="K207" s="29"/>
      <c r="L207" s="29">
        <v>43200</v>
      </c>
      <c r="M207" s="29"/>
      <c r="N207" s="29"/>
      <c r="O207" s="29"/>
      <c r="P207" s="29"/>
      <c r="Q207" s="29"/>
      <c r="R207" s="29">
        <v>4153</v>
      </c>
      <c r="S207" s="29">
        <v>11790</v>
      </c>
      <c r="T207" s="29"/>
      <c r="U207" s="29"/>
      <c r="V207" s="29"/>
      <c r="W207" s="29"/>
      <c r="X207" s="29"/>
      <c r="Y207" s="29"/>
      <c r="Z207" s="29">
        <v>124822</v>
      </c>
      <c r="AA207" s="29"/>
      <c r="AB207" s="29">
        <v>31752</v>
      </c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>
        <v>244958</v>
      </c>
      <c r="AO207" s="29">
        <v>12728</v>
      </c>
      <c r="AP207" s="29"/>
      <c r="AQ207" s="29">
        <v>16436</v>
      </c>
      <c r="AR207" s="29">
        <v>12373</v>
      </c>
      <c r="AS207" s="29">
        <v>2223</v>
      </c>
      <c r="AT207" s="29"/>
      <c r="AU207" s="29"/>
      <c r="AV207" s="29"/>
      <c r="AW207" s="29">
        <v>14250</v>
      </c>
      <c r="AX207" s="29">
        <v>67091</v>
      </c>
      <c r="AY207" s="29"/>
      <c r="AZ207" s="29"/>
      <c r="BA207" s="29">
        <v>540</v>
      </c>
      <c r="BB207" s="29"/>
      <c r="BC207" s="29">
        <v>7630</v>
      </c>
      <c r="BD207" s="29">
        <v>33405</v>
      </c>
      <c r="BE207" s="29">
        <v>281</v>
      </c>
      <c r="BF207" s="29"/>
      <c r="BG207" s="29"/>
      <c r="BH207" s="29"/>
      <c r="BI207" s="29"/>
      <c r="BJ207" s="50">
        <v>650152</v>
      </c>
    </row>
    <row r="208" spans="1:62" ht="30" customHeight="1">
      <c r="A208" s="48" t="s">
        <v>659</v>
      </c>
      <c r="B208" s="49">
        <v>3</v>
      </c>
      <c r="C208" s="28" t="s">
        <v>660</v>
      </c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>
        <v>248</v>
      </c>
      <c r="P208" s="29"/>
      <c r="Q208" s="29"/>
      <c r="R208" s="29"/>
      <c r="S208" s="29">
        <v>93030</v>
      </c>
      <c r="T208" s="29">
        <v>1492</v>
      </c>
      <c r="U208" s="29"/>
      <c r="V208" s="29"/>
      <c r="W208" s="29">
        <v>75345</v>
      </c>
      <c r="X208" s="29"/>
      <c r="Y208" s="29"/>
      <c r="Z208" s="29">
        <v>6368</v>
      </c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>
        <v>361</v>
      </c>
      <c r="AR208" s="29">
        <v>13797</v>
      </c>
      <c r="AS208" s="29">
        <v>3536</v>
      </c>
      <c r="AT208" s="29"/>
      <c r="AU208" s="29">
        <v>366</v>
      </c>
      <c r="AV208" s="29"/>
      <c r="AW208" s="29"/>
      <c r="AX208" s="29"/>
      <c r="AY208" s="29"/>
      <c r="AZ208" s="29"/>
      <c r="BA208" s="29"/>
      <c r="BB208" s="29"/>
      <c r="BC208" s="29"/>
      <c r="BD208" s="29">
        <v>810</v>
      </c>
      <c r="BE208" s="29"/>
      <c r="BF208" s="29"/>
      <c r="BG208" s="29"/>
      <c r="BH208" s="29"/>
      <c r="BI208" s="29"/>
      <c r="BJ208" s="50">
        <v>195353</v>
      </c>
    </row>
    <row r="209" spans="1:62" ht="30" customHeight="1">
      <c r="A209" s="48" t="s">
        <v>661</v>
      </c>
      <c r="B209" s="49">
        <v>4</v>
      </c>
      <c r="C209" s="28" t="s">
        <v>662</v>
      </c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>
        <v>248</v>
      </c>
      <c r="P209" s="29"/>
      <c r="Q209" s="29"/>
      <c r="R209" s="29"/>
      <c r="S209" s="29">
        <v>93030</v>
      </c>
      <c r="T209" s="29">
        <v>1492</v>
      </c>
      <c r="U209" s="29"/>
      <c r="V209" s="29"/>
      <c r="W209" s="29">
        <v>75345</v>
      </c>
      <c r="X209" s="29"/>
      <c r="Y209" s="29"/>
      <c r="Z209" s="29">
        <v>6368</v>
      </c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>
        <v>361</v>
      </c>
      <c r="AR209" s="29">
        <v>13797</v>
      </c>
      <c r="AS209" s="29">
        <v>3536</v>
      </c>
      <c r="AT209" s="29"/>
      <c r="AU209" s="29">
        <v>366</v>
      </c>
      <c r="AV209" s="29"/>
      <c r="AW209" s="29"/>
      <c r="AX209" s="29"/>
      <c r="AY209" s="29"/>
      <c r="AZ209" s="29"/>
      <c r="BA209" s="29"/>
      <c r="BB209" s="29"/>
      <c r="BC209" s="29"/>
      <c r="BD209" s="29">
        <v>810</v>
      </c>
      <c r="BE209" s="29"/>
      <c r="BF209" s="29"/>
      <c r="BG209" s="29"/>
      <c r="BH209" s="29"/>
      <c r="BI209" s="29"/>
      <c r="BJ209" s="50">
        <v>195353</v>
      </c>
    </row>
    <row r="210" spans="1:62" ht="30" customHeight="1">
      <c r="A210" s="48" t="s">
        <v>665</v>
      </c>
      <c r="B210" s="49">
        <v>3</v>
      </c>
      <c r="C210" s="28" t="s">
        <v>666</v>
      </c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>
        <v>6823345</v>
      </c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50">
        <v>6823345</v>
      </c>
    </row>
    <row r="211" spans="1:62" ht="30" customHeight="1">
      <c r="A211" s="48" t="s">
        <v>667</v>
      </c>
      <c r="B211" s="49">
        <v>4</v>
      </c>
      <c r="C211" s="28" t="s">
        <v>668</v>
      </c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>
        <v>6823345</v>
      </c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50">
        <v>6823345</v>
      </c>
    </row>
    <row r="212" spans="1:62" ht="30" customHeight="1">
      <c r="A212" s="48" t="s">
        <v>669</v>
      </c>
      <c r="B212" s="49">
        <v>5</v>
      </c>
      <c r="C212" s="28" t="s">
        <v>670</v>
      </c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>
        <v>6823345</v>
      </c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50">
        <v>6823345</v>
      </c>
    </row>
    <row r="213" spans="1:62" ht="30" customHeight="1">
      <c r="A213" s="45" t="s">
        <v>671</v>
      </c>
      <c r="B213" s="46">
        <v>1</v>
      </c>
      <c r="C213" s="21" t="s">
        <v>672</v>
      </c>
      <c r="D213" s="22">
        <v>3946</v>
      </c>
      <c r="E213" s="22">
        <v>1141</v>
      </c>
      <c r="F213" s="22">
        <v>42111</v>
      </c>
      <c r="G213" s="22">
        <v>1984</v>
      </c>
      <c r="H213" s="22">
        <v>63960</v>
      </c>
      <c r="I213" s="22">
        <v>239</v>
      </c>
      <c r="J213" s="22"/>
      <c r="K213" s="22">
        <v>532</v>
      </c>
      <c r="L213" s="22"/>
      <c r="M213" s="22"/>
      <c r="N213" s="22"/>
      <c r="O213" s="22">
        <v>289</v>
      </c>
      <c r="P213" s="22"/>
      <c r="Q213" s="22"/>
      <c r="R213" s="22"/>
      <c r="S213" s="22">
        <v>742</v>
      </c>
      <c r="T213" s="22"/>
      <c r="U213" s="22"/>
      <c r="V213" s="22"/>
      <c r="W213" s="22"/>
      <c r="X213" s="22"/>
      <c r="Y213" s="22">
        <v>1596</v>
      </c>
      <c r="Z213" s="22">
        <v>11251</v>
      </c>
      <c r="AA213" s="22"/>
      <c r="AB213" s="22"/>
      <c r="AC213" s="22">
        <v>5585</v>
      </c>
      <c r="AD213" s="22"/>
      <c r="AE213" s="22"/>
      <c r="AF213" s="22"/>
      <c r="AG213" s="22">
        <v>1289</v>
      </c>
      <c r="AH213" s="22"/>
      <c r="AI213" s="22"/>
      <c r="AJ213" s="22"/>
      <c r="AK213" s="22">
        <v>700</v>
      </c>
      <c r="AL213" s="22"/>
      <c r="AM213" s="22"/>
      <c r="AN213" s="22">
        <v>852</v>
      </c>
      <c r="AO213" s="22"/>
      <c r="AP213" s="22"/>
      <c r="AQ213" s="22">
        <v>3212</v>
      </c>
      <c r="AR213" s="22">
        <v>803</v>
      </c>
      <c r="AS213" s="22"/>
      <c r="AT213" s="22">
        <v>265</v>
      </c>
      <c r="AU213" s="22"/>
      <c r="AV213" s="22"/>
      <c r="AW213" s="22">
        <v>5180</v>
      </c>
      <c r="AX213" s="22">
        <v>619</v>
      </c>
      <c r="AY213" s="22"/>
      <c r="AZ213" s="22"/>
      <c r="BA213" s="22">
        <v>1345159</v>
      </c>
      <c r="BB213" s="22">
        <v>1131</v>
      </c>
      <c r="BC213" s="22"/>
      <c r="BD213" s="22">
        <v>426</v>
      </c>
      <c r="BE213" s="22"/>
      <c r="BF213" s="22"/>
      <c r="BG213" s="22"/>
      <c r="BH213" s="22"/>
      <c r="BI213" s="22"/>
      <c r="BJ213" s="47">
        <v>1493012</v>
      </c>
    </row>
    <row r="214" spans="1:62" ht="30" customHeight="1">
      <c r="A214" s="48" t="s">
        <v>673</v>
      </c>
      <c r="B214" s="49">
        <v>2</v>
      </c>
      <c r="C214" s="28" t="s">
        <v>674</v>
      </c>
      <c r="D214" s="29"/>
      <c r="E214" s="29"/>
      <c r="F214" s="29"/>
      <c r="G214" s="29"/>
      <c r="H214" s="29">
        <v>205</v>
      </c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>
        <v>603</v>
      </c>
      <c r="BB214" s="29"/>
      <c r="BC214" s="29"/>
      <c r="BD214" s="29"/>
      <c r="BE214" s="29"/>
      <c r="BF214" s="29"/>
      <c r="BG214" s="29"/>
      <c r="BH214" s="29"/>
      <c r="BI214" s="29"/>
      <c r="BJ214" s="50">
        <v>808</v>
      </c>
    </row>
    <row r="215" spans="1:62" ht="30" customHeight="1">
      <c r="A215" s="48" t="s">
        <v>675</v>
      </c>
      <c r="B215" s="49">
        <v>2</v>
      </c>
      <c r="C215" s="28" t="s">
        <v>676</v>
      </c>
      <c r="D215" s="29"/>
      <c r="E215" s="29"/>
      <c r="F215" s="29"/>
      <c r="G215" s="29"/>
      <c r="H215" s="29">
        <v>1822</v>
      </c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>
        <v>257</v>
      </c>
      <c r="T215" s="29"/>
      <c r="U215" s="29"/>
      <c r="V215" s="29"/>
      <c r="W215" s="29"/>
      <c r="X215" s="29"/>
      <c r="Y215" s="29"/>
      <c r="Z215" s="29">
        <v>239</v>
      </c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>
        <v>700</v>
      </c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>
        <v>788968</v>
      </c>
      <c r="BB215" s="29"/>
      <c r="BC215" s="29"/>
      <c r="BD215" s="29"/>
      <c r="BE215" s="29"/>
      <c r="BF215" s="29"/>
      <c r="BG215" s="29"/>
      <c r="BH215" s="29"/>
      <c r="BI215" s="29"/>
      <c r="BJ215" s="50">
        <v>791986</v>
      </c>
    </row>
    <row r="216" spans="1:62" ht="30" customHeight="1">
      <c r="A216" s="48" t="s">
        <v>677</v>
      </c>
      <c r="B216" s="49">
        <v>3</v>
      </c>
      <c r="C216" s="28" t="s">
        <v>678</v>
      </c>
      <c r="D216" s="29"/>
      <c r="E216" s="29"/>
      <c r="F216" s="29"/>
      <c r="G216" s="29"/>
      <c r="H216" s="29">
        <v>1822</v>
      </c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>
        <v>257</v>
      </c>
      <c r="T216" s="29"/>
      <c r="U216" s="29"/>
      <c r="V216" s="29"/>
      <c r="W216" s="29"/>
      <c r="X216" s="29"/>
      <c r="Y216" s="29"/>
      <c r="Z216" s="29">
        <v>239</v>
      </c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>
        <v>700</v>
      </c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>
        <v>788968</v>
      </c>
      <c r="BB216" s="29"/>
      <c r="BC216" s="29"/>
      <c r="BD216" s="29"/>
      <c r="BE216" s="29"/>
      <c r="BF216" s="29"/>
      <c r="BG216" s="29"/>
      <c r="BH216" s="29"/>
      <c r="BI216" s="29"/>
      <c r="BJ216" s="50">
        <v>791986</v>
      </c>
    </row>
    <row r="217" spans="1:62" ht="30" customHeight="1">
      <c r="A217" s="48" t="s">
        <v>679</v>
      </c>
      <c r="B217" s="49">
        <v>2</v>
      </c>
      <c r="C217" s="28" t="s">
        <v>680</v>
      </c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>
        <v>289</v>
      </c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50">
        <v>289</v>
      </c>
    </row>
    <row r="218" spans="1:62" ht="30" customHeight="1">
      <c r="A218" s="48" t="s">
        <v>681</v>
      </c>
      <c r="B218" s="49">
        <v>2</v>
      </c>
      <c r="C218" s="28" t="s">
        <v>682</v>
      </c>
      <c r="D218" s="29"/>
      <c r="E218" s="29"/>
      <c r="F218" s="29"/>
      <c r="G218" s="29"/>
      <c r="H218" s="29"/>
      <c r="I218" s="29"/>
      <c r="J218" s="29"/>
      <c r="K218" s="29">
        <v>532</v>
      </c>
      <c r="L218" s="29"/>
      <c r="M218" s="29"/>
      <c r="N218" s="29"/>
      <c r="O218" s="29"/>
      <c r="P218" s="29"/>
      <c r="Q218" s="29"/>
      <c r="R218" s="29"/>
      <c r="S218" s="29">
        <v>270</v>
      </c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>
        <v>9050</v>
      </c>
      <c r="BB218" s="29"/>
      <c r="BC218" s="29"/>
      <c r="BD218" s="29"/>
      <c r="BE218" s="29"/>
      <c r="BF218" s="29"/>
      <c r="BG218" s="29"/>
      <c r="BH218" s="29"/>
      <c r="BI218" s="29"/>
      <c r="BJ218" s="50">
        <v>9852</v>
      </c>
    </row>
    <row r="219" spans="1:62" ht="30" customHeight="1">
      <c r="A219" s="48" t="s">
        <v>683</v>
      </c>
      <c r="B219" s="49">
        <v>3</v>
      </c>
      <c r="C219" s="28" t="s">
        <v>684</v>
      </c>
      <c r="D219" s="29"/>
      <c r="E219" s="29"/>
      <c r="F219" s="29"/>
      <c r="G219" s="29"/>
      <c r="H219" s="29"/>
      <c r="I219" s="29"/>
      <c r="J219" s="29"/>
      <c r="K219" s="29">
        <v>532</v>
      </c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50">
        <v>532</v>
      </c>
    </row>
    <row r="220" spans="1:62" ht="30" customHeight="1">
      <c r="A220" s="48" t="s">
        <v>687</v>
      </c>
      <c r="B220" s="49">
        <v>4</v>
      </c>
      <c r="C220" s="28" t="s">
        <v>688</v>
      </c>
      <c r="D220" s="29"/>
      <c r="E220" s="29"/>
      <c r="F220" s="29"/>
      <c r="G220" s="29"/>
      <c r="H220" s="29"/>
      <c r="I220" s="29"/>
      <c r="J220" s="29"/>
      <c r="K220" s="29">
        <v>277</v>
      </c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50">
        <v>277</v>
      </c>
    </row>
    <row r="221" spans="1:62" ht="30" customHeight="1">
      <c r="A221" s="48" t="s">
        <v>697</v>
      </c>
      <c r="B221" s="49">
        <v>3</v>
      </c>
      <c r="C221" s="28" t="s">
        <v>698</v>
      </c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>
        <v>270</v>
      </c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>
        <v>8251</v>
      </c>
      <c r="BB221" s="29"/>
      <c r="BC221" s="29"/>
      <c r="BD221" s="29"/>
      <c r="BE221" s="29"/>
      <c r="BF221" s="29"/>
      <c r="BG221" s="29"/>
      <c r="BH221" s="29"/>
      <c r="BI221" s="29"/>
      <c r="BJ221" s="50">
        <v>8521</v>
      </c>
    </row>
    <row r="222" spans="1:62" ht="30" customHeight="1">
      <c r="A222" s="48" t="s">
        <v>699</v>
      </c>
      <c r="B222" s="49">
        <v>4</v>
      </c>
      <c r="C222" s="28" t="s">
        <v>700</v>
      </c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>
        <v>8251</v>
      </c>
      <c r="BB222" s="29"/>
      <c r="BC222" s="29"/>
      <c r="BD222" s="29"/>
      <c r="BE222" s="29"/>
      <c r="BF222" s="29"/>
      <c r="BG222" s="29"/>
      <c r="BH222" s="29"/>
      <c r="BI222" s="29"/>
      <c r="BJ222" s="50">
        <v>8251</v>
      </c>
    </row>
    <row r="223" spans="1:62" ht="30" customHeight="1">
      <c r="A223" s="48" t="s">
        <v>703</v>
      </c>
      <c r="B223" s="49">
        <v>4</v>
      </c>
      <c r="C223" s="28" t="s">
        <v>704</v>
      </c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>
        <v>270</v>
      </c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50">
        <v>270</v>
      </c>
    </row>
    <row r="224" spans="1:62" ht="30" customHeight="1">
      <c r="A224" s="48" t="s">
        <v>707</v>
      </c>
      <c r="B224" s="49">
        <v>3</v>
      </c>
      <c r="C224" s="28" t="s">
        <v>708</v>
      </c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>
        <v>799</v>
      </c>
      <c r="BB224" s="29"/>
      <c r="BC224" s="29"/>
      <c r="BD224" s="29"/>
      <c r="BE224" s="29"/>
      <c r="BF224" s="29"/>
      <c r="BG224" s="29"/>
      <c r="BH224" s="29"/>
      <c r="BI224" s="29"/>
      <c r="BJ224" s="50">
        <v>799</v>
      </c>
    </row>
    <row r="225" spans="1:62" ht="30" customHeight="1">
      <c r="A225" s="48" t="s">
        <v>711</v>
      </c>
      <c r="B225" s="49">
        <v>2</v>
      </c>
      <c r="C225" s="28" t="s">
        <v>712</v>
      </c>
      <c r="D225" s="29">
        <v>2531</v>
      </c>
      <c r="E225" s="29">
        <v>215</v>
      </c>
      <c r="F225" s="29">
        <v>30137</v>
      </c>
      <c r="G225" s="29">
        <v>1107</v>
      </c>
      <c r="H225" s="29">
        <v>44168</v>
      </c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>
        <v>10359</v>
      </c>
      <c r="AA225" s="29"/>
      <c r="AB225" s="29"/>
      <c r="AC225" s="29">
        <v>5585</v>
      </c>
      <c r="AD225" s="29"/>
      <c r="AE225" s="29"/>
      <c r="AF225" s="29"/>
      <c r="AG225" s="29">
        <v>805</v>
      </c>
      <c r="AH225" s="29"/>
      <c r="AI225" s="29"/>
      <c r="AJ225" s="29"/>
      <c r="AK225" s="29"/>
      <c r="AL225" s="29"/>
      <c r="AM225" s="29"/>
      <c r="AN225" s="29"/>
      <c r="AO225" s="29"/>
      <c r="AP225" s="29"/>
      <c r="AQ225" s="29">
        <v>300</v>
      </c>
      <c r="AR225" s="29"/>
      <c r="AS225" s="29"/>
      <c r="AT225" s="29"/>
      <c r="AU225" s="29"/>
      <c r="AV225" s="29"/>
      <c r="AW225" s="29">
        <v>4039</v>
      </c>
      <c r="AX225" s="29"/>
      <c r="AY225" s="29"/>
      <c r="AZ225" s="29"/>
      <c r="BA225" s="29">
        <v>256360</v>
      </c>
      <c r="BB225" s="29"/>
      <c r="BC225" s="29"/>
      <c r="BD225" s="29"/>
      <c r="BE225" s="29"/>
      <c r="BF225" s="29"/>
      <c r="BG225" s="29"/>
      <c r="BH225" s="29"/>
      <c r="BI225" s="29"/>
      <c r="BJ225" s="50">
        <v>355606</v>
      </c>
    </row>
    <row r="226" spans="1:62" ht="30" customHeight="1">
      <c r="A226" s="48" t="s">
        <v>713</v>
      </c>
      <c r="B226" s="49">
        <v>3</v>
      </c>
      <c r="C226" s="28" t="s">
        <v>714</v>
      </c>
      <c r="D226" s="29">
        <v>2531</v>
      </c>
      <c r="E226" s="29">
        <v>215</v>
      </c>
      <c r="F226" s="29">
        <v>30137</v>
      </c>
      <c r="G226" s="29">
        <v>1107</v>
      </c>
      <c r="H226" s="29">
        <v>44168</v>
      </c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>
        <v>10359</v>
      </c>
      <c r="AA226" s="29"/>
      <c r="AB226" s="29"/>
      <c r="AC226" s="29">
        <v>5585</v>
      </c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>
        <v>300</v>
      </c>
      <c r="AR226" s="29"/>
      <c r="AS226" s="29"/>
      <c r="AT226" s="29"/>
      <c r="AU226" s="29"/>
      <c r="AV226" s="29"/>
      <c r="AW226" s="29">
        <v>3794</v>
      </c>
      <c r="AX226" s="29"/>
      <c r="AY226" s="29"/>
      <c r="AZ226" s="29"/>
      <c r="BA226" s="29">
        <v>255932</v>
      </c>
      <c r="BB226" s="29"/>
      <c r="BC226" s="29"/>
      <c r="BD226" s="29"/>
      <c r="BE226" s="29"/>
      <c r="BF226" s="29"/>
      <c r="BG226" s="29"/>
      <c r="BH226" s="29"/>
      <c r="BI226" s="29"/>
      <c r="BJ226" s="50">
        <v>354128</v>
      </c>
    </row>
    <row r="227" spans="1:62" ht="30" customHeight="1">
      <c r="A227" s="48" t="s">
        <v>717</v>
      </c>
      <c r="B227" s="49">
        <v>4</v>
      </c>
      <c r="C227" s="28" t="s">
        <v>718</v>
      </c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>
        <v>277</v>
      </c>
      <c r="BB227" s="29"/>
      <c r="BC227" s="29"/>
      <c r="BD227" s="29"/>
      <c r="BE227" s="29"/>
      <c r="BF227" s="29"/>
      <c r="BG227" s="29"/>
      <c r="BH227" s="29"/>
      <c r="BI227" s="29"/>
      <c r="BJ227" s="50">
        <v>277</v>
      </c>
    </row>
    <row r="228" spans="1:62" ht="30" customHeight="1">
      <c r="A228" s="48" t="s">
        <v>721</v>
      </c>
      <c r="B228" s="49">
        <v>4</v>
      </c>
      <c r="C228" s="28" t="s">
        <v>722</v>
      </c>
      <c r="D228" s="29"/>
      <c r="E228" s="29"/>
      <c r="F228" s="29">
        <v>1550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>
        <v>10128</v>
      </c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50">
        <v>11678</v>
      </c>
    </row>
    <row r="229" spans="1:62" ht="30" customHeight="1">
      <c r="A229" s="48" t="s">
        <v>723</v>
      </c>
      <c r="B229" s="49">
        <v>5</v>
      </c>
      <c r="C229" s="28" t="s">
        <v>724</v>
      </c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>
        <v>6892</v>
      </c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50">
        <v>6892</v>
      </c>
    </row>
    <row r="230" spans="1:62" ht="30" customHeight="1">
      <c r="A230" s="48" t="s">
        <v>725</v>
      </c>
      <c r="B230" s="49">
        <v>4</v>
      </c>
      <c r="C230" s="28" t="s">
        <v>726</v>
      </c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>
        <v>231</v>
      </c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50">
        <v>231</v>
      </c>
    </row>
    <row r="231" spans="1:62" ht="30" customHeight="1">
      <c r="A231" s="48" t="s">
        <v>727</v>
      </c>
      <c r="B231" s="49">
        <v>5</v>
      </c>
      <c r="C231" s="28" t="s">
        <v>728</v>
      </c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>
        <v>231</v>
      </c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50">
        <v>231</v>
      </c>
    </row>
    <row r="232" spans="1:62" ht="30" customHeight="1">
      <c r="A232" s="48" t="s">
        <v>729</v>
      </c>
      <c r="B232" s="49">
        <v>4</v>
      </c>
      <c r="C232" s="28" t="s">
        <v>730</v>
      </c>
      <c r="D232" s="29">
        <v>2531</v>
      </c>
      <c r="E232" s="29">
        <v>215</v>
      </c>
      <c r="F232" s="29">
        <v>215</v>
      </c>
      <c r="G232" s="29"/>
      <c r="H232" s="29">
        <v>17423</v>
      </c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>
        <v>5585</v>
      </c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>
        <v>300</v>
      </c>
      <c r="AR232" s="29"/>
      <c r="AS232" s="29"/>
      <c r="AT232" s="29"/>
      <c r="AU232" s="29"/>
      <c r="AV232" s="29"/>
      <c r="AW232" s="29"/>
      <c r="AX232" s="29"/>
      <c r="AY232" s="29"/>
      <c r="AZ232" s="29"/>
      <c r="BA232" s="29">
        <v>150891</v>
      </c>
      <c r="BB232" s="29"/>
      <c r="BC232" s="29"/>
      <c r="BD232" s="29"/>
      <c r="BE232" s="29"/>
      <c r="BF232" s="29"/>
      <c r="BG232" s="29"/>
      <c r="BH232" s="29"/>
      <c r="BI232" s="29"/>
      <c r="BJ232" s="50">
        <v>177160</v>
      </c>
    </row>
    <row r="233" spans="1:62" ht="30" customHeight="1">
      <c r="A233" s="48" t="s">
        <v>733</v>
      </c>
      <c r="B233" s="49">
        <v>3</v>
      </c>
      <c r="C233" s="28" t="s">
        <v>734</v>
      </c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>
        <v>805</v>
      </c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>
        <v>245</v>
      </c>
      <c r="AX233" s="29"/>
      <c r="AY233" s="29"/>
      <c r="AZ233" s="29"/>
      <c r="BA233" s="29">
        <v>428</v>
      </c>
      <c r="BB233" s="29"/>
      <c r="BC233" s="29"/>
      <c r="BD233" s="29"/>
      <c r="BE233" s="29"/>
      <c r="BF233" s="29"/>
      <c r="BG233" s="29"/>
      <c r="BH233" s="29"/>
      <c r="BI233" s="29"/>
      <c r="BJ233" s="50">
        <v>1478</v>
      </c>
    </row>
    <row r="234" spans="1:62" ht="30" customHeight="1">
      <c r="A234" s="48" t="s">
        <v>735</v>
      </c>
      <c r="B234" s="49">
        <v>4</v>
      </c>
      <c r="C234" s="28" t="s">
        <v>736</v>
      </c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>
        <v>805</v>
      </c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50">
        <v>805</v>
      </c>
    </row>
    <row r="235" spans="1:62" ht="30" customHeight="1">
      <c r="A235" s="48" t="s">
        <v>739</v>
      </c>
      <c r="B235" s="49">
        <v>2</v>
      </c>
      <c r="C235" s="28" t="s">
        <v>740</v>
      </c>
      <c r="D235" s="29">
        <v>1415</v>
      </c>
      <c r="E235" s="29">
        <v>926</v>
      </c>
      <c r="F235" s="29">
        <v>11974</v>
      </c>
      <c r="G235" s="29">
        <v>877</v>
      </c>
      <c r="H235" s="29">
        <v>17765</v>
      </c>
      <c r="I235" s="29">
        <v>239</v>
      </c>
      <c r="J235" s="29"/>
      <c r="K235" s="29"/>
      <c r="L235" s="29"/>
      <c r="M235" s="29"/>
      <c r="N235" s="29"/>
      <c r="O235" s="29"/>
      <c r="P235" s="29"/>
      <c r="Q235" s="29"/>
      <c r="R235" s="29"/>
      <c r="S235" s="29">
        <v>215</v>
      </c>
      <c r="T235" s="29"/>
      <c r="U235" s="29"/>
      <c r="V235" s="29"/>
      <c r="W235" s="29"/>
      <c r="X235" s="29"/>
      <c r="Y235" s="29">
        <v>1596</v>
      </c>
      <c r="Z235" s="29">
        <v>653</v>
      </c>
      <c r="AA235" s="29"/>
      <c r="AB235" s="29"/>
      <c r="AC235" s="29"/>
      <c r="AD235" s="29"/>
      <c r="AE235" s="29"/>
      <c r="AF235" s="29"/>
      <c r="AG235" s="29">
        <v>484</v>
      </c>
      <c r="AH235" s="29"/>
      <c r="AI235" s="29"/>
      <c r="AJ235" s="29"/>
      <c r="AK235" s="29"/>
      <c r="AL235" s="29"/>
      <c r="AM235" s="29"/>
      <c r="AN235" s="29">
        <v>852</v>
      </c>
      <c r="AO235" s="29"/>
      <c r="AP235" s="29"/>
      <c r="AQ235" s="29">
        <v>2912</v>
      </c>
      <c r="AR235" s="29">
        <v>803</v>
      </c>
      <c r="AS235" s="29"/>
      <c r="AT235" s="29">
        <v>265</v>
      </c>
      <c r="AU235" s="29"/>
      <c r="AV235" s="29"/>
      <c r="AW235" s="29">
        <v>1141</v>
      </c>
      <c r="AX235" s="29">
        <v>619</v>
      </c>
      <c r="AY235" s="29"/>
      <c r="AZ235" s="29"/>
      <c r="BA235" s="29">
        <v>290178</v>
      </c>
      <c r="BB235" s="29">
        <v>1131</v>
      </c>
      <c r="BC235" s="29"/>
      <c r="BD235" s="29">
        <v>426</v>
      </c>
      <c r="BE235" s="29"/>
      <c r="BF235" s="29"/>
      <c r="BG235" s="29"/>
      <c r="BH235" s="29"/>
      <c r="BI235" s="29"/>
      <c r="BJ235" s="50">
        <v>334471</v>
      </c>
    </row>
    <row r="236" spans="1:62" ht="30" customHeight="1">
      <c r="A236" s="48" t="s">
        <v>741</v>
      </c>
      <c r="B236" s="49">
        <v>3</v>
      </c>
      <c r="C236" s="28" t="s">
        <v>742</v>
      </c>
      <c r="D236" s="29"/>
      <c r="E236" s="29"/>
      <c r="F236" s="29"/>
      <c r="G236" s="29"/>
      <c r="H236" s="29">
        <v>417</v>
      </c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>
        <v>205</v>
      </c>
      <c r="AR236" s="29"/>
      <c r="AS236" s="29"/>
      <c r="AT236" s="29"/>
      <c r="AU236" s="29"/>
      <c r="AV236" s="29"/>
      <c r="AW236" s="29"/>
      <c r="AX236" s="29"/>
      <c r="AY236" s="29"/>
      <c r="AZ236" s="29"/>
      <c r="BA236" s="29">
        <v>877</v>
      </c>
      <c r="BB236" s="29"/>
      <c r="BC236" s="29"/>
      <c r="BD236" s="29"/>
      <c r="BE236" s="29"/>
      <c r="BF236" s="29"/>
      <c r="BG236" s="29"/>
      <c r="BH236" s="29"/>
      <c r="BI236" s="29"/>
      <c r="BJ236" s="50">
        <v>1499</v>
      </c>
    </row>
    <row r="237" spans="1:62" ht="30" customHeight="1">
      <c r="A237" s="48" t="s">
        <v>745</v>
      </c>
      <c r="B237" s="49">
        <v>3</v>
      </c>
      <c r="C237" s="28" t="s">
        <v>746</v>
      </c>
      <c r="D237" s="29"/>
      <c r="E237" s="29">
        <v>500</v>
      </c>
      <c r="F237" s="29">
        <v>1000</v>
      </c>
      <c r="G237" s="29">
        <v>380</v>
      </c>
      <c r="H237" s="29">
        <v>310</v>
      </c>
      <c r="I237" s="29">
        <v>239</v>
      </c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>
        <v>9113</v>
      </c>
      <c r="BB237" s="29"/>
      <c r="BC237" s="29"/>
      <c r="BD237" s="29"/>
      <c r="BE237" s="29"/>
      <c r="BF237" s="29"/>
      <c r="BG237" s="29"/>
      <c r="BH237" s="29"/>
      <c r="BI237" s="29"/>
      <c r="BJ237" s="50">
        <v>11542</v>
      </c>
    </row>
    <row r="238" spans="1:62" ht="30" customHeight="1">
      <c r="A238" s="48" t="s">
        <v>747</v>
      </c>
      <c r="B238" s="49">
        <v>3</v>
      </c>
      <c r="C238" s="28" t="s">
        <v>748</v>
      </c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>
        <v>224</v>
      </c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>
        <v>7216</v>
      </c>
      <c r="BB238" s="29"/>
      <c r="BC238" s="29"/>
      <c r="BD238" s="29"/>
      <c r="BE238" s="29"/>
      <c r="BF238" s="29"/>
      <c r="BG238" s="29"/>
      <c r="BH238" s="29"/>
      <c r="BI238" s="29"/>
      <c r="BJ238" s="50">
        <v>7440</v>
      </c>
    </row>
    <row r="239" spans="1:62" ht="30" customHeight="1">
      <c r="A239" s="48" t="s">
        <v>749</v>
      </c>
      <c r="B239" s="49">
        <v>3</v>
      </c>
      <c r="C239" s="28" t="s">
        <v>750</v>
      </c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>
        <v>209</v>
      </c>
      <c r="AS239" s="29"/>
      <c r="AT239" s="29"/>
      <c r="AU239" s="29"/>
      <c r="AV239" s="29"/>
      <c r="AW239" s="29"/>
      <c r="AX239" s="29"/>
      <c r="AY239" s="29"/>
      <c r="AZ239" s="29"/>
      <c r="BA239" s="29">
        <v>311</v>
      </c>
      <c r="BB239" s="29"/>
      <c r="BC239" s="29"/>
      <c r="BD239" s="29"/>
      <c r="BE239" s="29"/>
      <c r="BF239" s="29"/>
      <c r="BG239" s="29"/>
      <c r="BH239" s="29"/>
      <c r="BI239" s="29"/>
      <c r="BJ239" s="50">
        <v>520</v>
      </c>
    </row>
    <row r="240" spans="1:62" ht="30" customHeight="1">
      <c r="A240" s="48" t="s">
        <v>753</v>
      </c>
      <c r="B240" s="49">
        <v>3</v>
      </c>
      <c r="C240" s="28" t="s">
        <v>754</v>
      </c>
      <c r="D240" s="29"/>
      <c r="E240" s="29"/>
      <c r="F240" s="29">
        <v>258</v>
      </c>
      <c r="G240" s="29"/>
      <c r="H240" s="29">
        <v>588</v>
      </c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>
        <v>215</v>
      </c>
      <c r="T240" s="29"/>
      <c r="U240" s="29"/>
      <c r="V240" s="29"/>
      <c r="W240" s="29"/>
      <c r="X240" s="29"/>
      <c r="Y240" s="29"/>
      <c r="Z240" s="29">
        <v>225</v>
      </c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>
        <v>752</v>
      </c>
      <c r="AR240" s="29">
        <v>210</v>
      </c>
      <c r="AS240" s="29"/>
      <c r="AT240" s="29">
        <v>265</v>
      </c>
      <c r="AU240" s="29"/>
      <c r="AV240" s="29"/>
      <c r="AW240" s="29"/>
      <c r="AX240" s="29"/>
      <c r="AY240" s="29"/>
      <c r="AZ240" s="29"/>
      <c r="BA240" s="29">
        <v>80157</v>
      </c>
      <c r="BB240" s="29"/>
      <c r="BC240" s="29"/>
      <c r="BD240" s="29"/>
      <c r="BE240" s="29"/>
      <c r="BF240" s="29"/>
      <c r="BG240" s="29"/>
      <c r="BH240" s="29"/>
      <c r="BI240" s="29"/>
      <c r="BJ240" s="50">
        <v>82670</v>
      </c>
    </row>
    <row r="241" spans="1:62" ht="30" customHeight="1">
      <c r="A241" s="48" t="s">
        <v>757</v>
      </c>
      <c r="B241" s="49">
        <v>4</v>
      </c>
      <c r="C241" s="28" t="s">
        <v>758</v>
      </c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>
        <v>215</v>
      </c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>
        <v>3030</v>
      </c>
      <c r="BB241" s="29"/>
      <c r="BC241" s="29"/>
      <c r="BD241" s="29"/>
      <c r="BE241" s="29"/>
      <c r="BF241" s="29"/>
      <c r="BG241" s="29"/>
      <c r="BH241" s="29"/>
      <c r="BI241" s="29"/>
      <c r="BJ241" s="50">
        <v>3245</v>
      </c>
    </row>
    <row r="242" spans="1:62" ht="30" customHeight="1">
      <c r="A242" s="48" t="s">
        <v>759</v>
      </c>
      <c r="B242" s="49">
        <v>3</v>
      </c>
      <c r="C242" s="28" t="s">
        <v>760</v>
      </c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>
        <v>335</v>
      </c>
      <c r="AY242" s="29"/>
      <c r="AZ242" s="29"/>
      <c r="BA242" s="29">
        <v>346</v>
      </c>
      <c r="BB242" s="29"/>
      <c r="BC242" s="29"/>
      <c r="BD242" s="29"/>
      <c r="BE242" s="29"/>
      <c r="BF242" s="29"/>
      <c r="BG242" s="29"/>
      <c r="BH242" s="29"/>
      <c r="BI242" s="29"/>
      <c r="BJ242" s="50">
        <v>681</v>
      </c>
    </row>
    <row r="243" spans="1:62" ht="30" customHeight="1">
      <c r="A243" s="48" t="s">
        <v>761</v>
      </c>
      <c r="B243" s="49">
        <v>3</v>
      </c>
      <c r="C243" s="28" t="s">
        <v>762</v>
      </c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>
        <v>204</v>
      </c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50">
        <v>204</v>
      </c>
    </row>
    <row r="244" spans="1:62" ht="30" customHeight="1">
      <c r="A244" s="48" t="s">
        <v>763</v>
      </c>
      <c r="B244" s="49">
        <v>3</v>
      </c>
      <c r="C244" s="28" t="s">
        <v>764</v>
      </c>
      <c r="D244" s="29"/>
      <c r="E244" s="29"/>
      <c r="F244" s="29"/>
      <c r="G244" s="29"/>
      <c r="H244" s="29">
        <v>932</v>
      </c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>
        <v>1596</v>
      </c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50">
        <v>2528</v>
      </c>
    </row>
    <row r="245" spans="1:62" ht="30" customHeight="1">
      <c r="A245" s="48" t="s">
        <v>765</v>
      </c>
      <c r="B245" s="49">
        <v>4</v>
      </c>
      <c r="C245" s="28" t="s">
        <v>766</v>
      </c>
      <c r="D245" s="29"/>
      <c r="E245" s="29"/>
      <c r="F245" s="29"/>
      <c r="G245" s="29"/>
      <c r="H245" s="29">
        <v>932</v>
      </c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>
        <v>1596</v>
      </c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50">
        <v>2528</v>
      </c>
    </row>
    <row r="246" spans="1:62" ht="30" customHeight="1">
      <c r="A246" s="48" t="s">
        <v>769</v>
      </c>
      <c r="B246" s="49">
        <v>3</v>
      </c>
      <c r="C246" s="28" t="s">
        <v>770</v>
      </c>
      <c r="D246" s="29"/>
      <c r="E246" s="29"/>
      <c r="F246" s="29">
        <v>10716</v>
      </c>
      <c r="G246" s="29"/>
      <c r="H246" s="29">
        <v>13617</v>
      </c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>
        <v>630</v>
      </c>
      <c r="BB246" s="29"/>
      <c r="BC246" s="29"/>
      <c r="BD246" s="29"/>
      <c r="BE246" s="29"/>
      <c r="BF246" s="29"/>
      <c r="BG246" s="29"/>
      <c r="BH246" s="29"/>
      <c r="BI246" s="29"/>
      <c r="BJ246" s="50">
        <v>24963</v>
      </c>
    </row>
    <row r="247" spans="1:62" ht="30" customHeight="1">
      <c r="A247" s="48" t="s">
        <v>771</v>
      </c>
      <c r="B247" s="49">
        <v>4</v>
      </c>
      <c r="C247" s="28" t="s">
        <v>772</v>
      </c>
      <c r="D247" s="29"/>
      <c r="E247" s="29"/>
      <c r="F247" s="29">
        <v>10716</v>
      </c>
      <c r="G247" s="29"/>
      <c r="H247" s="29">
        <v>13617</v>
      </c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>
        <v>630</v>
      </c>
      <c r="BB247" s="29"/>
      <c r="BC247" s="29"/>
      <c r="BD247" s="29"/>
      <c r="BE247" s="29"/>
      <c r="BF247" s="29"/>
      <c r="BG247" s="29"/>
      <c r="BH247" s="29"/>
      <c r="BI247" s="29"/>
      <c r="BJ247" s="50">
        <v>24963</v>
      </c>
    </row>
    <row r="248" spans="1:62" ht="30" customHeight="1">
      <c r="A248" s="48" t="s">
        <v>773</v>
      </c>
      <c r="B248" s="49">
        <v>5</v>
      </c>
      <c r="C248" s="28" t="s">
        <v>774</v>
      </c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>
        <v>630</v>
      </c>
      <c r="BB248" s="29"/>
      <c r="BC248" s="29"/>
      <c r="BD248" s="29"/>
      <c r="BE248" s="29"/>
      <c r="BF248" s="29"/>
      <c r="BG248" s="29"/>
      <c r="BH248" s="29"/>
      <c r="BI248" s="29"/>
      <c r="BJ248" s="50">
        <v>630</v>
      </c>
    </row>
    <row r="249" spans="1:62" ht="30" customHeight="1">
      <c r="A249" s="45" t="s">
        <v>793</v>
      </c>
      <c r="B249" s="46">
        <v>1</v>
      </c>
      <c r="C249" s="21" t="s">
        <v>794</v>
      </c>
      <c r="D249" s="22">
        <v>5394</v>
      </c>
      <c r="E249" s="22">
        <v>53020</v>
      </c>
      <c r="F249" s="22">
        <v>14850</v>
      </c>
      <c r="G249" s="22">
        <v>25081</v>
      </c>
      <c r="H249" s="22">
        <v>465748</v>
      </c>
      <c r="I249" s="22">
        <v>18243</v>
      </c>
      <c r="J249" s="22"/>
      <c r="K249" s="22">
        <v>1752</v>
      </c>
      <c r="L249" s="22">
        <v>21944</v>
      </c>
      <c r="M249" s="22">
        <v>5860</v>
      </c>
      <c r="N249" s="22"/>
      <c r="O249" s="22"/>
      <c r="P249" s="22"/>
      <c r="Q249" s="22">
        <v>1072</v>
      </c>
      <c r="R249" s="22">
        <v>9337</v>
      </c>
      <c r="S249" s="22">
        <v>31619</v>
      </c>
      <c r="T249" s="22"/>
      <c r="U249" s="22">
        <v>5422</v>
      </c>
      <c r="V249" s="22">
        <v>1754</v>
      </c>
      <c r="W249" s="22">
        <v>3414</v>
      </c>
      <c r="X249" s="22">
        <v>3363</v>
      </c>
      <c r="Y249" s="22">
        <v>855</v>
      </c>
      <c r="Z249" s="22">
        <v>56296</v>
      </c>
      <c r="AA249" s="22"/>
      <c r="AB249" s="22">
        <v>4762</v>
      </c>
      <c r="AC249" s="22">
        <v>9781</v>
      </c>
      <c r="AD249" s="22"/>
      <c r="AE249" s="22"/>
      <c r="AF249" s="22">
        <v>367</v>
      </c>
      <c r="AG249" s="22">
        <v>4493</v>
      </c>
      <c r="AH249" s="22">
        <v>3294</v>
      </c>
      <c r="AI249" s="22">
        <v>35733</v>
      </c>
      <c r="AJ249" s="22">
        <v>5918</v>
      </c>
      <c r="AK249" s="22">
        <v>413</v>
      </c>
      <c r="AL249" s="22">
        <v>363</v>
      </c>
      <c r="AM249" s="22"/>
      <c r="AN249" s="22">
        <v>51491</v>
      </c>
      <c r="AO249" s="22"/>
      <c r="AP249" s="22"/>
      <c r="AQ249" s="22">
        <v>424128</v>
      </c>
      <c r="AR249" s="22">
        <v>39750</v>
      </c>
      <c r="AS249" s="22">
        <v>152518</v>
      </c>
      <c r="AT249" s="22">
        <v>1536</v>
      </c>
      <c r="AU249" s="22">
        <v>28109</v>
      </c>
      <c r="AV249" s="22">
        <v>4479</v>
      </c>
      <c r="AW249" s="22">
        <v>136882</v>
      </c>
      <c r="AX249" s="22">
        <v>1241</v>
      </c>
      <c r="AY249" s="22">
        <v>41093</v>
      </c>
      <c r="AZ249" s="22">
        <v>25411</v>
      </c>
      <c r="BA249" s="22">
        <v>1591414</v>
      </c>
      <c r="BB249" s="22">
        <v>91340</v>
      </c>
      <c r="BC249" s="22">
        <v>22809</v>
      </c>
      <c r="BD249" s="22">
        <v>85462</v>
      </c>
      <c r="BE249" s="22">
        <v>302211</v>
      </c>
      <c r="BF249" s="22">
        <v>66961</v>
      </c>
      <c r="BG249" s="22"/>
      <c r="BH249" s="22"/>
      <c r="BI249" s="22">
        <v>3600</v>
      </c>
      <c r="BJ249" s="47">
        <v>3860583</v>
      </c>
    </row>
    <row r="250" spans="1:62" ht="30" customHeight="1">
      <c r="A250" s="48" t="s">
        <v>795</v>
      </c>
      <c r="B250" s="49">
        <v>2</v>
      </c>
      <c r="C250" s="28" t="s">
        <v>796</v>
      </c>
      <c r="D250" s="29">
        <v>5394</v>
      </c>
      <c r="E250" s="29">
        <v>53020</v>
      </c>
      <c r="F250" s="29">
        <v>14850</v>
      </c>
      <c r="G250" s="29">
        <v>25081</v>
      </c>
      <c r="H250" s="29">
        <v>465748</v>
      </c>
      <c r="I250" s="29">
        <v>18243</v>
      </c>
      <c r="J250" s="29"/>
      <c r="K250" s="29">
        <v>1752</v>
      </c>
      <c r="L250" s="29">
        <v>21944</v>
      </c>
      <c r="M250" s="29">
        <v>5860</v>
      </c>
      <c r="N250" s="29"/>
      <c r="O250" s="29"/>
      <c r="P250" s="29"/>
      <c r="Q250" s="29">
        <v>1072</v>
      </c>
      <c r="R250" s="29">
        <v>9337</v>
      </c>
      <c r="S250" s="29">
        <v>31619</v>
      </c>
      <c r="T250" s="29"/>
      <c r="U250" s="29">
        <v>5422</v>
      </c>
      <c r="V250" s="29">
        <v>1754</v>
      </c>
      <c r="W250" s="29">
        <v>3414</v>
      </c>
      <c r="X250" s="29">
        <v>3363</v>
      </c>
      <c r="Y250" s="29">
        <v>855</v>
      </c>
      <c r="Z250" s="29">
        <v>56296</v>
      </c>
      <c r="AA250" s="29"/>
      <c r="AB250" s="29">
        <v>4762</v>
      </c>
      <c r="AC250" s="29">
        <v>9781</v>
      </c>
      <c r="AD250" s="29"/>
      <c r="AE250" s="29"/>
      <c r="AF250" s="29">
        <v>367</v>
      </c>
      <c r="AG250" s="29">
        <v>4493</v>
      </c>
      <c r="AH250" s="29">
        <v>3294</v>
      </c>
      <c r="AI250" s="29">
        <v>35733</v>
      </c>
      <c r="AJ250" s="29">
        <v>5918</v>
      </c>
      <c r="AK250" s="29">
        <v>413</v>
      </c>
      <c r="AL250" s="29">
        <v>363</v>
      </c>
      <c r="AM250" s="29"/>
      <c r="AN250" s="29">
        <v>51491</v>
      </c>
      <c r="AO250" s="29"/>
      <c r="AP250" s="29"/>
      <c r="AQ250" s="29">
        <v>424128</v>
      </c>
      <c r="AR250" s="29">
        <v>39750</v>
      </c>
      <c r="AS250" s="29">
        <v>152518</v>
      </c>
      <c r="AT250" s="29">
        <v>1536</v>
      </c>
      <c r="AU250" s="29">
        <v>28109</v>
      </c>
      <c r="AV250" s="29">
        <v>4479</v>
      </c>
      <c r="AW250" s="29">
        <v>136882</v>
      </c>
      <c r="AX250" s="29">
        <v>1241</v>
      </c>
      <c r="AY250" s="29">
        <v>41093</v>
      </c>
      <c r="AZ250" s="29">
        <v>25411</v>
      </c>
      <c r="BA250" s="29">
        <v>1591414</v>
      </c>
      <c r="BB250" s="29">
        <v>91340</v>
      </c>
      <c r="BC250" s="29">
        <v>22809</v>
      </c>
      <c r="BD250" s="29">
        <v>85462</v>
      </c>
      <c r="BE250" s="29">
        <v>302211</v>
      </c>
      <c r="BF250" s="29">
        <v>66961</v>
      </c>
      <c r="BG250" s="29"/>
      <c r="BH250" s="29"/>
      <c r="BI250" s="29">
        <v>3600</v>
      </c>
      <c r="BJ250" s="50">
        <v>3860583</v>
      </c>
    </row>
    <row r="251" spans="1:62" ht="30" customHeight="1" thickBot="1">
      <c r="A251" s="99" t="s">
        <v>879</v>
      </c>
      <c r="B251" s="100"/>
      <c r="C251" s="100"/>
      <c r="D251" s="57">
        <f>SUM(D7,D16,D27,D31,D33,D50,D125,D213,D249)</f>
        <v>3829727</v>
      </c>
      <c r="E251" s="57">
        <f aca="true" t="shared" si="0" ref="E251:BJ251">SUM(E7,E16,E27,E31,E33,E50,E125,E213,E249)</f>
        <v>2487324</v>
      </c>
      <c r="F251" s="57">
        <f t="shared" si="0"/>
        <v>3274088</v>
      </c>
      <c r="G251" s="57">
        <f t="shared" si="0"/>
        <v>317641</v>
      </c>
      <c r="H251" s="57">
        <f t="shared" si="0"/>
        <v>19135401</v>
      </c>
      <c r="I251" s="57">
        <f t="shared" si="0"/>
        <v>2218847</v>
      </c>
      <c r="J251" s="57">
        <f t="shared" si="0"/>
        <v>1424</v>
      </c>
      <c r="K251" s="57">
        <f t="shared" si="0"/>
        <v>57052</v>
      </c>
      <c r="L251" s="57">
        <f t="shared" si="0"/>
        <v>287887</v>
      </c>
      <c r="M251" s="57">
        <f t="shared" si="0"/>
        <v>148300</v>
      </c>
      <c r="N251" s="57">
        <f t="shared" si="0"/>
        <v>746</v>
      </c>
      <c r="O251" s="57">
        <f t="shared" si="0"/>
        <v>63238</v>
      </c>
      <c r="P251" s="57">
        <f t="shared" si="0"/>
        <v>13588</v>
      </c>
      <c r="Q251" s="57">
        <f t="shared" si="0"/>
        <v>6883008</v>
      </c>
      <c r="R251" s="57">
        <f t="shared" si="0"/>
        <v>187929</v>
      </c>
      <c r="S251" s="57">
        <f t="shared" si="0"/>
        <v>3393109</v>
      </c>
      <c r="T251" s="57">
        <f t="shared" si="0"/>
        <v>35630</v>
      </c>
      <c r="U251" s="57">
        <f t="shared" si="0"/>
        <v>51374</v>
      </c>
      <c r="V251" s="57">
        <f t="shared" si="0"/>
        <v>42165</v>
      </c>
      <c r="W251" s="57">
        <f t="shared" si="0"/>
        <v>223112</v>
      </c>
      <c r="X251" s="57">
        <f t="shared" si="0"/>
        <v>454614</v>
      </c>
      <c r="Y251" s="57">
        <f t="shared" si="0"/>
        <v>1129189</v>
      </c>
      <c r="Z251" s="57">
        <f t="shared" si="0"/>
        <v>2923135</v>
      </c>
      <c r="AA251" s="57">
        <f t="shared" si="0"/>
        <v>22312</v>
      </c>
      <c r="AB251" s="57">
        <f t="shared" si="0"/>
        <v>313359</v>
      </c>
      <c r="AC251" s="57">
        <f t="shared" si="0"/>
        <v>172645</v>
      </c>
      <c r="AD251" s="57">
        <f t="shared" si="0"/>
        <v>175506</v>
      </c>
      <c r="AE251" s="57">
        <f t="shared" si="0"/>
        <v>18013</v>
      </c>
      <c r="AF251" s="57">
        <f t="shared" si="0"/>
        <v>11769</v>
      </c>
      <c r="AG251" s="57">
        <f t="shared" si="0"/>
        <v>1638739</v>
      </c>
      <c r="AH251" s="57">
        <f t="shared" si="0"/>
        <v>21462</v>
      </c>
      <c r="AI251" s="57">
        <f t="shared" si="0"/>
        <v>566102</v>
      </c>
      <c r="AJ251" s="57">
        <f t="shared" si="0"/>
        <v>62965</v>
      </c>
      <c r="AK251" s="57">
        <f t="shared" si="0"/>
        <v>347855</v>
      </c>
      <c r="AL251" s="57">
        <f t="shared" si="0"/>
        <v>363</v>
      </c>
      <c r="AM251" s="57">
        <f t="shared" si="0"/>
        <v>6286</v>
      </c>
      <c r="AN251" s="57">
        <f t="shared" si="0"/>
        <v>4643283</v>
      </c>
      <c r="AO251" s="57">
        <f t="shared" si="0"/>
        <v>562104</v>
      </c>
      <c r="AP251" s="57">
        <f t="shared" si="0"/>
        <v>52386</v>
      </c>
      <c r="AQ251" s="57">
        <f t="shared" si="0"/>
        <v>12269903</v>
      </c>
      <c r="AR251" s="57">
        <f t="shared" si="0"/>
        <v>2568767</v>
      </c>
      <c r="AS251" s="57">
        <f t="shared" si="0"/>
        <v>3189347</v>
      </c>
      <c r="AT251" s="57">
        <f t="shared" si="0"/>
        <v>442454</v>
      </c>
      <c r="AU251" s="57">
        <f t="shared" si="0"/>
        <v>633369</v>
      </c>
      <c r="AV251" s="57">
        <f t="shared" si="0"/>
        <v>290985</v>
      </c>
      <c r="AW251" s="57">
        <f t="shared" si="0"/>
        <v>2566573</v>
      </c>
      <c r="AX251" s="57">
        <f t="shared" si="0"/>
        <v>592501</v>
      </c>
      <c r="AY251" s="57">
        <f t="shared" si="0"/>
        <v>277763</v>
      </c>
      <c r="AZ251" s="57">
        <f t="shared" si="0"/>
        <v>165810</v>
      </c>
      <c r="BA251" s="57">
        <f t="shared" si="0"/>
        <v>128499744</v>
      </c>
      <c r="BB251" s="57">
        <f t="shared" si="0"/>
        <v>375342</v>
      </c>
      <c r="BC251" s="57">
        <f t="shared" si="0"/>
        <v>310301</v>
      </c>
      <c r="BD251" s="57">
        <f t="shared" si="0"/>
        <v>986293</v>
      </c>
      <c r="BE251" s="57">
        <f t="shared" si="0"/>
        <v>1000613</v>
      </c>
      <c r="BF251" s="57">
        <f t="shared" si="0"/>
        <v>272422</v>
      </c>
      <c r="BG251" s="57">
        <f t="shared" si="0"/>
        <v>6674</v>
      </c>
      <c r="BH251" s="57">
        <f t="shared" si="0"/>
        <v>8521</v>
      </c>
      <c r="BI251" s="57">
        <f t="shared" si="0"/>
        <v>96327</v>
      </c>
      <c r="BJ251" s="58">
        <f t="shared" si="0"/>
        <v>210327386</v>
      </c>
    </row>
  </sheetData>
  <sheetProtection/>
  <mergeCells count="4">
    <mergeCell ref="A4:A6"/>
    <mergeCell ref="B4:B6"/>
    <mergeCell ref="C4:C6"/>
    <mergeCell ref="A251:C25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2" r:id="rId1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niwa sachiko</dc:creator>
  <cp:keywords/>
  <dc:description/>
  <cp:lastModifiedBy>森島　章</cp:lastModifiedBy>
  <cp:lastPrinted>2018-05-21T08:15:41Z</cp:lastPrinted>
  <dcterms:created xsi:type="dcterms:W3CDTF">2017-05-22T05:18:27Z</dcterms:created>
  <dcterms:modified xsi:type="dcterms:W3CDTF">2018-08-01T01:23:51Z</dcterms:modified>
  <cp:category/>
  <cp:version/>
  <cp:contentType/>
  <cp:contentStatus/>
</cp:coreProperties>
</file>