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【輸入】アジア" sheetId="1" r:id="rId1"/>
    <sheet name="太平州" sheetId="2" r:id="rId2"/>
    <sheet name="北米" sheetId="3" r:id="rId3"/>
    <sheet name="中南米" sheetId="4" r:id="rId4"/>
    <sheet name="欧州" sheetId="5" r:id="rId5"/>
    <sheet name="中東" sheetId="6" r:id="rId6"/>
    <sheet name="アフリカ" sheetId="7" r:id="rId7"/>
  </sheets>
  <definedNames>
    <definedName name="_xlnm.Print_Titles" localSheetId="0">【輸入】アジア!$2:$6</definedName>
    <definedName name="_xlnm.Print_Titles" localSheetId="6">アフリカ!$2:$6</definedName>
    <definedName name="_xlnm.Print_Titles" localSheetId="4">欧州!$2:$6</definedName>
    <definedName name="_xlnm.Print_Titles" localSheetId="1">太平州!$2:$6</definedName>
    <definedName name="_xlnm.Print_Titles" localSheetId="5">中東!$2:$6</definedName>
    <definedName name="_xlnm.Print_Titles" localSheetId="3">中南米!$2:$6</definedName>
    <definedName name="_xlnm.Print_Titles" localSheetId="2">北米!$2:$6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7" i="6" l="1"/>
  <c r="AD8" i="1" l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G230" i="4"/>
  <c r="AG231" i="4"/>
  <c r="AG232" i="4"/>
  <c r="AG233" i="4"/>
  <c r="AG234" i="4"/>
  <c r="AG235" i="4"/>
  <c r="AG236" i="4"/>
  <c r="AG237" i="4"/>
  <c r="AG238" i="4"/>
  <c r="AG239" i="4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8" i="6"/>
  <c r="P119" i="6"/>
  <c r="P120" i="6"/>
  <c r="P121" i="6"/>
  <c r="P122" i="6"/>
  <c r="P123" i="6"/>
  <c r="P124" i="6"/>
  <c r="P125" i="6"/>
  <c r="P7" i="6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69" i="7"/>
  <c r="AU70" i="7"/>
  <c r="AU71" i="7"/>
  <c r="AU72" i="7"/>
  <c r="AU73" i="7"/>
  <c r="AU74" i="7"/>
  <c r="AU75" i="7"/>
  <c r="AU76" i="7"/>
  <c r="AU77" i="7"/>
  <c r="AU78" i="7"/>
  <c r="AU79" i="7"/>
  <c r="AU80" i="7"/>
  <c r="AU81" i="7"/>
  <c r="AU82" i="7"/>
  <c r="AU83" i="7"/>
  <c r="AU84" i="7"/>
  <c r="AU85" i="7"/>
  <c r="AU86" i="7"/>
  <c r="AU87" i="7"/>
  <c r="AU88" i="7"/>
  <c r="AU89" i="7"/>
  <c r="AU90" i="7"/>
  <c r="AU91" i="7"/>
  <c r="AU92" i="7"/>
  <c r="AU93" i="7"/>
  <c r="AU94" i="7"/>
  <c r="AU95" i="7"/>
  <c r="AU96" i="7"/>
  <c r="AU97" i="7"/>
  <c r="AU98" i="7"/>
  <c r="AU99" i="7"/>
  <c r="AU100" i="7"/>
  <c r="AU101" i="7"/>
  <c r="AU102" i="7"/>
  <c r="AU103" i="7"/>
  <c r="AU104" i="7"/>
  <c r="AU105" i="7"/>
  <c r="AU106" i="7"/>
  <c r="AU107" i="7"/>
  <c r="AU108" i="7"/>
  <c r="AU109" i="7"/>
  <c r="AU110" i="7"/>
  <c r="AU111" i="7"/>
  <c r="AU112" i="7"/>
  <c r="AU113" i="7"/>
  <c r="AU114" i="7"/>
  <c r="AU115" i="7"/>
  <c r="AU116" i="7"/>
  <c r="AU117" i="7"/>
  <c r="AU118" i="7"/>
  <c r="AU119" i="7"/>
  <c r="AU120" i="7"/>
  <c r="AU121" i="7"/>
  <c r="AU122" i="7"/>
  <c r="AU123" i="7"/>
  <c r="AU124" i="7"/>
  <c r="AU125" i="7"/>
  <c r="AU126" i="7"/>
  <c r="AU127" i="7"/>
  <c r="AU128" i="7"/>
  <c r="AU129" i="7"/>
  <c r="AU130" i="7"/>
  <c r="AU131" i="7"/>
  <c r="AU132" i="7"/>
  <c r="AU133" i="7"/>
  <c r="AU134" i="7"/>
  <c r="AU135" i="7"/>
  <c r="AU136" i="7"/>
  <c r="AU137" i="7"/>
  <c r="AU138" i="7"/>
  <c r="AU139" i="7"/>
  <c r="AU140" i="7"/>
  <c r="AU141" i="7"/>
  <c r="AU142" i="7"/>
  <c r="AU143" i="7"/>
  <c r="AU144" i="7"/>
  <c r="AU145" i="7"/>
  <c r="AU146" i="7"/>
  <c r="AU147" i="7"/>
  <c r="AU148" i="7"/>
  <c r="AU149" i="7"/>
  <c r="AU150" i="7"/>
  <c r="AU151" i="7"/>
  <c r="AU152" i="7"/>
  <c r="AU153" i="7"/>
  <c r="AU154" i="7"/>
  <c r="AU155" i="7"/>
  <c r="AU156" i="7"/>
  <c r="AU157" i="7"/>
  <c r="AU158" i="7"/>
  <c r="AU159" i="7"/>
  <c r="AU160" i="7"/>
  <c r="AU161" i="7"/>
  <c r="AU162" i="7"/>
  <c r="AU163" i="7"/>
  <c r="AU164" i="7"/>
  <c r="AU165" i="7"/>
  <c r="AU166" i="7"/>
  <c r="AU167" i="7"/>
  <c r="AU168" i="7"/>
  <c r="AU169" i="7"/>
  <c r="AU170" i="7"/>
  <c r="AU7" i="7"/>
  <c r="BF5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F71" i="5"/>
  <c r="BF72" i="5"/>
  <c r="BF73" i="5"/>
  <c r="BF74" i="5"/>
  <c r="BF75" i="5"/>
  <c r="BF76" i="5"/>
  <c r="BF77" i="5"/>
  <c r="BF78" i="5"/>
  <c r="BF79" i="5"/>
  <c r="BF80" i="5"/>
  <c r="BF81" i="5"/>
  <c r="BF82" i="5"/>
  <c r="BF83" i="5"/>
  <c r="BF84" i="5"/>
  <c r="BF85" i="5"/>
  <c r="BF86" i="5"/>
  <c r="BF87" i="5"/>
  <c r="BF88" i="5"/>
  <c r="BF89" i="5"/>
  <c r="BF90" i="5"/>
  <c r="BF91" i="5"/>
  <c r="BF92" i="5"/>
  <c r="BF93" i="5"/>
  <c r="BF94" i="5"/>
  <c r="BF95" i="5"/>
  <c r="BF96" i="5"/>
  <c r="BF97" i="5"/>
  <c r="BF98" i="5"/>
  <c r="BF99" i="5"/>
  <c r="BF100" i="5"/>
  <c r="BF101" i="5"/>
  <c r="BF102" i="5"/>
  <c r="BF103" i="5"/>
  <c r="BF104" i="5"/>
  <c r="BF105" i="5"/>
  <c r="BF106" i="5"/>
  <c r="BF107" i="5"/>
  <c r="BF108" i="5"/>
  <c r="BF109" i="5"/>
  <c r="BF110" i="5"/>
  <c r="BF111" i="5"/>
  <c r="BF112" i="5"/>
  <c r="BF113" i="5"/>
  <c r="BF114" i="5"/>
  <c r="BF115" i="5"/>
  <c r="BF116" i="5"/>
  <c r="BF117" i="5"/>
  <c r="BF118" i="5"/>
  <c r="BF119" i="5"/>
  <c r="BF120" i="5"/>
  <c r="BF121" i="5"/>
  <c r="BF122" i="5"/>
  <c r="BF123" i="5"/>
  <c r="BF124" i="5"/>
  <c r="BF125" i="5"/>
  <c r="BF126" i="5"/>
  <c r="BF127" i="5"/>
  <c r="BF128" i="5"/>
  <c r="BF129" i="5"/>
  <c r="BF130" i="5"/>
  <c r="BF131" i="5"/>
  <c r="BF132" i="5"/>
  <c r="BF133" i="5"/>
  <c r="BF134" i="5"/>
  <c r="BF135" i="5"/>
  <c r="BF136" i="5"/>
  <c r="BF137" i="5"/>
  <c r="BF138" i="5"/>
  <c r="BF139" i="5"/>
  <c r="BF140" i="5"/>
  <c r="BF141" i="5"/>
  <c r="BF142" i="5"/>
  <c r="BF143" i="5"/>
  <c r="BF144" i="5"/>
  <c r="BF145" i="5"/>
  <c r="BF146" i="5"/>
  <c r="BF147" i="5"/>
  <c r="BF148" i="5"/>
  <c r="BF149" i="5"/>
  <c r="BF150" i="5"/>
  <c r="BF151" i="5"/>
  <c r="BF152" i="5"/>
  <c r="BF153" i="5"/>
  <c r="BF154" i="5"/>
  <c r="BF155" i="5"/>
  <c r="BF156" i="5"/>
  <c r="BF157" i="5"/>
  <c r="BF158" i="5"/>
  <c r="BF159" i="5"/>
  <c r="BF160" i="5"/>
  <c r="BF161" i="5"/>
  <c r="BF162" i="5"/>
  <c r="BF163" i="5"/>
  <c r="BF164" i="5"/>
  <c r="BF165" i="5"/>
  <c r="BF166" i="5"/>
  <c r="BF167" i="5"/>
  <c r="BF168" i="5"/>
  <c r="BF169" i="5"/>
  <c r="BF170" i="5"/>
  <c r="BF171" i="5"/>
  <c r="BF172" i="5"/>
  <c r="BF173" i="5"/>
  <c r="BF174" i="5"/>
  <c r="BF175" i="5"/>
  <c r="BF176" i="5"/>
  <c r="BF177" i="5"/>
  <c r="BF178" i="5"/>
  <c r="BF179" i="5"/>
  <c r="BF180" i="5"/>
  <c r="BF181" i="5"/>
  <c r="BF182" i="5"/>
  <c r="BF183" i="5"/>
  <c r="BF184" i="5"/>
  <c r="BF185" i="5"/>
  <c r="BF186" i="5"/>
  <c r="BF187" i="5"/>
  <c r="BF188" i="5"/>
  <c r="BF189" i="5"/>
  <c r="BF190" i="5"/>
  <c r="BF191" i="5"/>
  <c r="BF192" i="5"/>
  <c r="BF193" i="5"/>
  <c r="BF194" i="5"/>
  <c r="BF195" i="5"/>
  <c r="BF196" i="5"/>
  <c r="BF197" i="5"/>
  <c r="BF198" i="5"/>
  <c r="BF199" i="5"/>
  <c r="BF200" i="5"/>
  <c r="BF201" i="5"/>
  <c r="BF202" i="5"/>
  <c r="BF203" i="5"/>
  <c r="BF204" i="5"/>
  <c r="BF205" i="5"/>
  <c r="BF206" i="5"/>
  <c r="BF207" i="5"/>
  <c r="BF208" i="5"/>
  <c r="BF209" i="5"/>
  <c r="BF210" i="5"/>
  <c r="BF211" i="5"/>
  <c r="BF212" i="5"/>
  <c r="BF213" i="5"/>
  <c r="BF214" i="5"/>
  <c r="BF215" i="5"/>
  <c r="BF216" i="5"/>
  <c r="BF217" i="5"/>
  <c r="BF218" i="5"/>
  <c r="BF219" i="5"/>
  <c r="BF220" i="5"/>
  <c r="BF221" i="5"/>
  <c r="BF222" i="5"/>
  <c r="BF223" i="5"/>
  <c r="BF224" i="5"/>
  <c r="BF225" i="5"/>
  <c r="BF226" i="5"/>
  <c r="BF227" i="5"/>
  <c r="BF228" i="5"/>
  <c r="BF229" i="5"/>
  <c r="BF230" i="5"/>
  <c r="BF231" i="5"/>
  <c r="BF232" i="5"/>
  <c r="BF233" i="5"/>
  <c r="BF234" i="5"/>
  <c r="BF235" i="5"/>
  <c r="BF236" i="5"/>
  <c r="BF237" i="5"/>
  <c r="BF238" i="5"/>
  <c r="BF239" i="5"/>
  <c r="BF240" i="5"/>
  <c r="BF241" i="5"/>
  <c r="BF242" i="5"/>
  <c r="BF243" i="5"/>
  <c r="BF244" i="5"/>
  <c r="BF245" i="5"/>
  <c r="BF246" i="5"/>
  <c r="BF247" i="5"/>
  <c r="BF248" i="5"/>
  <c r="BF249" i="5"/>
  <c r="BF250" i="5"/>
  <c r="BF251" i="5"/>
  <c r="BF252" i="5"/>
  <c r="BF253" i="5"/>
  <c r="BF254" i="5"/>
  <c r="BF255" i="5"/>
  <c r="BF256" i="5"/>
  <c r="BF257" i="5"/>
  <c r="BF258" i="5"/>
  <c r="BF259" i="5"/>
  <c r="BF260" i="5"/>
  <c r="BF261" i="5"/>
  <c r="BF262" i="5"/>
  <c r="BF263" i="5"/>
  <c r="BF264" i="5"/>
  <c r="BF265" i="5"/>
  <c r="BF266" i="5"/>
  <c r="BF267" i="5"/>
  <c r="BF268" i="5"/>
  <c r="BF269" i="5"/>
  <c r="BF270" i="5"/>
  <c r="BF271" i="5"/>
  <c r="BF272" i="5"/>
  <c r="BF273" i="5"/>
  <c r="BF274" i="5"/>
  <c r="BF275" i="5"/>
  <c r="BF276" i="5"/>
  <c r="BF277" i="5"/>
  <c r="BF278" i="5"/>
  <c r="BF279" i="5"/>
  <c r="BF280" i="5"/>
  <c r="BF281" i="5"/>
  <c r="BF282" i="5"/>
  <c r="BF283" i="5"/>
  <c r="BF284" i="5"/>
  <c r="BF285" i="5"/>
  <c r="BF286" i="5"/>
  <c r="BF287" i="5"/>
  <c r="BF288" i="5"/>
  <c r="BF289" i="5"/>
  <c r="BF290" i="5"/>
  <c r="BF291" i="5"/>
  <c r="BF292" i="5"/>
  <c r="BF293" i="5"/>
  <c r="BF294" i="5"/>
  <c r="BF295" i="5"/>
  <c r="BF296" i="5"/>
  <c r="BF297" i="5"/>
  <c r="BF298" i="5"/>
  <c r="BF299" i="5"/>
  <c r="BF300" i="5"/>
  <c r="BF301" i="5"/>
  <c r="BF302" i="5"/>
  <c r="BF303" i="5"/>
  <c r="BF304" i="5"/>
  <c r="BF305" i="5"/>
  <c r="BF306" i="5"/>
  <c r="BF307" i="5"/>
  <c r="BF308" i="5"/>
  <c r="BF309" i="5"/>
  <c r="BF310" i="5"/>
  <c r="BF311" i="5"/>
  <c r="BF312" i="5"/>
  <c r="BF313" i="5"/>
  <c r="BF314" i="5"/>
  <c r="BF315" i="5"/>
  <c r="BF316" i="5"/>
  <c r="BF317" i="5"/>
  <c r="BF318" i="5"/>
  <c r="BF319" i="5"/>
  <c r="BF320" i="5"/>
  <c r="BF321" i="5"/>
  <c r="BF322" i="5"/>
  <c r="BF323" i="5"/>
  <c r="BF324" i="5"/>
  <c r="BF325" i="5"/>
  <c r="BF326" i="5"/>
  <c r="BF327" i="5"/>
  <c r="BF328" i="5"/>
  <c r="BF329" i="5"/>
  <c r="BF330" i="5"/>
  <c r="BF331" i="5"/>
  <c r="BF332" i="5"/>
  <c r="BF333" i="5"/>
  <c r="BF334" i="5"/>
  <c r="BF335" i="5"/>
  <c r="BF336" i="5"/>
  <c r="BF337" i="5"/>
  <c r="BF7" i="5"/>
  <c r="BE18" i="5"/>
  <c r="BE14" i="5"/>
  <c r="BE7" i="5"/>
  <c r="AT9" i="5"/>
  <c r="AT8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T187" i="5"/>
  <c r="AT188" i="5"/>
  <c r="AT189" i="5"/>
  <c r="AT190" i="5"/>
  <c r="AT191" i="5"/>
  <c r="AT192" i="5"/>
  <c r="AT193" i="5"/>
  <c r="AT194" i="5"/>
  <c r="AT195" i="5"/>
  <c r="AT196" i="5"/>
  <c r="AT197" i="5"/>
  <c r="AT198" i="5"/>
  <c r="AT199" i="5"/>
  <c r="AT200" i="5"/>
  <c r="AT201" i="5"/>
  <c r="AT202" i="5"/>
  <c r="AT203" i="5"/>
  <c r="AT204" i="5"/>
  <c r="AT205" i="5"/>
  <c r="AT206" i="5"/>
  <c r="AT207" i="5"/>
  <c r="AT208" i="5"/>
  <c r="AT209" i="5"/>
  <c r="AT210" i="5"/>
  <c r="AT211" i="5"/>
  <c r="AT212" i="5"/>
  <c r="AT213" i="5"/>
  <c r="AT214" i="5"/>
  <c r="AT215" i="5"/>
  <c r="AT216" i="5"/>
  <c r="AT217" i="5"/>
  <c r="AT218" i="5"/>
  <c r="AT219" i="5"/>
  <c r="AT220" i="5"/>
  <c r="AT221" i="5"/>
  <c r="AT222" i="5"/>
  <c r="AT223" i="5"/>
  <c r="AT224" i="5"/>
  <c r="AT225" i="5"/>
  <c r="AT226" i="5"/>
  <c r="AT227" i="5"/>
  <c r="AT228" i="5"/>
  <c r="AT229" i="5"/>
  <c r="AT230" i="5"/>
  <c r="AT231" i="5"/>
  <c r="AT232" i="5"/>
  <c r="AT233" i="5"/>
  <c r="AT234" i="5"/>
  <c r="AT235" i="5"/>
  <c r="AT236" i="5"/>
  <c r="AT237" i="5"/>
  <c r="AT238" i="5"/>
  <c r="AT239" i="5"/>
  <c r="AT240" i="5"/>
  <c r="AT241" i="5"/>
  <c r="AT242" i="5"/>
  <c r="AT243" i="5"/>
  <c r="AT244" i="5"/>
  <c r="AT245" i="5"/>
  <c r="AT246" i="5"/>
  <c r="AT247" i="5"/>
  <c r="AT248" i="5"/>
  <c r="AT249" i="5"/>
  <c r="AT250" i="5"/>
  <c r="AT251" i="5"/>
  <c r="AT252" i="5"/>
  <c r="AT253" i="5"/>
  <c r="AT254" i="5"/>
  <c r="AT255" i="5"/>
  <c r="AT256" i="5"/>
  <c r="AT257" i="5"/>
  <c r="AT258" i="5"/>
  <c r="AT259" i="5"/>
  <c r="AT260" i="5"/>
  <c r="AT261" i="5"/>
  <c r="AT262" i="5"/>
  <c r="AT263" i="5"/>
  <c r="AT264" i="5"/>
  <c r="AT265" i="5"/>
  <c r="AT266" i="5"/>
  <c r="AT267" i="5"/>
  <c r="AT268" i="5"/>
  <c r="AT269" i="5"/>
  <c r="AT270" i="5"/>
  <c r="AT271" i="5"/>
  <c r="AT272" i="5"/>
  <c r="AT273" i="5"/>
  <c r="AT274" i="5"/>
  <c r="AT275" i="5"/>
  <c r="AT276" i="5"/>
  <c r="AT277" i="5"/>
  <c r="AT278" i="5"/>
  <c r="AT279" i="5"/>
  <c r="AT280" i="5"/>
  <c r="AT281" i="5"/>
  <c r="AT282" i="5"/>
  <c r="AT283" i="5"/>
  <c r="AT284" i="5"/>
  <c r="AT285" i="5"/>
  <c r="AT286" i="5"/>
  <c r="AT287" i="5"/>
  <c r="AT288" i="5"/>
  <c r="AT289" i="5"/>
  <c r="AT290" i="5"/>
  <c r="AT291" i="5"/>
  <c r="AT292" i="5"/>
  <c r="AT293" i="5"/>
  <c r="AT294" i="5"/>
  <c r="AT295" i="5"/>
  <c r="AT296" i="5"/>
  <c r="AT297" i="5"/>
  <c r="AT298" i="5"/>
  <c r="AT299" i="5"/>
  <c r="AT300" i="5"/>
  <c r="AT301" i="5"/>
  <c r="AT302" i="5"/>
  <c r="AT303" i="5"/>
  <c r="AT304" i="5"/>
  <c r="AT305" i="5"/>
  <c r="AT306" i="5"/>
  <c r="AT307" i="5"/>
  <c r="AT308" i="5"/>
  <c r="AT309" i="5"/>
  <c r="AT310" i="5"/>
  <c r="AT311" i="5"/>
  <c r="AT312" i="5"/>
  <c r="AT313" i="5"/>
  <c r="AT314" i="5"/>
  <c r="AT315" i="5"/>
  <c r="AT316" i="5"/>
  <c r="AT317" i="5"/>
  <c r="AT318" i="5"/>
  <c r="AT319" i="5"/>
  <c r="AT320" i="5"/>
  <c r="AT321" i="5"/>
  <c r="AT322" i="5"/>
  <c r="AT323" i="5"/>
  <c r="AT324" i="5"/>
  <c r="AT325" i="5"/>
  <c r="AT326" i="5"/>
  <c r="AT327" i="5"/>
  <c r="AT328" i="5"/>
  <c r="AT329" i="5"/>
  <c r="AT330" i="5"/>
  <c r="AT331" i="5"/>
  <c r="AT332" i="5"/>
  <c r="AT333" i="5"/>
  <c r="AT334" i="5"/>
  <c r="AT335" i="5"/>
  <c r="AT336" i="5"/>
  <c r="AT337" i="5"/>
  <c r="AT7" i="5"/>
  <c r="AH52" i="5"/>
  <c r="AH7" i="5"/>
  <c r="Z14" i="5"/>
  <c r="V44" i="5"/>
  <c r="V9" i="5"/>
  <c r="BE8" i="5"/>
  <c r="BE9" i="5"/>
  <c r="BE10" i="5"/>
  <c r="BE11" i="5"/>
  <c r="BE12" i="5"/>
  <c r="BE13" i="5"/>
  <c r="BE15" i="5"/>
  <c r="BE16" i="5"/>
  <c r="BE17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E103" i="5"/>
  <c r="BE104" i="5"/>
  <c r="BE105" i="5"/>
  <c r="BE106" i="5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3" i="5"/>
  <c r="BE124" i="5"/>
  <c r="BE125" i="5"/>
  <c r="BE126" i="5"/>
  <c r="BE127" i="5"/>
  <c r="BE128" i="5"/>
  <c r="BE129" i="5"/>
  <c r="BE130" i="5"/>
  <c r="BE131" i="5"/>
  <c r="BE132" i="5"/>
  <c r="BE133" i="5"/>
  <c r="BE134" i="5"/>
  <c r="BE135" i="5"/>
  <c r="BE136" i="5"/>
  <c r="BE137" i="5"/>
  <c r="BE138" i="5"/>
  <c r="BE139" i="5"/>
  <c r="BE140" i="5"/>
  <c r="BE141" i="5"/>
  <c r="BE142" i="5"/>
  <c r="BE143" i="5"/>
  <c r="BE144" i="5"/>
  <c r="BE145" i="5"/>
  <c r="BE146" i="5"/>
  <c r="BE147" i="5"/>
  <c r="BE148" i="5"/>
  <c r="BE149" i="5"/>
  <c r="BE150" i="5"/>
  <c r="BE151" i="5"/>
  <c r="BE152" i="5"/>
  <c r="BE153" i="5"/>
  <c r="BE154" i="5"/>
  <c r="BE155" i="5"/>
  <c r="BE156" i="5"/>
  <c r="BE157" i="5"/>
  <c r="BE158" i="5"/>
  <c r="BE159" i="5"/>
  <c r="BE160" i="5"/>
  <c r="BE161" i="5"/>
  <c r="BE162" i="5"/>
  <c r="BE163" i="5"/>
  <c r="BE164" i="5"/>
  <c r="BE165" i="5"/>
  <c r="BE166" i="5"/>
  <c r="BE167" i="5"/>
  <c r="BE168" i="5"/>
  <c r="BE169" i="5"/>
  <c r="BE170" i="5"/>
  <c r="BE171" i="5"/>
  <c r="BE172" i="5"/>
  <c r="BE173" i="5"/>
  <c r="BE174" i="5"/>
  <c r="BE175" i="5"/>
  <c r="BE176" i="5"/>
  <c r="BE177" i="5"/>
  <c r="BE178" i="5"/>
  <c r="BE179" i="5"/>
  <c r="BE180" i="5"/>
  <c r="BE181" i="5"/>
  <c r="BE182" i="5"/>
  <c r="BE183" i="5"/>
  <c r="BE184" i="5"/>
  <c r="BE185" i="5"/>
  <c r="BE186" i="5"/>
  <c r="BE187" i="5"/>
  <c r="BE188" i="5"/>
  <c r="BE189" i="5"/>
  <c r="BE190" i="5"/>
  <c r="BE191" i="5"/>
  <c r="BE192" i="5"/>
  <c r="BE193" i="5"/>
  <c r="BE194" i="5"/>
  <c r="BE195" i="5"/>
  <c r="BE196" i="5"/>
  <c r="BE197" i="5"/>
  <c r="BE198" i="5"/>
  <c r="BE199" i="5"/>
  <c r="BE200" i="5"/>
  <c r="BE201" i="5"/>
  <c r="BE202" i="5"/>
  <c r="BE203" i="5"/>
  <c r="BE204" i="5"/>
  <c r="BE205" i="5"/>
  <c r="BE206" i="5"/>
  <c r="BE207" i="5"/>
  <c r="BE208" i="5"/>
  <c r="BE209" i="5"/>
  <c r="BE210" i="5"/>
  <c r="BE211" i="5"/>
  <c r="BE212" i="5"/>
  <c r="BE213" i="5"/>
  <c r="BE214" i="5"/>
  <c r="BE215" i="5"/>
  <c r="BE216" i="5"/>
  <c r="BE217" i="5"/>
  <c r="BE218" i="5"/>
  <c r="BE219" i="5"/>
  <c r="BE220" i="5"/>
  <c r="BE221" i="5"/>
  <c r="BE222" i="5"/>
  <c r="BE223" i="5"/>
  <c r="BE224" i="5"/>
  <c r="BE225" i="5"/>
  <c r="BE226" i="5"/>
  <c r="BE227" i="5"/>
  <c r="BE228" i="5"/>
  <c r="BE229" i="5"/>
  <c r="BE230" i="5"/>
  <c r="BE231" i="5"/>
  <c r="BE232" i="5"/>
  <c r="BE233" i="5"/>
  <c r="BE234" i="5"/>
  <c r="BE235" i="5"/>
  <c r="BE236" i="5"/>
  <c r="BE237" i="5"/>
  <c r="BE238" i="5"/>
  <c r="BE239" i="5"/>
  <c r="BE240" i="5"/>
  <c r="BE241" i="5"/>
  <c r="BE242" i="5"/>
  <c r="BE243" i="5"/>
  <c r="BE244" i="5"/>
  <c r="BE245" i="5"/>
  <c r="BE246" i="5"/>
  <c r="BE247" i="5"/>
  <c r="BE248" i="5"/>
  <c r="BE249" i="5"/>
  <c r="BE250" i="5"/>
  <c r="BE251" i="5"/>
  <c r="BE252" i="5"/>
  <c r="BE253" i="5"/>
  <c r="BE254" i="5"/>
  <c r="BE255" i="5"/>
  <c r="BE256" i="5"/>
  <c r="BE257" i="5"/>
  <c r="BE258" i="5"/>
  <c r="BE259" i="5"/>
  <c r="BE260" i="5"/>
  <c r="BE261" i="5"/>
  <c r="BE262" i="5"/>
  <c r="BE263" i="5"/>
  <c r="BE264" i="5"/>
  <c r="BE265" i="5"/>
  <c r="BE266" i="5"/>
  <c r="BE267" i="5"/>
  <c r="BE268" i="5"/>
  <c r="BE269" i="5"/>
  <c r="BE270" i="5"/>
  <c r="BE271" i="5"/>
  <c r="BE272" i="5"/>
  <c r="BE273" i="5"/>
  <c r="BE274" i="5"/>
  <c r="BE275" i="5"/>
  <c r="BE276" i="5"/>
  <c r="BE277" i="5"/>
  <c r="BE278" i="5"/>
  <c r="BE279" i="5"/>
  <c r="BE280" i="5"/>
  <c r="BE281" i="5"/>
  <c r="BE282" i="5"/>
  <c r="BE283" i="5"/>
  <c r="BE284" i="5"/>
  <c r="BE285" i="5"/>
  <c r="BE286" i="5"/>
  <c r="BE287" i="5"/>
  <c r="BE288" i="5"/>
  <c r="BE289" i="5"/>
  <c r="BE290" i="5"/>
  <c r="BE291" i="5"/>
  <c r="BE292" i="5"/>
  <c r="BE293" i="5"/>
  <c r="BE294" i="5"/>
  <c r="BE295" i="5"/>
  <c r="BE296" i="5"/>
  <c r="BE297" i="5"/>
  <c r="BE298" i="5"/>
  <c r="BE299" i="5"/>
  <c r="BE300" i="5"/>
  <c r="BE301" i="5"/>
  <c r="BE302" i="5"/>
  <c r="BE303" i="5"/>
  <c r="BE304" i="5"/>
  <c r="BE305" i="5"/>
  <c r="BE306" i="5"/>
  <c r="BE307" i="5"/>
  <c r="BE308" i="5"/>
  <c r="BE309" i="5"/>
  <c r="BE310" i="5"/>
  <c r="BE311" i="5"/>
  <c r="BE312" i="5"/>
  <c r="BE313" i="5"/>
  <c r="BE314" i="5"/>
  <c r="BE315" i="5"/>
  <c r="BE316" i="5"/>
  <c r="BE317" i="5"/>
  <c r="BE318" i="5"/>
  <c r="BE319" i="5"/>
  <c r="BE320" i="5"/>
  <c r="BE321" i="5"/>
  <c r="BE322" i="5"/>
  <c r="BE323" i="5"/>
  <c r="BE324" i="5"/>
  <c r="BE325" i="5"/>
  <c r="BE326" i="5"/>
  <c r="BE327" i="5"/>
  <c r="BE328" i="5"/>
  <c r="BE329" i="5"/>
  <c r="BE330" i="5"/>
  <c r="BE331" i="5"/>
  <c r="BE332" i="5"/>
  <c r="BE333" i="5"/>
  <c r="BE334" i="5"/>
  <c r="BE335" i="5"/>
  <c r="BE336" i="5"/>
  <c r="BE337" i="5"/>
  <c r="Z7" i="5"/>
  <c r="V7" i="5"/>
  <c r="BD337" i="5"/>
  <c r="BC337" i="5"/>
  <c r="BB337" i="5"/>
  <c r="BA337" i="5"/>
  <c r="AZ337" i="5"/>
  <c r="AY337" i="5"/>
  <c r="AX337" i="5"/>
  <c r="AW337" i="5"/>
  <c r="AV337" i="5"/>
  <c r="AU337" i="5"/>
  <c r="AS337" i="5"/>
  <c r="AR337" i="5"/>
  <c r="AQ337" i="5"/>
  <c r="AP337" i="5"/>
  <c r="AO337" i="5"/>
  <c r="AN337" i="5"/>
  <c r="AM337" i="5"/>
  <c r="AL337" i="5"/>
  <c r="AK337" i="5"/>
  <c r="AJ337" i="5"/>
  <c r="AI337" i="5"/>
  <c r="AG337" i="5"/>
  <c r="AF337" i="5"/>
  <c r="AE337" i="5"/>
  <c r="AD337" i="5"/>
  <c r="AC337" i="5"/>
  <c r="AB337" i="5"/>
  <c r="AA337" i="5"/>
  <c r="AH337" i="5" s="1"/>
  <c r="Y337" i="5"/>
  <c r="X337" i="5"/>
  <c r="W337" i="5"/>
  <c r="Z337" i="5" s="1"/>
  <c r="U337" i="5"/>
  <c r="T337" i="5"/>
  <c r="S337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V337" i="5" s="1"/>
  <c r="AH336" i="5"/>
  <c r="Z336" i="5"/>
  <c r="V336" i="5"/>
  <c r="AH335" i="5"/>
  <c r="Z335" i="5"/>
  <c r="V335" i="5"/>
  <c r="AH334" i="5"/>
  <c r="Z334" i="5"/>
  <c r="V334" i="5"/>
  <c r="AH333" i="5"/>
  <c r="Z333" i="5"/>
  <c r="V333" i="5"/>
  <c r="AH332" i="5"/>
  <c r="Z332" i="5"/>
  <c r="V332" i="5"/>
  <c r="AH331" i="5"/>
  <c r="Z331" i="5"/>
  <c r="V331" i="5"/>
  <c r="AH330" i="5"/>
  <c r="Z330" i="5"/>
  <c r="V330" i="5"/>
  <c r="AH329" i="5"/>
  <c r="Z329" i="5"/>
  <c r="V329" i="5"/>
  <c r="AH328" i="5"/>
  <c r="Z328" i="5"/>
  <c r="V328" i="5"/>
  <c r="AH327" i="5"/>
  <c r="Z327" i="5"/>
  <c r="V327" i="5"/>
  <c r="AH326" i="5"/>
  <c r="Z326" i="5"/>
  <c r="V326" i="5"/>
  <c r="AH325" i="5"/>
  <c r="Z325" i="5"/>
  <c r="V325" i="5"/>
  <c r="AH324" i="5"/>
  <c r="Z324" i="5"/>
  <c r="V324" i="5"/>
  <c r="AH323" i="5"/>
  <c r="Z323" i="5"/>
  <c r="V323" i="5"/>
  <c r="AH322" i="5"/>
  <c r="Z322" i="5"/>
  <c r="V322" i="5"/>
  <c r="AH321" i="5"/>
  <c r="Z321" i="5"/>
  <c r="V321" i="5"/>
  <c r="AH320" i="5"/>
  <c r="Z320" i="5"/>
  <c r="V320" i="5"/>
  <c r="AH319" i="5"/>
  <c r="Z319" i="5"/>
  <c r="V319" i="5"/>
  <c r="AH318" i="5"/>
  <c r="Z318" i="5"/>
  <c r="V318" i="5"/>
  <c r="AH317" i="5"/>
  <c r="Z317" i="5"/>
  <c r="V317" i="5"/>
  <c r="AH316" i="5"/>
  <c r="Z316" i="5"/>
  <c r="V316" i="5"/>
  <c r="AH315" i="5"/>
  <c r="Z315" i="5"/>
  <c r="V315" i="5"/>
  <c r="AH314" i="5"/>
  <c r="Z314" i="5"/>
  <c r="V314" i="5"/>
  <c r="AH313" i="5"/>
  <c r="Z313" i="5"/>
  <c r="V313" i="5"/>
  <c r="AH312" i="5"/>
  <c r="Z312" i="5"/>
  <c r="V312" i="5"/>
  <c r="AH311" i="5"/>
  <c r="Z311" i="5"/>
  <c r="V311" i="5"/>
  <c r="AH310" i="5"/>
  <c r="Z310" i="5"/>
  <c r="V310" i="5"/>
  <c r="AH309" i="5"/>
  <c r="Z309" i="5"/>
  <c r="V309" i="5"/>
  <c r="AH308" i="5"/>
  <c r="Z308" i="5"/>
  <c r="V308" i="5"/>
  <c r="AH307" i="5"/>
  <c r="Z307" i="5"/>
  <c r="V307" i="5"/>
  <c r="AH306" i="5"/>
  <c r="Z306" i="5"/>
  <c r="V306" i="5"/>
  <c r="AH305" i="5"/>
  <c r="Z305" i="5"/>
  <c r="V305" i="5"/>
  <c r="AH304" i="5"/>
  <c r="Z304" i="5"/>
  <c r="V304" i="5"/>
  <c r="AH303" i="5"/>
  <c r="Z303" i="5"/>
  <c r="V303" i="5"/>
  <c r="AH302" i="5"/>
  <c r="Z302" i="5"/>
  <c r="V302" i="5"/>
  <c r="AH301" i="5"/>
  <c r="Z301" i="5"/>
  <c r="V301" i="5"/>
  <c r="AH300" i="5"/>
  <c r="Z300" i="5"/>
  <c r="V300" i="5"/>
  <c r="AH299" i="5"/>
  <c r="Z299" i="5"/>
  <c r="V299" i="5"/>
  <c r="AH298" i="5"/>
  <c r="Z298" i="5"/>
  <c r="V298" i="5"/>
  <c r="AH297" i="5"/>
  <c r="Z297" i="5"/>
  <c r="V297" i="5"/>
  <c r="AH296" i="5"/>
  <c r="Z296" i="5"/>
  <c r="V296" i="5"/>
  <c r="AH295" i="5"/>
  <c r="Z295" i="5"/>
  <c r="V295" i="5"/>
  <c r="AH294" i="5"/>
  <c r="Z294" i="5"/>
  <c r="V294" i="5"/>
  <c r="AH293" i="5"/>
  <c r="Z293" i="5"/>
  <c r="V293" i="5"/>
  <c r="AH292" i="5"/>
  <c r="Z292" i="5"/>
  <c r="V292" i="5"/>
  <c r="AH291" i="5"/>
  <c r="Z291" i="5"/>
  <c r="V291" i="5"/>
  <c r="AH290" i="5"/>
  <c r="Z290" i="5"/>
  <c r="V290" i="5"/>
  <c r="AH289" i="5"/>
  <c r="Z289" i="5"/>
  <c r="V289" i="5"/>
  <c r="AH288" i="5"/>
  <c r="Z288" i="5"/>
  <c r="V288" i="5"/>
  <c r="AH287" i="5"/>
  <c r="Z287" i="5"/>
  <c r="V287" i="5"/>
  <c r="AH286" i="5"/>
  <c r="Z286" i="5"/>
  <c r="V286" i="5"/>
  <c r="AH285" i="5"/>
  <c r="Z285" i="5"/>
  <c r="V285" i="5"/>
  <c r="AH284" i="5"/>
  <c r="Z284" i="5"/>
  <c r="V284" i="5"/>
  <c r="AH283" i="5"/>
  <c r="Z283" i="5"/>
  <c r="V283" i="5"/>
  <c r="AH282" i="5"/>
  <c r="Z282" i="5"/>
  <c r="V282" i="5"/>
  <c r="AH281" i="5"/>
  <c r="Z281" i="5"/>
  <c r="V281" i="5"/>
  <c r="AH280" i="5"/>
  <c r="Z280" i="5"/>
  <c r="V280" i="5"/>
  <c r="AH279" i="5"/>
  <c r="Z279" i="5"/>
  <c r="V279" i="5"/>
  <c r="AH278" i="5"/>
  <c r="Z278" i="5"/>
  <c r="V278" i="5"/>
  <c r="AH277" i="5"/>
  <c r="Z277" i="5"/>
  <c r="V277" i="5"/>
  <c r="AH276" i="5"/>
  <c r="Z276" i="5"/>
  <c r="V276" i="5"/>
  <c r="AH275" i="5"/>
  <c r="Z275" i="5"/>
  <c r="V275" i="5"/>
  <c r="AH274" i="5"/>
  <c r="Z274" i="5"/>
  <c r="V274" i="5"/>
  <c r="AH273" i="5"/>
  <c r="Z273" i="5"/>
  <c r="V273" i="5"/>
  <c r="AH272" i="5"/>
  <c r="Z272" i="5"/>
  <c r="V272" i="5"/>
  <c r="AH271" i="5"/>
  <c r="Z271" i="5"/>
  <c r="V271" i="5"/>
  <c r="AH270" i="5"/>
  <c r="Z270" i="5"/>
  <c r="V270" i="5"/>
  <c r="AH269" i="5"/>
  <c r="Z269" i="5"/>
  <c r="V269" i="5"/>
  <c r="AH268" i="5"/>
  <c r="Z268" i="5"/>
  <c r="V268" i="5"/>
  <c r="AH267" i="5"/>
  <c r="Z267" i="5"/>
  <c r="V267" i="5"/>
  <c r="AH266" i="5"/>
  <c r="Z266" i="5"/>
  <c r="V266" i="5"/>
  <c r="AH265" i="5"/>
  <c r="Z265" i="5"/>
  <c r="V265" i="5"/>
  <c r="AH264" i="5"/>
  <c r="Z264" i="5"/>
  <c r="V264" i="5"/>
  <c r="AH263" i="5"/>
  <c r="Z263" i="5"/>
  <c r="V263" i="5"/>
  <c r="AH262" i="5"/>
  <c r="Z262" i="5"/>
  <c r="V262" i="5"/>
  <c r="AH261" i="5"/>
  <c r="Z261" i="5"/>
  <c r="V261" i="5"/>
  <c r="AH260" i="5"/>
  <c r="Z260" i="5"/>
  <c r="V260" i="5"/>
  <c r="AH259" i="5"/>
  <c r="Z259" i="5"/>
  <c r="V259" i="5"/>
  <c r="AH258" i="5"/>
  <c r="Z258" i="5"/>
  <c r="V258" i="5"/>
  <c r="AH257" i="5"/>
  <c r="Z257" i="5"/>
  <c r="V257" i="5"/>
  <c r="AH256" i="5"/>
  <c r="Z256" i="5"/>
  <c r="V256" i="5"/>
  <c r="AH255" i="5"/>
  <c r="Z255" i="5"/>
  <c r="V255" i="5"/>
  <c r="AH254" i="5"/>
  <c r="Z254" i="5"/>
  <c r="V254" i="5"/>
  <c r="AH253" i="5"/>
  <c r="Z253" i="5"/>
  <c r="V253" i="5"/>
  <c r="AH252" i="5"/>
  <c r="Z252" i="5"/>
  <c r="V252" i="5"/>
  <c r="AH251" i="5"/>
  <c r="Z251" i="5"/>
  <c r="V251" i="5"/>
  <c r="AH250" i="5"/>
  <c r="Z250" i="5"/>
  <c r="V250" i="5"/>
  <c r="AH249" i="5"/>
  <c r="Z249" i="5"/>
  <c r="V249" i="5"/>
  <c r="AH248" i="5"/>
  <c r="Z248" i="5"/>
  <c r="V248" i="5"/>
  <c r="AH247" i="5"/>
  <c r="Z247" i="5"/>
  <c r="V247" i="5"/>
  <c r="AH246" i="5"/>
  <c r="Z246" i="5"/>
  <c r="V246" i="5"/>
  <c r="AH245" i="5"/>
  <c r="Z245" i="5"/>
  <c r="V245" i="5"/>
  <c r="AH244" i="5"/>
  <c r="Z244" i="5"/>
  <c r="V244" i="5"/>
  <c r="AH243" i="5"/>
  <c r="Z243" i="5"/>
  <c r="V243" i="5"/>
  <c r="AH242" i="5"/>
  <c r="Z242" i="5"/>
  <c r="V242" i="5"/>
  <c r="AH241" i="5"/>
  <c r="Z241" i="5"/>
  <c r="V241" i="5"/>
  <c r="AH240" i="5"/>
  <c r="Z240" i="5"/>
  <c r="V240" i="5"/>
  <c r="AH239" i="5"/>
  <c r="Z239" i="5"/>
  <c r="V239" i="5"/>
  <c r="AH238" i="5"/>
  <c r="Z238" i="5"/>
  <c r="V238" i="5"/>
  <c r="AH237" i="5"/>
  <c r="Z237" i="5"/>
  <c r="V237" i="5"/>
  <c r="AH236" i="5"/>
  <c r="Z236" i="5"/>
  <c r="V236" i="5"/>
  <c r="AH235" i="5"/>
  <c r="Z235" i="5"/>
  <c r="V235" i="5"/>
  <c r="AH234" i="5"/>
  <c r="Z234" i="5"/>
  <c r="V234" i="5"/>
  <c r="AH233" i="5"/>
  <c r="Z233" i="5"/>
  <c r="V233" i="5"/>
  <c r="AH232" i="5"/>
  <c r="Z232" i="5"/>
  <c r="V232" i="5"/>
  <c r="AH231" i="5"/>
  <c r="Z231" i="5"/>
  <c r="V231" i="5"/>
  <c r="AH230" i="5"/>
  <c r="Z230" i="5"/>
  <c r="V230" i="5"/>
  <c r="AH229" i="5"/>
  <c r="Z229" i="5"/>
  <c r="V229" i="5"/>
  <c r="AH228" i="5"/>
  <c r="Z228" i="5"/>
  <c r="V228" i="5"/>
  <c r="AH227" i="5"/>
  <c r="Z227" i="5"/>
  <c r="V227" i="5"/>
  <c r="AH226" i="5"/>
  <c r="Z226" i="5"/>
  <c r="V226" i="5"/>
  <c r="AH225" i="5"/>
  <c r="Z225" i="5"/>
  <c r="V225" i="5"/>
  <c r="AH224" i="5"/>
  <c r="Z224" i="5"/>
  <c r="V224" i="5"/>
  <c r="AH223" i="5"/>
  <c r="Z223" i="5"/>
  <c r="V223" i="5"/>
  <c r="AH222" i="5"/>
  <c r="Z222" i="5"/>
  <c r="V222" i="5"/>
  <c r="AH221" i="5"/>
  <c r="Z221" i="5"/>
  <c r="V221" i="5"/>
  <c r="AH220" i="5"/>
  <c r="Z220" i="5"/>
  <c r="V220" i="5"/>
  <c r="AH219" i="5"/>
  <c r="Z219" i="5"/>
  <c r="V219" i="5"/>
  <c r="AH218" i="5"/>
  <c r="Z218" i="5"/>
  <c r="V218" i="5"/>
  <c r="AH217" i="5"/>
  <c r="Z217" i="5"/>
  <c r="V217" i="5"/>
  <c r="AH216" i="5"/>
  <c r="Z216" i="5"/>
  <c r="V216" i="5"/>
  <c r="AH215" i="5"/>
  <c r="Z215" i="5"/>
  <c r="V215" i="5"/>
  <c r="AH214" i="5"/>
  <c r="Z214" i="5"/>
  <c r="V214" i="5"/>
  <c r="AH213" i="5"/>
  <c r="Z213" i="5"/>
  <c r="V213" i="5"/>
  <c r="AH212" i="5"/>
  <c r="Z212" i="5"/>
  <c r="V212" i="5"/>
  <c r="AH211" i="5"/>
  <c r="Z211" i="5"/>
  <c r="V211" i="5"/>
  <c r="AH210" i="5"/>
  <c r="Z210" i="5"/>
  <c r="V210" i="5"/>
  <c r="AH209" i="5"/>
  <c r="Z209" i="5"/>
  <c r="V209" i="5"/>
  <c r="AH208" i="5"/>
  <c r="Z208" i="5"/>
  <c r="V208" i="5"/>
  <c r="AH207" i="5"/>
  <c r="Z207" i="5"/>
  <c r="V207" i="5"/>
  <c r="AH206" i="5"/>
  <c r="Z206" i="5"/>
  <c r="V206" i="5"/>
  <c r="AH205" i="5"/>
  <c r="Z205" i="5"/>
  <c r="V205" i="5"/>
  <c r="AH204" i="5"/>
  <c r="Z204" i="5"/>
  <c r="V204" i="5"/>
  <c r="AH203" i="5"/>
  <c r="Z203" i="5"/>
  <c r="V203" i="5"/>
  <c r="AH202" i="5"/>
  <c r="Z202" i="5"/>
  <c r="V202" i="5"/>
  <c r="AH201" i="5"/>
  <c r="Z201" i="5"/>
  <c r="V201" i="5"/>
  <c r="AH200" i="5"/>
  <c r="Z200" i="5"/>
  <c r="V200" i="5"/>
  <c r="AH199" i="5"/>
  <c r="Z199" i="5"/>
  <c r="V199" i="5"/>
  <c r="AH198" i="5"/>
  <c r="Z198" i="5"/>
  <c r="V198" i="5"/>
  <c r="AH197" i="5"/>
  <c r="Z197" i="5"/>
  <c r="V197" i="5"/>
  <c r="AH196" i="5"/>
  <c r="Z196" i="5"/>
  <c r="V196" i="5"/>
  <c r="AH195" i="5"/>
  <c r="Z195" i="5"/>
  <c r="V195" i="5"/>
  <c r="AH194" i="5"/>
  <c r="Z194" i="5"/>
  <c r="V194" i="5"/>
  <c r="AH193" i="5"/>
  <c r="Z193" i="5"/>
  <c r="V193" i="5"/>
  <c r="AH192" i="5"/>
  <c r="Z192" i="5"/>
  <c r="V192" i="5"/>
  <c r="AH191" i="5"/>
  <c r="Z191" i="5"/>
  <c r="V191" i="5"/>
  <c r="AH190" i="5"/>
  <c r="Z190" i="5"/>
  <c r="V190" i="5"/>
  <c r="AH189" i="5"/>
  <c r="Z189" i="5"/>
  <c r="V189" i="5"/>
  <c r="AH188" i="5"/>
  <c r="Z188" i="5"/>
  <c r="V188" i="5"/>
  <c r="AH187" i="5"/>
  <c r="Z187" i="5"/>
  <c r="V187" i="5"/>
  <c r="AH186" i="5"/>
  <c r="Z186" i="5"/>
  <c r="V186" i="5"/>
  <c r="AH185" i="5"/>
  <c r="Z185" i="5"/>
  <c r="V185" i="5"/>
  <c r="AH184" i="5"/>
  <c r="Z184" i="5"/>
  <c r="V184" i="5"/>
  <c r="AH183" i="5"/>
  <c r="Z183" i="5"/>
  <c r="V183" i="5"/>
  <c r="AH182" i="5"/>
  <c r="Z182" i="5"/>
  <c r="V182" i="5"/>
  <c r="AH181" i="5"/>
  <c r="Z181" i="5"/>
  <c r="V181" i="5"/>
  <c r="AH180" i="5"/>
  <c r="Z180" i="5"/>
  <c r="V180" i="5"/>
  <c r="AH179" i="5"/>
  <c r="Z179" i="5"/>
  <c r="V179" i="5"/>
  <c r="AH178" i="5"/>
  <c r="Z178" i="5"/>
  <c r="V178" i="5"/>
  <c r="AH177" i="5"/>
  <c r="Z177" i="5"/>
  <c r="V177" i="5"/>
  <c r="AH176" i="5"/>
  <c r="Z176" i="5"/>
  <c r="V176" i="5"/>
  <c r="AH175" i="5"/>
  <c r="Z175" i="5"/>
  <c r="V175" i="5"/>
  <c r="AH174" i="5"/>
  <c r="Z174" i="5"/>
  <c r="V174" i="5"/>
  <c r="AH173" i="5"/>
  <c r="Z173" i="5"/>
  <c r="V173" i="5"/>
  <c r="AH172" i="5"/>
  <c r="Z172" i="5"/>
  <c r="V172" i="5"/>
  <c r="AH171" i="5"/>
  <c r="Z171" i="5"/>
  <c r="V171" i="5"/>
  <c r="AH170" i="5"/>
  <c r="Z170" i="5"/>
  <c r="V170" i="5"/>
  <c r="AH169" i="5"/>
  <c r="Z169" i="5"/>
  <c r="V169" i="5"/>
  <c r="AH168" i="5"/>
  <c r="Z168" i="5"/>
  <c r="V168" i="5"/>
  <c r="AH167" i="5"/>
  <c r="Z167" i="5"/>
  <c r="V167" i="5"/>
  <c r="AH166" i="5"/>
  <c r="Z166" i="5"/>
  <c r="V166" i="5"/>
  <c r="AH165" i="5"/>
  <c r="Z165" i="5"/>
  <c r="V165" i="5"/>
  <c r="AH164" i="5"/>
  <c r="Z164" i="5"/>
  <c r="V164" i="5"/>
  <c r="AH163" i="5"/>
  <c r="Z163" i="5"/>
  <c r="V163" i="5"/>
  <c r="AH162" i="5"/>
  <c r="Z162" i="5"/>
  <c r="V162" i="5"/>
  <c r="AH161" i="5"/>
  <c r="Z161" i="5"/>
  <c r="V161" i="5"/>
  <c r="AH160" i="5"/>
  <c r="Z160" i="5"/>
  <c r="V160" i="5"/>
  <c r="AH159" i="5"/>
  <c r="Z159" i="5"/>
  <c r="V159" i="5"/>
  <c r="AH158" i="5"/>
  <c r="Z158" i="5"/>
  <c r="V158" i="5"/>
  <c r="AH157" i="5"/>
  <c r="Z157" i="5"/>
  <c r="V157" i="5"/>
  <c r="AH156" i="5"/>
  <c r="Z156" i="5"/>
  <c r="V156" i="5"/>
  <c r="AH155" i="5"/>
  <c r="Z155" i="5"/>
  <c r="V155" i="5"/>
  <c r="AH154" i="5"/>
  <c r="Z154" i="5"/>
  <c r="V154" i="5"/>
  <c r="AH153" i="5"/>
  <c r="Z153" i="5"/>
  <c r="V153" i="5"/>
  <c r="AH152" i="5"/>
  <c r="Z152" i="5"/>
  <c r="V152" i="5"/>
  <c r="AH151" i="5"/>
  <c r="Z151" i="5"/>
  <c r="V151" i="5"/>
  <c r="AH150" i="5"/>
  <c r="Z150" i="5"/>
  <c r="V150" i="5"/>
  <c r="AH149" i="5"/>
  <c r="Z149" i="5"/>
  <c r="V149" i="5"/>
  <c r="AH148" i="5"/>
  <c r="Z148" i="5"/>
  <c r="V148" i="5"/>
  <c r="AH147" i="5"/>
  <c r="Z147" i="5"/>
  <c r="V147" i="5"/>
  <c r="AH146" i="5"/>
  <c r="Z146" i="5"/>
  <c r="V146" i="5"/>
  <c r="AH145" i="5"/>
  <c r="Z145" i="5"/>
  <c r="V145" i="5"/>
  <c r="AH144" i="5"/>
  <c r="Z144" i="5"/>
  <c r="V144" i="5"/>
  <c r="AH143" i="5"/>
  <c r="Z143" i="5"/>
  <c r="V143" i="5"/>
  <c r="AH142" i="5"/>
  <c r="Z142" i="5"/>
  <c r="V142" i="5"/>
  <c r="AH141" i="5"/>
  <c r="Z141" i="5"/>
  <c r="V141" i="5"/>
  <c r="AH140" i="5"/>
  <c r="Z140" i="5"/>
  <c r="V140" i="5"/>
  <c r="AH139" i="5"/>
  <c r="Z139" i="5"/>
  <c r="V139" i="5"/>
  <c r="AH138" i="5"/>
  <c r="Z138" i="5"/>
  <c r="V138" i="5"/>
  <c r="AH137" i="5"/>
  <c r="Z137" i="5"/>
  <c r="V137" i="5"/>
  <c r="AH136" i="5"/>
  <c r="Z136" i="5"/>
  <c r="V136" i="5"/>
  <c r="AH135" i="5"/>
  <c r="Z135" i="5"/>
  <c r="V135" i="5"/>
  <c r="AH134" i="5"/>
  <c r="Z134" i="5"/>
  <c r="V134" i="5"/>
  <c r="AH133" i="5"/>
  <c r="Z133" i="5"/>
  <c r="V133" i="5"/>
  <c r="AH132" i="5"/>
  <c r="Z132" i="5"/>
  <c r="V132" i="5"/>
  <c r="AH131" i="5"/>
  <c r="Z131" i="5"/>
  <c r="V131" i="5"/>
  <c r="AH130" i="5"/>
  <c r="Z130" i="5"/>
  <c r="V130" i="5"/>
  <c r="AH129" i="5"/>
  <c r="Z129" i="5"/>
  <c r="V129" i="5"/>
  <c r="AH128" i="5"/>
  <c r="Z128" i="5"/>
  <c r="V128" i="5"/>
  <c r="AH127" i="5"/>
  <c r="Z127" i="5"/>
  <c r="V127" i="5"/>
  <c r="AH126" i="5"/>
  <c r="Z126" i="5"/>
  <c r="V126" i="5"/>
  <c r="AH125" i="5"/>
  <c r="Z125" i="5"/>
  <c r="V125" i="5"/>
  <c r="AH124" i="5"/>
  <c r="Z124" i="5"/>
  <c r="V124" i="5"/>
  <c r="AH123" i="5"/>
  <c r="Z123" i="5"/>
  <c r="V123" i="5"/>
  <c r="AH122" i="5"/>
  <c r="Z122" i="5"/>
  <c r="V122" i="5"/>
  <c r="AH121" i="5"/>
  <c r="Z121" i="5"/>
  <c r="V121" i="5"/>
  <c r="AH120" i="5"/>
  <c r="Z120" i="5"/>
  <c r="V120" i="5"/>
  <c r="AH119" i="5"/>
  <c r="Z119" i="5"/>
  <c r="V119" i="5"/>
  <c r="AH118" i="5"/>
  <c r="Z118" i="5"/>
  <c r="V118" i="5"/>
  <c r="AH117" i="5"/>
  <c r="Z117" i="5"/>
  <c r="V117" i="5"/>
  <c r="AH116" i="5"/>
  <c r="Z116" i="5"/>
  <c r="V116" i="5"/>
  <c r="AH115" i="5"/>
  <c r="Z115" i="5"/>
  <c r="V115" i="5"/>
  <c r="AH114" i="5"/>
  <c r="Z114" i="5"/>
  <c r="V114" i="5"/>
  <c r="AH113" i="5"/>
  <c r="Z113" i="5"/>
  <c r="V113" i="5"/>
  <c r="AH112" i="5"/>
  <c r="Z112" i="5"/>
  <c r="V112" i="5"/>
  <c r="AH111" i="5"/>
  <c r="Z111" i="5"/>
  <c r="V111" i="5"/>
  <c r="AH110" i="5"/>
  <c r="Z110" i="5"/>
  <c r="V110" i="5"/>
  <c r="AH109" i="5"/>
  <c r="Z109" i="5"/>
  <c r="V109" i="5"/>
  <c r="AH108" i="5"/>
  <c r="Z108" i="5"/>
  <c r="V108" i="5"/>
  <c r="AH107" i="5"/>
  <c r="Z107" i="5"/>
  <c r="V107" i="5"/>
  <c r="AH106" i="5"/>
  <c r="Z106" i="5"/>
  <c r="V106" i="5"/>
  <c r="AH105" i="5"/>
  <c r="Z105" i="5"/>
  <c r="V105" i="5"/>
  <c r="AH104" i="5"/>
  <c r="Z104" i="5"/>
  <c r="V104" i="5"/>
  <c r="AH103" i="5"/>
  <c r="Z103" i="5"/>
  <c r="V103" i="5"/>
  <c r="AH102" i="5"/>
  <c r="Z102" i="5"/>
  <c r="V102" i="5"/>
  <c r="AH101" i="5"/>
  <c r="Z101" i="5"/>
  <c r="V101" i="5"/>
  <c r="AH100" i="5"/>
  <c r="Z100" i="5"/>
  <c r="V100" i="5"/>
  <c r="AH99" i="5"/>
  <c r="Z99" i="5"/>
  <c r="V99" i="5"/>
  <c r="AH98" i="5"/>
  <c r="Z98" i="5"/>
  <c r="V98" i="5"/>
  <c r="AH97" i="5"/>
  <c r="Z97" i="5"/>
  <c r="V97" i="5"/>
  <c r="AH96" i="5"/>
  <c r="Z96" i="5"/>
  <c r="V96" i="5"/>
  <c r="AH95" i="5"/>
  <c r="Z95" i="5"/>
  <c r="V95" i="5"/>
  <c r="AH94" i="5"/>
  <c r="Z94" i="5"/>
  <c r="V94" i="5"/>
  <c r="AH93" i="5"/>
  <c r="Z93" i="5"/>
  <c r="V93" i="5"/>
  <c r="AH92" i="5"/>
  <c r="Z92" i="5"/>
  <c r="V92" i="5"/>
  <c r="AH91" i="5"/>
  <c r="Z91" i="5"/>
  <c r="V91" i="5"/>
  <c r="AH90" i="5"/>
  <c r="Z90" i="5"/>
  <c r="V90" i="5"/>
  <c r="AH89" i="5"/>
  <c r="Z89" i="5"/>
  <c r="V89" i="5"/>
  <c r="AH88" i="5"/>
  <c r="Z88" i="5"/>
  <c r="V88" i="5"/>
  <c r="AH87" i="5"/>
  <c r="Z87" i="5"/>
  <c r="V87" i="5"/>
  <c r="AH86" i="5"/>
  <c r="Z86" i="5"/>
  <c r="V86" i="5"/>
  <c r="AH85" i="5"/>
  <c r="Z85" i="5"/>
  <c r="V85" i="5"/>
  <c r="AH84" i="5"/>
  <c r="Z84" i="5"/>
  <c r="V84" i="5"/>
  <c r="AH83" i="5"/>
  <c r="Z83" i="5"/>
  <c r="V83" i="5"/>
  <c r="AH82" i="5"/>
  <c r="Z82" i="5"/>
  <c r="V82" i="5"/>
  <c r="AH81" i="5"/>
  <c r="Z81" i="5"/>
  <c r="V81" i="5"/>
  <c r="AH80" i="5"/>
  <c r="Z80" i="5"/>
  <c r="V80" i="5"/>
  <c r="AH79" i="5"/>
  <c r="Z79" i="5"/>
  <c r="V79" i="5"/>
  <c r="AH78" i="5"/>
  <c r="Z78" i="5"/>
  <c r="V78" i="5"/>
  <c r="AH77" i="5"/>
  <c r="Z77" i="5"/>
  <c r="V77" i="5"/>
  <c r="AH76" i="5"/>
  <c r="Z76" i="5"/>
  <c r="V76" i="5"/>
  <c r="AH75" i="5"/>
  <c r="Z75" i="5"/>
  <c r="V75" i="5"/>
  <c r="AH74" i="5"/>
  <c r="Z74" i="5"/>
  <c r="V74" i="5"/>
  <c r="AH73" i="5"/>
  <c r="Z73" i="5"/>
  <c r="V73" i="5"/>
  <c r="AH72" i="5"/>
  <c r="Z72" i="5"/>
  <c r="V72" i="5"/>
  <c r="AH71" i="5"/>
  <c r="Z71" i="5"/>
  <c r="V71" i="5"/>
  <c r="AH70" i="5"/>
  <c r="Z70" i="5"/>
  <c r="V70" i="5"/>
  <c r="AH69" i="5"/>
  <c r="Z69" i="5"/>
  <c r="V69" i="5"/>
  <c r="AH68" i="5"/>
  <c r="Z68" i="5"/>
  <c r="V68" i="5"/>
  <c r="AH67" i="5"/>
  <c r="Z67" i="5"/>
  <c r="V67" i="5"/>
  <c r="AH66" i="5"/>
  <c r="Z66" i="5"/>
  <c r="V66" i="5"/>
  <c r="AH65" i="5"/>
  <c r="Z65" i="5"/>
  <c r="V65" i="5"/>
  <c r="AH64" i="5"/>
  <c r="Z64" i="5"/>
  <c r="V64" i="5"/>
  <c r="AH63" i="5"/>
  <c r="Z63" i="5"/>
  <c r="V63" i="5"/>
  <c r="AH62" i="5"/>
  <c r="Z62" i="5"/>
  <c r="V62" i="5"/>
  <c r="AH61" i="5"/>
  <c r="Z61" i="5"/>
  <c r="V61" i="5"/>
  <c r="AH60" i="5"/>
  <c r="Z60" i="5"/>
  <c r="V60" i="5"/>
  <c r="AH59" i="5"/>
  <c r="Z59" i="5"/>
  <c r="V59" i="5"/>
  <c r="AH58" i="5"/>
  <c r="Z58" i="5"/>
  <c r="V58" i="5"/>
  <c r="AH57" i="5"/>
  <c r="Z57" i="5"/>
  <c r="V57" i="5"/>
  <c r="AH56" i="5"/>
  <c r="Z56" i="5"/>
  <c r="V56" i="5"/>
  <c r="AH55" i="5"/>
  <c r="Z55" i="5"/>
  <c r="V55" i="5"/>
  <c r="AH54" i="5"/>
  <c r="Z54" i="5"/>
  <c r="V54" i="5"/>
  <c r="AH53" i="5"/>
  <c r="Z53" i="5"/>
  <c r="V53" i="5"/>
  <c r="Z52" i="5"/>
  <c r="V52" i="5"/>
  <c r="AH51" i="5"/>
  <c r="Z51" i="5"/>
  <c r="V51" i="5"/>
  <c r="AH50" i="5"/>
  <c r="Z50" i="5"/>
  <c r="V50" i="5"/>
  <c r="AH49" i="5"/>
  <c r="Z49" i="5"/>
  <c r="V49" i="5"/>
  <c r="AH48" i="5"/>
  <c r="Z48" i="5"/>
  <c r="V48" i="5"/>
  <c r="AH47" i="5"/>
  <c r="Z47" i="5"/>
  <c r="V47" i="5"/>
  <c r="AH46" i="5"/>
  <c r="Z46" i="5"/>
  <c r="V46" i="5"/>
  <c r="AH45" i="5"/>
  <c r="Z45" i="5"/>
  <c r="V45" i="5"/>
  <c r="AH44" i="5"/>
  <c r="Z44" i="5"/>
  <c r="AH43" i="5"/>
  <c r="Z43" i="5"/>
  <c r="V43" i="5"/>
  <c r="AH42" i="5"/>
  <c r="Z42" i="5"/>
  <c r="V42" i="5"/>
  <c r="AH41" i="5"/>
  <c r="Z41" i="5"/>
  <c r="V41" i="5"/>
  <c r="AH40" i="5"/>
  <c r="Z40" i="5"/>
  <c r="V40" i="5"/>
  <c r="AH39" i="5"/>
  <c r="Z39" i="5"/>
  <c r="V39" i="5"/>
  <c r="AH38" i="5"/>
  <c r="Z38" i="5"/>
  <c r="V38" i="5"/>
  <c r="AH37" i="5"/>
  <c r="Z37" i="5"/>
  <c r="V37" i="5"/>
  <c r="AH36" i="5"/>
  <c r="Z36" i="5"/>
  <c r="V36" i="5"/>
  <c r="AH35" i="5"/>
  <c r="Z35" i="5"/>
  <c r="V35" i="5"/>
  <c r="AH34" i="5"/>
  <c r="Z34" i="5"/>
  <c r="V34" i="5"/>
  <c r="AH33" i="5"/>
  <c r="Z33" i="5"/>
  <c r="V33" i="5"/>
  <c r="AH32" i="5"/>
  <c r="Z32" i="5"/>
  <c r="V32" i="5"/>
  <c r="AH31" i="5"/>
  <c r="Z31" i="5"/>
  <c r="V31" i="5"/>
  <c r="AH30" i="5"/>
  <c r="Z30" i="5"/>
  <c r="V30" i="5"/>
  <c r="AH29" i="5"/>
  <c r="Z29" i="5"/>
  <c r="V29" i="5"/>
  <c r="AH28" i="5"/>
  <c r="Z28" i="5"/>
  <c r="V28" i="5"/>
  <c r="AH27" i="5"/>
  <c r="Z27" i="5"/>
  <c r="V27" i="5"/>
  <c r="AH26" i="5"/>
  <c r="Z26" i="5"/>
  <c r="V26" i="5"/>
  <c r="AH25" i="5"/>
  <c r="Z25" i="5"/>
  <c r="V25" i="5"/>
  <c r="AH24" i="5"/>
  <c r="Z24" i="5"/>
  <c r="V24" i="5"/>
  <c r="AH23" i="5"/>
  <c r="Z23" i="5"/>
  <c r="V23" i="5"/>
  <c r="AH22" i="5"/>
  <c r="Z22" i="5"/>
  <c r="V22" i="5"/>
  <c r="AH21" i="5"/>
  <c r="Z21" i="5"/>
  <c r="V21" i="5"/>
  <c r="AH20" i="5"/>
  <c r="Z20" i="5"/>
  <c r="V20" i="5"/>
  <c r="AH19" i="5"/>
  <c r="Z19" i="5"/>
  <c r="V19" i="5"/>
  <c r="AH18" i="5"/>
  <c r="Z18" i="5"/>
  <c r="V18" i="5"/>
  <c r="AH17" i="5"/>
  <c r="Z17" i="5"/>
  <c r="V17" i="5"/>
  <c r="AH16" i="5"/>
  <c r="Z16" i="5"/>
  <c r="V16" i="5"/>
  <c r="AH15" i="5"/>
  <c r="Z15" i="5"/>
  <c r="V15" i="5"/>
  <c r="AH14" i="5"/>
  <c r="V14" i="5"/>
  <c r="AH13" i="5"/>
  <c r="Z13" i="5"/>
  <c r="V13" i="5"/>
  <c r="AH12" i="5"/>
  <c r="Z12" i="5"/>
  <c r="V12" i="5"/>
  <c r="AH11" i="5"/>
  <c r="Z11" i="5"/>
  <c r="V11" i="5"/>
  <c r="AH10" i="5"/>
  <c r="Z10" i="5"/>
  <c r="V10" i="5"/>
  <c r="AH9" i="5"/>
  <c r="Z9" i="5"/>
  <c r="AH8" i="5"/>
  <c r="Z8" i="5"/>
  <c r="V8" i="5"/>
  <c r="AE239" i="4" l="1"/>
  <c r="AF239" i="4"/>
  <c r="AG7" i="4" l="1"/>
  <c r="G7" i="3"/>
  <c r="N7" i="2"/>
  <c r="AD7" i="1"/>
  <c r="AC7" i="1"/>
  <c r="R7" i="1"/>
  <c r="AT170" i="7" l="1"/>
  <c r="AS170" i="7"/>
  <c r="AR170" i="7"/>
  <c r="AQ170" i="7"/>
  <c r="AP170" i="7"/>
  <c r="AO170" i="7"/>
  <c r="AN170" i="7"/>
  <c r="AM170" i="7"/>
  <c r="AL170" i="7"/>
  <c r="AK170" i="7"/>
  <c r="AJ170" i="7"/>
  <c r="AI170" i="7"/>
  <c r="AH170" i="7"/>
  <c r="AG170" i="7"/>
  <c r="AF170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D170" i="7"/>
  <c r="O125" i="6" l="1"/>
  <c r="N125" i="6"/>
  <c r="M125" i="6"/>
  <c r="L125" i="6"/>
  <c r="K125" i="6"/>
  <c r="J125" i="6"/>
  <c r="I125" i="6"/>
  <c r="H125" i="6"/>
  <c r="G125" i="6"/>
  <c r="F125" i="6"/>
  <c r="E125" i="6"/>
  <c r="D125" i="6"/>
  <c r="AD239" i="4" l="1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F321" i="3" l="1"/>
  <c r="E321" i="3"/>
  <c r="D321" i="3"/>
  <c r="M216" i="2" l="1"/>
  <c r="L216" i="2"/>
  <c r="K216" i="2"/>
  <c r="J216" i="2"/>
  <c r="I216" i="2"/>
  <c r="H216" i="2"/>
  <c r="G216" i="2"/>
  <c r="F216" i="2"/>
  <c r="E216" i="2"/>
  <c r="D216" i="2"/>
  <c r="AB369" i="1" l="1"/>
  <c r="AA369" i="1"/>
  <c r="Z369" i="1"/>
  <c r="Y369" i="1"/>
  <c r="X369" i="1"/>
  <c r="W369" i="1"/>
  <c r="V369" i="1"/>
  <c r="U369" i="1"/>
  <c r="T369" i="1"/>
  <c r="S369" i="1"/>
  <c r="AC369" i="1" s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R369" i="1" s="1"/>
  <c r="AC368" i="1"/>
  <c r="R368" i="1"/>
  <c r="AC367" i="1"/>
  <c r="R367" i="1"/>
  <c r="AC366" i="1"/>
  <c r="R366" i="1"/>
  <c r="AC365" i="1"/>
  <c r="R365" i="1"/>
  <c r="AC364" i="1"/>
  <c r="R364" i="1"/>
  <c r="AC363" i="1"/>
  <c r="R363" i="1"/>
  <c r="AC362" i="1"/>
  <c r="R362" i="1"/>
  <c r="AC361" i="1"/>
  <c r="R361" i="1"/>
  <c r="AC360" i="1"/>
  <c r="R360" i="1"/>
  <c r="AC359" i="1"/>
  <c r="R359" i="1"/>
  <c r="AC358" i="1"/>
  <c r="R358" i="1"/>
  <c r="AC357" i="1"/>
  <c r="R357" i="1"/>
  <c r="AC356" i="1"/>
  <c r="R356" i="1"/>
  <c r="AC355" i="1"/>
  <c r="R355" i="1"/>
  <c r="AC354" i="1"/>
  <c r="R354" i="1"/>
  <c r="AC353" i="1"/>
  <c r="R353" i="1"/>
  <c r="AC352" i="1"/>
  <c r="R352" i="1"/>
  <c r="AC351" i="1"/>
  <c r="R351" i="1"/>
  <c r="AC350" i="1"/>
  <c r="R350" i="1"/>
  <c r="AC349" i="1"/>
  <c r="R349" i="1"/>
  <c r="AC348" i="1"/>
  <c r="R348" i="1"/>
  <c r="AC347" i="1"/>
  <c r="R347" i="1"/>
  <c r="AC346" i="1"/>
  <c r="R346" i="1"/>
  <c r="AC345" i="1"/>
  <c r="R345" i="1"/>
  <c r="AC344" i="1"/>
  <c r="R344" i="1"/>
  <c r="AC343" i="1"/>
  <c r="R343" i="1"/>
  <c r="AC342" i="1"/>
  <c r="R342" i="1"/>
  <c r="AC341" i="1"/>
  <c r="R341" i="1"/>
  <c r="AC340" i="1"/>
  <c r="R340" i="1"/>
  <c r="AC339" i="1"/>
  <c r="R339" i="1"/>
  <c r="AC338" i="1"/>
  <c r="R338" i="1"/>
  <c r="AC337" i="1"/>
  <c r="R337" i="1"/>
  <c r="AC336" i="1"/>
  <c r="R336" i="1"/>
  <c r="AC335" i="1"/>
  <c r="R335" i="1"/>
  <c r="AC334" i="1"/>
  <c r="R334" i="1"/>
  <c r="AC333" i="1"/>
  <c r="R333" i="1"/>
  <c r="AC332" i="1"/>
  <c r="R332" i="1"/>
  <c r="AC331" i="1"/>
  <c r="R331" i="1"/>
  <c r="AC330" i="1"/>
  <c r="R330" i="1"/>
  <c r="AC329" i="1"/>
  <c r="R329" i="1"/>
  <c r="AC328" i="1"/>
  <c r="R328" i="1"/>
  <c r="AC327" i="1"/>
  <c r="R327" i="1"/>
  <c r="AC326" i="1"/>
  <c r="R326" i="1"/>
  <c r="AC325" i="1"/>
  <c r="R325" i="1"/>
  <c r="AC324" i="1"/>
  <c r="R324" i="1"/>
  <c r="AC323" i="1"/>
  <c r="R323" i="1"/>
  <c r="AC322" i="1"/>
  <c r="R322" i="1"/>
  <c r="AC321" i="1"/>
  <c r="R321" i="1"/>
  <c r="AC320" i="1"/>
  <c r="R320" i="1"/>
  <c r="AC319" i="1"/>
  <c r="R319" i="1"/>
  <c r="AC318" i="1"/>
  <c r="R318" i="1"/>
  <c r="AC317" i="1"/>
  <c r="R317" i="1"/>
  <c r="AC316" i="1"/>
  <c r="R316" i="1"/>
  <c r="AC315" i="1"/>
  <c r="R315" i="1"/>
  <c r="AC314" i="1"/>
  <c r="R314" i="1"/>
  <c r="AC313" i="1"/>
  <c r="R313" i="1"/>
  <c r="AC312" i="1"/>
  <c r="R312" i="1"/>
  <c r="AC311" i="1"/>
  <c r="R311" i="1"/>
  <c r="AC310" i="1"/>
  <c r="R310" i="1"/>
  <c r="AC309" i="1"/>
  <c r="R309" i="1"/>
  <c r="AC308" i="1"/>
  <c r="R308" i="1"/>
  <c r="AC307" i="1"/>
  <c r="R307" i="1"/>
  <c r="AC306" i="1"/>
  <c r="R306" i="1"/>
  <c r="AC305" i="1"/>
  <c r="R305" i="1"/>
  <c r="AC304" i="1"/>
  <c r="R304" i="1"/>
  <c r="AC303" i="1"/>
  <c r="R303" i="1"/>
  <c r="AC302" i="1"/>
  <c r="R302" i="1"/>
  <c r="AC301" i="1"/>
  <c r="R301" i="1"/>
  <c r="AC300" i="1"/>
  <c r="R300" i="1"/>
  <c r="AC299" i="1"/>
  <c r="R299" i="1"/>
  <c r="AC298" i="1"/>
  <c r="R298" i="1"/>
  <c r="AC297" i="1"/>
  <c r="R297" i="1"/>
  <c r="AC296" i="1"/>
  <c r="R296" i="1"/>
  <c r="AC295" i="1"/>
  <c r="R295" i="1"/>
  <c r="AC294" i="1"/>
  <c r="R294" i="1"/>
  <c r="AC293" i="1"/>
  <c r="R293" i="1"/>
  <c r="AC292" i="1"/>
  <c r="R292" i="1"/>
  <c r="AC291" i="1"/>
  <c r="R291" i="1"/>
  <c r="AC290" i="1"/>
  <c r="R290" i="1"/>
  <c r="AC289" i="1"/>
  <c r="R289" i="1"/>
  <c r="AC288" i="1"/>
  <c r="R288" i="1"/>
  <c r="AC287" i="1"/>
  <c r="R287" i="1"/>
  <c r="AC286" i="1"/>
  <c r="R286" i="1"/>
  <c r="AC285" i="1"/>
  <c r="R285" i="1"/>
  <c r="AC284" i="1"/>
  <c r="R284" i="1"/>
  <c r="AC283" i="1"/>
  <c r="R283" i="1"/>
  <c r="AC282" i="1"/>
  <c r="R282" i="1"/>
  <c r="AC281" i="1"/>
  <c r="R281" i="1"/>
  <c r="AC280" i="1"/>
  <c r="R280" i="1"/>
  <c r="AC279" i="1"/>
  <c r="R279" i="1"/>
  <c r="AC278" i="1"/>
  <c r="R278" i="1"/>
  <c r="AC277" i="1"/>
  <c r="R277" i="1"/>
  <c r="AC276" i="1"/>
  <c r="R276" i="1"/>
  <c r="AC275" i="1"/>
  <c r="R275" i="1"/>
  <c r="AC274" i="1"/>
  <c r="R274" i="1"/>
  <c r="AC273" i="1"/>
  <c r="R273" i="1"/>
  <c r="AC272" i="1"/>
  <c r="R272" i="1"/>
  <c r="AC271" i="1"/>
  <c r="R271" i="1"/>
  <c r="AC270" i="1"/>
  <c r="R270" i="1"/>
  <c r="AC269" i="1"/>
  <c r="R269" i="1"/>
  <c r="AC268" i="1"/>
  <c r="R268" i="1"/>
  <c r="AC267" i="1"/>
  <c r="R267" i="1"/>
  <c r="AC266" i="1"/>
  <c r="R266" i="1"/>
  <c r="AC265" i="1"/>
  <c r="R265" i="1"/>
  <c r="AC264" i="1"/>
  <c r="R264" i="1"/>
  <c r="AC263" i="1"/>
  <c r="R263" i="1"/>
  <c r="AC262" i="1"/>
  <c r="R262" i="1"/>
  <c r="AC261" i="1"/>
  <c r="R261" i="1"/>
  <c r="AC260" i="1"/>
  <c r="R260" i="1"/>
  <c r="AC259" i="1"/>
  <c r="R259" i="1"/>
  <c r="AC258" i="1"/>
  <c r="R258" i="1"/>
  <c r="AC257" i="1"/>
  <c r="R257" i="1"/>
  <c r="AC256" i="1"/>
  <c r="R256" i="1"/>
  <c r="AC255" i="1"/>
  <c r="R255" i="1"/>
  <c r="AC254" i="1"/>
  <c r="R254" i="1"/>
  <c r="AC253" i="1"/>
  <c r="R253" i="1"/>
  <c r="AC252" i="1"/>
  <c r="R252" i="1"/>
  <c r="AC251" i="1"/>
  <c r="R251" i="1"/>
  <c r="AC250" i="1"/>
  <c r="R250" i="1"/>
  <c r="AC249" i="1"/>
  <c r="R249" i="1"/>
  <c r="AC248" i="1"/>
  <c r="R248" i="1"/>
  <c r="AC247" i="1"/>
  <c r="R247" i="1"/>
  <c r="AC246" i="1"/>
  <c r="R246" i="1"/>
  <c r="AC245" i="1"/>
  <c r="R245" i="1"/>
  <c r="AC244" i="1"/>
  <c r="R244" i="1"/>
  <c r="AC243" i="1"/>
  <c r="R243" i="1"/>
  <c r="AC242" i="1"/>
  <c r="R242" i="1"/>
  <c r="AC241" i="1"/>
  <c r="R241" i="1"/>
  <c r="AC240" i="1"/>
  <c r="R240" i="1"/>
  <c r="AC239" i="1"/>
  <c r="R239" i="1"/>
  <c r="AC238" i="1"/>
  <c r="R238" i="1"/>
  <c r="AC237" i="1"/>
  <c r="R237" i="1"/>
  <c r="AC236" i="1"/>
  <c r="R236" i="1"/>
  <c r="AC235" i="1"/>
  <c r="R235" i="1"/>
  <c r="AC234" i="1"/>
  <c r="R234" i="1"/>
  <c r="AC233" i="1"/>
  <c r="R233" i="1"/>
  <c r="AC232" i="1"/>
  <c r="R232" i="1"/>
  <c r="AC231" i="1"/>
  <c r="R231" i="1"/>
  <c r="AC230" i="1"/>
  <c r="R230" i="1"/>
  <c r="AC229" i="1"/>
  <c r="R229" i="1"/>
  <c r="AC228" i="1"/>
  <c r="R228" i="1"/>
  <c r="AC227" i="1"/>
  <c r="R227" i="1"/>
  <c r="AC226" i="1"/>
  <c r="R226" i="1"/>
  <c r="AC225" i="1"/>
  <c r="R225" i="1"/>
  <c r="AC224" i="1"/>
  <c r="R224" i="1"/>
  <c r="AC223" i="1"/>
  <c r="R223" i="1"/>
  <c r="AC222" i="1"/>
  <c r="R222" i="1"/>
  <c r="AC221" i="1"/>
  <c r="R221" i="1"/>
  <c r="AC220" i="1"/>
  <c r="R220" i="1"/>
  <c r="AC219" i="1"/>
  <c r="R219" i="1"/>
  <c r="AC218" i="1"/>
  <c r="R218" i="1"/>
  <c r="AC217" i="1"/>
  <c r="R217" i="1"/>
  <c r="AC216" i="1"/>
  <c r="R216" i="1"/>
  <c r="AC215" i="1"/>
  <c r="R215" i="1"/>
  <c r="AC214" i="1"/>
  <c r="R214" i="1"/>
  <c r="AC213" i="1"/>
  <c r="R213" i="1"/>
  <c r="AC212" i="1"/>
  <c r="R212" i="1"/>
  <c r="AC211" i="1"/>
  <c r="R211" i="1"/>
  <c r="AC210" i="1"/>
  <c r="R210" i="1"/>
  <c r="AC209" i="1"/>
  <c r="R209" i="1"/>
  <c r="AC208" i="1"/>
  <c r="R208" i="1"/>
  <c r="AC207" i="1"/>
  <c r="R207" i="1"/>
  <c r="AC206" i="1"/>
  <c r="R206" i="1"/>
  <c r="AC205" i="1"/>
  <c r="R205" i="1"/>
  <c r="AC204" i="1"/>
  <c r="R204" i="1"/>
  <c r="AC203" i="1"/>
  <c r="R203" i="1"/>
  <c r="AC202" i="1"/>
  <c r="R202" i="1"/>
  <c r="AC201" i="1"/>
  <c r="R201" i="1"/>
  <c r="AC200" i="1"/>
  <c r="R200" i="1"/>
  <c r="AC199" i="1"/>
  <c r="R199" i="1"/>
  <c r="AC198" i="1"/>
  <c r="R198" i="1"/>
  <c r="AC197" i="1"/>
  <c r="R197" i="1"/>
  <c r="AC196" i="1"/>
  <c r="R196" i="1"/>
  <c r="AC195" i="1"/>
  <c r="R195" i="1"/>
  <c r="AC194" i="1"/>
  <c r="R194" i="1"/>
  <c r="AC193" i="1"/>
  <c r="R193" i="1"/>
  <c r="AC192" i="1"/>
  <c r="R192" i="1"/>
  <c r="AC191" i="1"/>
  <c r="R191" i="1"/>
  <c r="AC190" i="1"/>
  <c r="R190" i="1"/>
  <c r="AC189" i="1"/>
  <c r="R189" i="1"/>
  <c r="AC188" i="1"/>
  <c r="R188" i="1"/>
  <c r="AC187" i="1"/>
  <c r="R187" i="1"/>
  <c r="AC186" i="1"/>
  <c r="R186" i="1"/>
  <c r="AC185" i="1"/>
  <c r="R185" i="1"/>
  <c r="AC184" i="1"/>
  <c r="R184" i="1"/>
  <c r="AC183" i="1"/>
  <c r="R183" i="1"/>
  <c r="AC182" i="1"/>
  <c r="R182" i="1"/>
  <c r="AC181" i="1"/>
  <c r="R181" i="1"/>
  <c r="AC180" i="1"/>
  <c r="R180" i="1"/>
  <c r="AC179" i="1"/>
  <c r="R179" i="1"/>
  <c r="AC178" i="1"/>
  <c r="R178" i="1"/>
  <c r="AC177" i="1"/>
  <c r="R177" i="1"/>
  <c r="AC176" i="1"/>
  <c r="R176" i="1"/>
  <c r="AC175" i="1"/>
  <c r="R175" i="1"/>
  <c r="AC174" i="1"/>
  <c r="R174" i="1"/>
  <c r="AC173" i="1"/>
  <c r="R173" i="1"/>
  <c r="AC172" i="1"/>
  <c r="R172" i="1"/>
  <c r="AC171" i="1"/>
  <c r="R171" i="1"/>
  <c r="AC170" i="1"/>
  <c r="R170" i="1"/>
  <c r="AC169" i="1"/>
  <c r="R169" i="1"/>
  <c r="AC168" i="1"/>
  <c r="R168" i="1"/>
  <c r="AC167" i="1"/>
  <c r="R167" i="1"/>
  <c r="AC166" i="1"/>
  <c r="R166" i="1"/>
  <c r="AC165" i="1"/>
  <c r="R165" i="1"/>
  <c r="AC164" i="1"/>
  <c r="R164" i="1"/>
  <c r="AC163" i="1"/>
  <c r="R163" i="1"/>
  <c r="AC162" i="1"/>
  <c r="R162" i="1"/>
  <c r="AC161" i="1"/>
  <c r="R161" i="1"/>
  <c r="AC160" i="1"/>
  <c r="R160" i="1"/>
  <c r="AC159" i="1"/>
  <c r="R159" i="1"/>
  <c r="AC158" i="1"/>
  <c r="R158" i="1"/>
  <c r="AC157" i="1"/>
  <c r="R157" i="1"/>
  <c r="AC156" i="1"/>
  <c r="R156" i="1"/>
  <c r="AC155" i="1"/>
  <c r="R155" i="1"/>
  <c r="AC154" i="1"/>
  <c r="R154" i="1"/>
  <c r="AC153" i="1"/>
  <c r="R153" i="1"/>
  <c r="AC152" i="1"/>
  <c r="R152" i="1"/>
  <c r="AC151" i="1"/>
  <c r="R151" i="1"/>
  <c r="AC150" i="1"/>
  <c r="R150" i="1"/>
  <c r="AC149" i="1"/>
  <c r="R149" i="1"/>
  <c r="AC148" i="1"/>
  <c r="R148" i="1"/>
  <c r="AC147" i="1"/>
  <c r="R147" i="1"/>
  <c r="AC146" i="1"/>
  <c r="R146" i="1"/>
  <c r="AC145" i="1"/>
  <c r="R145" i="1"/>
  <c r="AC144" i="1"/>
  <c r="R144" i="1"/>
  <c r="AC143" i="1"/>
  <c r="R143" i="1"/>
  <c r="AC142" i="1"/>
  <c r="R142" i="1"/>
  <c r="AC141" i="1"/>
  <c r="R141" i="1"/>
  <c r="AC140" i="1"/>
  <c r="R140" i="1"/>
  <c r="AC139" i="1"/>
  <c r="R139" i="1"/>
  <c r="AC138" i="1"/>
  <c r="R138" i="1"/>
  <c r="AC137" i="1"/>
  <c r="R137" i="1"/>
  <c r="AC136" i="1"/>
  <c r="R136" i="1"/>
  <c r="AC135" i="1"/>
  <c r="R135" i="1"/>
  <c r="AC134" i="1"/>
  <c r="R134" i="1"/>
  <c r="AC133" i="1"/>
  <c r="R133" i="1"/>
  <c r="AC132" i="1"/>
  <c r="R132" i="1"/>
  <c r="AC131" i="1"/>
  <c r="R131" i="1"/>
  <c r="AC130" i="1"/>
  <c r="R130" i="1"/>
  <c r="AC129" i="1"/>
  <c r="R129" i="1"/>
  <c r="AC128" i="1"/>
  <c r="R128" i="1"/>
  <c r="AC127" i="1"/>
  <c r="R127" i="1"/>
  <c r="AC126" i="1"/>
  <c r="R126" i="1"/>
  <c r="AC125" i="1"/>
  <c r="R125" i="1"/>
  <c r="AC124" i="1"/>
  <c r="R124" i="1"/>
  <c r="AC123" i="1"/>
  <c r="R123" i="1"/>
  <c r="AC122" i="1"/>
  <c r="R122" i="1"/>
  <c r="AC121" i="1"/>
  <c r="R121" i="1"/>
  <c r="AC120" i="1"/>
  <c r="R120" i="1"/>
  <c r="AC119" i="1"/>
  <c r="R119" i="1"/>
  <c r="AC118" i="1"/>
  <c r="R118" i="1"/>
  <c r="AC117" i="1"/>
  <c r="R117" i="1"/>
  <c r="AC116" i="1"/>
  <c r="R116" i="1"/>
  <c r="AC115" i="1"/>
  <c r="R115" i="1"/>
  <c r="AC114" i="1"/>
  <c r="R114" i="1"/>
  <c r="AC113" i="1"/>
  <c r="R113" i="1"/>
  <c r="AC112" i="1"/>
  <c r="R112" i="1"/>
  <c r="AC111" i="1"/>
  <c r="R111" i="1"/>
  <c r="AC110" i="1"/>
  <c r="R110" i="1"/>
  <c r="AC109" i="1"/>
  <c r="R109" i="1"/>
  <c r="AC108" i="1"/>
  <c r="R108" i="1"/>
  <c r="AC107" i="1"/>
  <c r="R107" i="1"/>
  <c r="AC106" i="1"/>
  <c r="R106" i="1"/>
  <c r="AC105" i="1"/>
  <c r="R105" i="1"/>
  <c r="AC104" i="1"/>
  <c r="R104" i="1"/>
  <c r="AC103" i="1"/>
  <c r="R103" i="1"/>
  <c r="AC102" i="1"/>
  <c r="R102" i="1"/>
  <c r="AC101" i="1"/>
  <c r="R101" i="1"/>
  <c r="AC100" i="1"/>
  <c r="R100" i="1"/>
  <c r="AC99" i="1"/>
  <c r="R99" i="1"/>
  <c r="AC98" i="1"/>
  <c r="R98" i="1"/>
  <c r="AC97" i="1"/>
  <c r="R97" i="1"/>
  <c r="AC96" i="1"/>
  <c r="R96" i="1"/>
  <c r="AC95" i="1"/>
  <c r="R95" i="1"/>
  <c r="AC94" i="1"/>
  <c r="R94" i="1"/>
  <c r="AC93" i="1"/>
  <c r="R93" i="1"/>
  <c r="AC92" i="1"/>
  <c r="R92" i="1"/>
  <c r="AC91" i="1"/>
  <c r="R91" i="1"/>
  <c r="AC90" i="1"/>
  <c r="R90" i="1"/>
  <c r="AC89" i="1"/>
  <c r="R89" i="1"/>
  <c r="AC88" i="1"/>
  <c r="R88" i="1"/>
  <c r="AC87" i="1"/>
  <c r="R87" i="1"/>
  <c r="AC86" i="1"/>
  <c r="R86" i="1"/>
  <c r="AC85" i="1"/>
  <c r="R85" i="1"/>
  <c r="AC84" i="1"/>
  <c r="R84" i="1"/>
  <c r="AC83" i="1"/>
  <c r="R83" i="1"/>
  <c r="AC82" i="1"/>
  <c r="R82" i="1"/>
  <c r="AC81" i="1"/>
  <c r="R81" i="1"/>
  <c r="AC80" i="1"/>
  <c r="R80" i="1"/>
  <c r="AC79" i="1"/>
  <c r="R79" i="1"/>
  <c r="AC78" i="1"/>
  <c r="R78" i="1"/>
  <c r="AC77" i="1"/>
  <c r="R77" i="1"/>
  <c r="AC76" i="1"/>
  <c r="R76" i="1"/>
  <c r="AC75" i="1"/>
  <c r="R75" i="1"/>
  <c r="AC74" i="1"/>
  <c r="R74" i="1"/>
  <c r="AC73" i="1"/>
  <c r="R73" i="1"/>
  <c r="AC72" i="1"/>
  <c r="R72" i="1"/>
  <c r="AC71" i="1"/>
  <c r="R71" i="1"/>
  <c r="AC70" i="1"/>
  <c r="R70" i="1"/>
  <c r="AC69" i="1"/>
  <c r="R69" i="1"/>
  <c r="AC68" i="1"/>
  <c r="R68" i="1"/>
  <c r="AC67" i="1"/>
  <c r="R67" i="1"/>
  <c r="AC66" i="1"/>
  <c r="R66" i="1"/>
  <c r="AC65" i="1"/>
  <c r="R65" i="1"/>
  <c r="AC64" i="1"/>
  <c r="R64" i="1"/>
  <c r="AC63" i="1"/>
  <c r="R63" i="1"/>
  <c r="AC62" i="1"/>
  <c r="R62" i="1"/>
  <c r="AC61" i="1"/>
  <c r="R61" i="1"/>
  <c r="AC60" i="1"/>
  <c r="R60" i="1"/>
  <c r="AC59" i="1"/>
  <c r="R59" i="1"/>
  <c r="AC58" i="1"/>
  <c r="R58" i="1"/>
  <c r="AC57" i="1"/>
  <c r="R57" i="1"/>
  <c r="AC56" i="1"/>
  <c r="R56" i="1"/>
  <c r="AC55" i="1"/>
  <c r="R55" i="1"/>
  <c r="AC54" i="1"/>
  <c r="R54" i="1"/>
  <c r="AC53" i="1"/>
  <c r="R53" i="1"/>
  <c r="AC52" i="1"/>
  <c r="R52" i="1"/>
  <c r="AC51" i="1"/>
  <c r="R51" i="1"/>
  <c r="AC50" i="1"/>
  <c r="R50" i="1"/>
  <c r="AC49" i="1"/>
  <c r="R49" i="1"/>
  <c r="AC48" i="1"/>
  <c r="R48" i="1"/>
  <c r="AC47" i="1"/>
  <c r="R47" i="1"/>
  <c r="AC46" i="1"/>
  <c r="R46" i="1"/>
  <c r="AC45" i="1"/>
  <c r="R45" i="1"/>
  <c r="AC44" i="1"/>
  <c r="R44" i="1"/>
  <c r="AC43" i="1"/>
  <c r="R43" i="1"/>
  <c r="AC42" i="1"/>
  <c r="R42" i="1"/>
  <c r="AC41" i="1"/>
  <c r="R41" i="1"/>
  <c r="AC40" i="1"/>
  <c r="R40" i="1"/>
  <c r="AC39" i="1"/>
  <c r="R39" i="1"/>
  <c r="AC38" i="1"/>
  <c r="R38" i="1"/>
  <c r="AC37" i="1"/>
  <c r="R37" i="1"/>
  <c r="AC36" i="1"/>
  <c r="R36" i="1"/>
  <c r="AC35" i="1"/>
  <c r="R35" i="1"/>
  <c r="AC34" i="1"/>
  <c r="R34" i="1"/>
  <c r="AC33" i="1"/>
  <c r="R33" i="1"/>
  <c r="AC32" i="1"/>
  <c r="R32" i="1"/>
  <c r="AC31" i="1"/>
  <c r="R31" i="1"/>
  <c r="AC30" i="1"/>
  <c r="R30" i="1"/>
  <c r="AC29" i="1"/>
  <c r="R29" i="1"/>
  <c r="AC28" i="1"/>
  <c r="R28" i="1"/>
  <c r="AC27" i="1"/>
  <c r="R27" i="1"/>
  <c r="AC26" i="1"/>
  <c r="R26" i="1"/>
  <c r="AC25" i="1"/>
  <c r="R25" i="1"/>
  <c r="AC24" i="1"/>
  <c r="R24" i="1"/>
  <c r="AC23" i="1"/>
  <c r="R23" i="1"/>
  <c r="AC22" i="1"/>
  <c r="R22" i="1"/>
  <c r="AC21" i="1"/>
  <c r="R21" i="1"/>
  <c r="AC20" i="1"/>
  <c r="R20" i="1"/>
  <c r="AC19" i="1"/>
  <c r="R19" i="1"/>
  <c r="AC18" i="1"/>
  <c r="R18" i="1"/>
  <c r="AC17" i="1"/>
  <c r="R17" i="1"/>
  <c r="AC16" i="1"/>
  <c r="R16" i="1"/>
  <c r="AC15" i="1"/>
  <c r="R15" i="1"/>
  <c r="AC14" i="1"/>
  <c r="R14" i="1"/>
  <c r="AC13" i="1"/>
  <c r="R13" i="1"/>
  <c r="AC12" i="1"/>
  <c r="R12" i="1"/>
  <c r="AC11" i="1"/>
  <c r="R11" i="1"/>
  <c r="AC10" i="1"/>
  <c r="R10" i="1"/>
  <c r="AC9" i="1"/>
  <c r="R9" i="1"/>
  <c r="AC8" i="1"/>
  <c r="R8" i="1"/>
</calcChain>
</file>

<file path=xl/sharedStrings.xml><?xml version="1.0" encoding="utf-8"?>
<sst xmlns="http://schemas.openxmlformats.org/spreadsheetml/2006/main" count="3708" uniqueCount="1014">
  <si>
    <t>　２　輸入</t>
    <rPh sb="3" eb="5">
      <t>ユニュウ</t>
    </rPh>
    <phoneticPr fontId="5"/>
  </si>
  <si>
    <t>　　（１）アジア</t>
    <phoneticPr fontId="5"/>
  </si>
  <si>
    <t>（単位：千円）</t>
    <rPh sb="1" eb="3">
      <t>タンイ</t>
    </rPh>
    <rPh sb="4" eb="6">
      <t>センエン</t>
    </rPh>
    <phoneticPr fontId="5"/>
  </si>
  <si>
    <t>品名コード</t>
    <rPh sb="0" eb="1">
      <t>シナ</t>
    </rPh>
    <rPh sb="1" eb="2">
      <t>メイ</t>
    </rPh>
    <phoneticPr fontId="4"/>
  </si>
  <si>
    <t>階層</t>
  </si>
  <si>
    <t>品目</t>
    <phoneticPr fontId="4"/>
  </si>
  <si>
    <t>アジア（アセアン以外）</t>
    <rPh sb="8" eb="10">
      <t>イガイ</t>
    </rPh>
    <phoneticPr fontId="4"/>
  </si>
  <si>
    <t>アジア（アセアン）</t>
    <phoneticPr fontId="4"/>
  </si>
  <si>
    <t>小計</t>
    <rPh sb="0" eb="2">
      <t>ショウケイ</t>
    </rPh>
    <phoneticPr fontId="4"/>
  </si>
  <si>
    <t>総計</t>
  </si>
  <si>
    <t>大韓民国</t>
  </si>
  <si>
    <t>中華人民共和国</t>
  </si>
  <si>
    <t>台湾</t>
  </si>
  <si>
    <t>モンゴル</t>
  </si>
  <si>
    <t>香港</t>
  </si>
  <si>
    <t>インド</t>
  </si>
  <si>
    <t>パキスタン</t>
  </si>
  <si>
    <t>スリランカ</t>
  </si>
  <si>
    <t>モルディブ</t>
  </si>
  <si>
    <t>バングラデシュ</t>
  </si>
  <si>
    <t>マカオ</t>
  </si>
  <si>
    <t>アフガニスタン</t>
  </si>
  <si>
    <t>ネパール</t>
  </si>
  <si>
    <t>ブータン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</si>
  <si>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</si>
  <si>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</si>
  <si>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</si>
  <si>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</si>
  <si>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</si>
  <si>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</si>
  <si>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</si>
  <si>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</si>
  <si>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</si>
  <si>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</si>
  <si>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000000000</t>
  </si>
  <si>
    <t>食料品及び動物</t>
  </si>
  <si>
    <t>001000000</t>
  </si>
  <si>
    <t>　生きた動物</t>
  </si>
  <si>
    <t>003000000</t>
  </si>
  <si>
    <t>　肉類及び同調製品</t>
  </si>
  <si>
    <t>003070000</t>
  </si>
  <si>
    <t>　　鶏肉</t>
  </si>
  <si>
    <t>003090000</t>
  </si>
  <si>
    <t>　　馬肉</t>
  </si>
  <si>
    <t>005000000</t>
  </si>
  <si>
    <t>　酪農品及び鳥卵</t>
  </si>
  <si>
    <t>005010000</t>
  </si>
  <si>
    <t>　　ミルク及びクリーム</t>
  </si>
  <si>
    <t>005050000</t>
  </si>
  <si>
    <t>　　チーズ及びカード</t>
  </si>
  <si>
    <t>007000000</t>
  </si>
  <si>
    <t>　魚介類及び同調製品</t>
  </si>
  <si>
    <t>007010000</t>
  </si>
  <si>
    <t>　　魚介類</t>
  </si>
  <si>
    <t>007010100</t>
  </si>
  <si>
    <t>　　　（まぐろ）</t>
  </si>
  <si>
    <t>007010500</t>
  </si>
  <si>
    <t>　　　（さわら）</t>
  </si>
  <si>
    <t>007010900</t>
  </si>
  <si>
    <t>　　　（うなぎの稚魚）</t>
  </si>
  <si>
    <t>007011100</t>
  </si>
  <si>
    <t>　　　（うなぎ）</t>
  </si>
  <si>
    <t>007011300</t>
  </si>
  <si>
    <t>　　　（甲殻類及び軟体動物）</t>
  </si>
  <si>
    <t>007011310</t>
  </si>
  <si>
    <t>　　　　《えび（生鮮・冷凍）》</t>
  </si>
  <si>
    <t>007011330</t>
  </si>
  <si>
    <t>　　　　《かに》</t>
  </si>
  <si>
    <t>007011340</t>
  </si>
  <si>
    <t>　　　　《いか》</t>
  </si>
  <si>
    <t>007011350</t>
  </si>
  <si>
    <t>　　　　《たこ》</t>
  </si>
  <si>
    <t>007011360</t>
  </si>
  <si>
    <t>　　　　《うに》</t>
  </si>
  <si>
    <t>007011500</t>
  </si>
  <si>
    <t>　　　（にしん（生鮮・冷凍））</t>
  </si>
  <si>
    <t>007030000</t>
  </si>
  <si>
    <t>　　魚介類の調製品</t>
  </si>
  <si>
    <t>009000000</t>
  </si>
  <si>
    <t>　穀物及び同調製品</t>
  </si>
  <si>
    <t>009030000</t>
  </si>
  <si>
    <t>　　米</t>
  </si>
  <si>
    <t>009070000</t>
  </si>
  <si>
    <t>　　とうもろこし</t>
  </si>
  <si>
    <t>009090000</t>
  </si>
  <si>
    <t>　　あわ・きび及びひえ</t>
  </si>
  <si>
    <t>011000000</t>
  </si>
  <si>
    <t>　果実及び野菜</t>
  </si>
  <si>
    <t>011010000</t>
  </si>
  <si>
    <t>　　果実</t>
  </si>
  <si>
    <t>011010300</t>
  </si>
  <si>
    <t>　　　（バナナ（生鮮））</t>
  </si>
  <si>
    <t>011010500</t>
  </si>
  <si>
    <t>　　　（くり）</t>
  </si>
  <si>
    <t>011010800</t>
  </si>
  <si>
    <t>　　　（ぶどう）</t>
  </si>
  <si>
    <t>011030000</t>
  </si>
  <si>
    <t>　　野菜</t>
  </si>
  <si>
    <t>011030100</t>
  </si>
  <si>
    <t>　　　（生鮮・冷蔵野菜）</t>
  </si>
  <si>
    <t>011030300</t>
  </si>
  <si>
    <t>　　　（冷凍野菜）</t>
  </si>
  <si>
    <t>011030500</t>
  </si>
  <si>
    <t>　　　（豆類（乾燥））</t>
  </si>
  <si>
    <t>013000000</t>
  </si>
  <si>
    <t>　糖類及び同調製品・はちみつ</t>
  </si>
  <si>
    <t>013010000</t>
  </si>
  <si>
    <t>　　砂糖</t>
  </si>
  <si>
    <t>013010100</t>
  </si>
  <si>
    <t>　　　（黒糖）</t>
  </si>
  <si>
    <t>013030000</t>
  </si>
  <si>
    <t>　　糖みつ</t>
  </si>
  <si>
    <t>015000000</t>
  </si>
  <si>
    <t>　コーヒー・茶・ココア・香辛料類</t>
  </si>
  <si>
    <t>015010000</t>
  </si>
  <si>
    <t>　　コーヒー</t>
  </si>
  <si>
    <t>015010100</t>
  </si>
  <si>
    <t>　　　（コーヒー生豆）</t>
  </si>
  <si>
    <t>015010300</t>
  </si>
  <si>
    <t>　　　（インスタントコーヒー）</t>
  </si>
  <si>
    <t>015030000</t>
  </si>
  <si>
    <t>　　ココア</t>
  </si>
  <si>
    <t>015030100</t>
  </si>
  <si>
    <t>　　　（カカオ豆）</t>
  </si>
  <si>
    <t>015030300</t>
  </si>
  <si>
    <t>　　　（カカオ脂）</t>
  </si>
  <si>
    <t>015050000</t>
  </si>
  <si>
    <t>　　お茶</t>
  </si>
  <si>
    <t>015050100</t>
  </si>
  <si>
    <t>　　　（紅茶）</t>
  </si>
  <si>
    <t>015050300</t>
  </si>
  <si>
    <t>　　　（緑茶）</t>
  </si>
  <si>
    <t>015050500</t>
  </si>
  <si>
    <t>　　　（その他のお茶）</t>
  </si>
  <si>
    <t>017000000</t>
  </si>
  <si>
    <t>　飼料</t>
  </si>
  <si>
    <t>017030000</t>
  </si>
  <si>
    <t>　　植物性油かす</t>
  </si>
  <si>
    <t>017050000</t>
  </si>
  <si>
    <t>　　魚介類の粉及びミール及びペレット</t>
  </si>
  <si>
    <t>019000000</t>
  </si>
  <si>
    <t>　その他の調製食料品</t>
  </si>
  <si>
    <t>100000000</t>
  </si>
  <si>
    <t>飲料及びたばこ</t>
  </si>
  <si>
    <t>101000000</t>
  </si>
  <si>
    <t>　飲料</t>
  </si>
  <si>
    <t>101010000</t>
  </si>
  <si>
    <t>　　アルコール飲料</t>
  </si>
  <si>
    <t>101010100</t>
  </si>
  <si>
    <t>　　　（蒸りゅう酒）</t>
  </si>
  <si>
    <t>103000000</t>
  </si>
  <si>
    <t>　たばこ</t>
  </si>
  <si>
    <t>103010000</t>
  </si>
  <si>
    <t>　　葉たばこ</t>
  </si>
  <si>
    <t>200000000</t>
  </si>
  <si>
    <t>原材料</t>
  </si>
  <si>
    <t>201000000</t>
  </si>
  <si>
    <t>　原皮及び毛皮（未仕上）</t>
  </si>
  <si>
    <t>201010000</t>
  </si>
  <si>
    <t>　　原皮</t>
  </si>
  <si>
    <t>203000000</t>
  </si>
  <si>
    <t>　採油用の種・ナット及び核</t>
  </si>
  <si>
    <t>203010000</t>
  </si>
  <si>
    <t>　　落花生</t>
  </si>
  <si>
    <t>203070000</t>
  </si>
  <si>
    <t>　　大豆</t>
  </si>
  <si>
    <t>203090000</t>
  </si>
  <si>
    <t>　　その他の採油用種子</t>
  </si>
  <si>
    <t>203090300</t>
  </si>
  <si>
    <t>　　　（綿実）</t>
  </si>
  <si>
    <t>203090700</t>
  </si>
  <si>
    <t>　　　（菜種）</t>
  </si>
  <si>
    <t>203090900</t>
  </si>
  <si>
    <t>　　　（ごま）</t>
  </si>
  <si>
    <t>203091100</t>
  </si>
  <si>
    <t>　　　（サフラワーの種）</t>
  </si>
  <si>
    <t>205000000</t>
  </si>
  <si>
    <t>　生ゴム</t>
  </si>
  <si>
    <t>205010000</t>
  </si>
  <si>
    <t>　　天然ゴム</t>
  </si>
  <si>
    <t>205030000</t>
  </si>
  <si>
    <t>　　天然ゴムラテックス</t>
  </si>
  <si>
    <t>205050000</t>
  </si>
  <si>
    <t>　　合成ゴム</t>
  </si>
  <si>
    <t>205050100</t>
  </si>
  <si>
    <t>　　　（合成ゴムラテックス）</t>
  </si>
  <si>
    <t>205050500</t>
  </si>
  <si>
    <t>　　　（その他の合成ゴム）</t>
  </si>
  <si>
    <t>205050520</t>
  </si>
  <si>
    <t>　　　　《ブチルラバー》</t>
  </si>
  <si>
    <t>205050530</t>
  </si>
  <si>
    <t>　　　　《ニトリルブタジエンラバー》</t>
  </si>
  <si>
    <t>207000000</t>
  </si>
  <si>
    <t>　木材及びコルク</t>
  </si>
  <si>
    <t>207010000</t>
  </si>
  <si>
    <t>　　木材</t>
  </si>
  <si>
    <t>207010100</t>
  </si>
  <si>
    <t>　　　（針葉樹の丸太）</t>
  </si>
  <si>
    <t>207010300</t>
  </si>
  <si>
    <t>　　　（その他の丸太）</t>
  </si>
  <si>
    <t>207010500</t>
  </si>
  <si>
    <t>　　　（製材）</t>
  </si>
  <si>
    <t>207010520</t>
  </si>
  <si>
    <t>　　　　《ひのき》</t>
  </si>
  <si>
    <t>207010530</t>
  </si>
  <si>
    <t>　　　　《ヘムロック》</t>
  </si>
  <si>
    <t>207010550</t>
  </si>
  <si>
    <t>　　　　《もみ及びとうひ》</t>
  </si>
  <si>
    <t>209000000</t>
  </si>
  <si>
    <t>　パルプ及び古紙</t>
  </si>
  <si>
    <t>209010000</t>
  </si>
  <si>
    <t>　　パルプ</t>
  </si>
  <si>
    <t>209010300</t>
  </si>
  <si>
    <t>　　　（製紙用パルプ）</t>
  </si>
  <si>
    <t>211000000</t>
  </si>
  <si>
    <t>　織物用繊維及びくず</t>
  </si>
  <si>
    <t>211010000</t>
  </si>
  <si>
    <t>　　絹</t>
  </si>
  <si>
    <t>211030000</t>
  </si>
  <si>
    <t>　　羊毛</t>
  </si>
  <si>
    <t>211030300</t>
  </si>
  <si>
    <t>　　　（洗上羊毛）</t>
  </si>
  <si>
    <t>211050000</t>
  </si>
  <si>
    <t>　　繊獣毛</t>
  </si>
  <si>
    <t>211070000</t>
  </si>
  <si>
    <t>　　獣毛（カード、コームしたもの）</t>
  </si>
  <si>
    <t>211090000</t>
  </si>
  <si>
    <t>　　綿花</t>
  </si>
  <si>
    <t>211090100</t>
  </si>
  <si>
    <t>　　　（実綿）</t>
  </si>
  <si>
    <t>211090500</t>
  </si>
  <si>
    <t>　　　（くず綿）</t>
  </si>
  <si>
    <t>211110000</t>
  </si>
  <si>
    <t>　　麻類（含くず）</t>
  </si>
  <si>
    <t>211110300</t>
  </si>
  <si>
    <t>　　　（亜麻）</t>
  </si>
  <si>
    <t>213000000</t>
  </si>
  <si>
    <t>　粗鉱物</t>
  </si>
  <si>
    <t>213030000</t>
  </si>
  <si>
    <t>　　粗鉱物（除りん鉱石）</t>
  </si>
  <si>
    <t>213030100</t>
  </si>
  <si>
    <t>　　　（石及び砂）</t>
  </si>
  <si>
    <t>213030110</t>
  </si>
  <si>
    <t>　　　　《大理石》</t>
  </si>
  <si>
    <t>213030130</t>
  </si>
  <si>
    <t>　　　　《けい砂》</t>
  </si>
  <si>
    <t>213030300</t>
  </si>
  <si>
    <t>　　　（工業用ダイヤモンド）</t>
  </si>
  <si>
    <t>213030500</t>
  </si>
  <si>
    <t>　　　（天然黒鉛及びカオリン等）</t>
  </si>
  <si>
    <t>213030700</t>
  </si>
  <si>
    <t>　　　（塩）</t>
  </si>
  <si>
    <t>213031100</t>
  </si>
  <si>
    <t>　　　（雲母）</t>
  </si>
  <si>
    <t>213031300</t>
  </si>
  <si>
    <t>　　　（ほたる石）</t>
  </si>
  <si>
    <t>215000000</t>
  </si>
  <si>
    <t>　金属鉱及びくず</t>
  </si>
  <si>
    <t>215010000</t>
  </si>
  <si>
    <t>　　鉄鉱石</t>
  </si>
  <si>
    <t>215030000</t>
  </si>
  <si>
    <t>　　鉄鋼くず</t>
  </si>
  <si>
    <t>215050000</t>
  </si>
  <si>
    <t>　　非鉄金属鉱</t>
  </si>
  <si>
    <t>215051100</t>
  </si>
  <si>
    <t>　　　（マンガン鉱）</t>
  </si>
  <si>
    <t>215051300</t>
  </si>
  <si>
    <t>　　　（クロム鉱）</t>
  </si>
  <si>
    <t>215051900</t>
  </si>
  <si>
    <t>　　　（チタン鉱）</t>
  </si>
  <si>
    <t>215052300</t>
  </si>
  <si>
    <t>　　　（アルミニウム鉱）</t>
  </si>
  <si>
    <t>215070000</t>
  </si>
  <si>
    <t>　　非鉄卑金属くず</t>
  </si>
  <si>
    <t>215070100</t>
  </si>
  <si>
    <t>　　　（灰・鉱さい及びその他のかす）</t>
  </si>
  <si>
    <t>215070300</t>
  </si>
  <si>
    <t>　　　（銅くず）</t>
  </si>
  <si>
    <t>215070500</t>
  </si>
  <si>
    <t>　　　（黄銅・青銅くず）</t>
  </si>
  <si>
    <t>215070700</t>
  </si>
  <si>
    <t>　　　（アルミニウム等のくず）</t>
  </si>
  <si>
    <t>217000000</t>
  </si>
  <si>
    <t>　その他の動植物性原材料</t>
  </si>
  <si>
    <t>217010000</t>
  </si>
  <si>
    <t>　　動物性原材料</t>
  </si>
  <si>
    <t>217030000</t>
  </si>
  <si>
    <t>　　植物性原材料</t>
  </si>
  <si>
    <t>217030100</t>
  </si>
  <si>
    <t>　　　（繁殖用の種・果実及び胞子）</t>
  </si>
  <si>
    <t>217030300</t>
  </si>
  <si>
    <t>　　　（てんぐさ）</t>
  </si>
  <si>
    <t>300000000</t>
  </si>
  <si>
    <t>鉱物性燃料</t>
  </si>
  <si>
    <t>301000000</t>
  </si>
  <si>
    <t>　石炭・コークス及びれん炭</t>
  </si>
  <si>
    <t>301010000</t>
  </si>
  <si>
    <t>　　石炭</t>
  </si>
  <si>
    <t>301010100</t>
  </si>
  <si>
    <t>　　　（無煙炭）</t>
  </si>
  <si>
    <t>301010300</t>
  </si>
  <si>
    <t>　　　（原料炭）</t>
  </si>
  <si>
    <t>301010310</t>
  </si>
  <si>
    <t>　　　　《強粘結炭》</t>
  </si>
  <si>
    <t>301010320</t>
  </si>
  <si>
    <t>　　　　《その他のコークス用炭》</t>
  </si>
  <si>
    <t>301010500</t>
  </si>
  <si>
    <t>　　　（一般炭）</t>
  </si>
  <si>
    <t>303000000</t>
  </si>
  <si>
    <t>　石油及び同製品</t>
  </si>
  <si>
    <t>303010000</t>
  </si>
  <si>
    <t>　　原油及び粗油</t>
  </si>
  <si>
    <t>303030000</t>
  </si>
  <si>
    <t>　　石油製品</t>
  </si>
  <si>
    <t>303030100</t>
  </si>
  <si>
    <t>　　　（揮発油）</t>
  </si>
  <si>
    <t>303030300</t>
  </si>
  <si>
    <t>　　　（灯油（含ジェット燃料油））</t>
  </si>
  <si>
    <t>303030500</t>
  </si>
  <si>
    <t>　　　（軽油）</t>
  </si>
  <si>
    <t>303030700</t>
  </si>
  <si>
    <t>　　　（重油）</t>
  </si>
  <si>
    <t>303030900</t>
  </si>
  <si>
    <t>　　　（潤滑油及びグリース）</t>
  </si>
  <si>
    <t>303031100</t>
  </si>
  <si>
    <t>　　　（石油コークス）</t>
  </si>
  <si>
    <t>305000000</t>
  </si>
  <si>
    <t>　天然ガス及び製造ガス</t>
  </si>
  <si>
    <t>305010000</t>
  </si>
  <si>
    <t>　　石油ガス類</t>
  </si>
  <si>
    <t>305010100</t>
  </si>
  <si>
    <t>　　　（液化石油ガス）</t>
  </si>
  <si>
    <t>305010300</t>
  </si>
  <si>
    <t>　　　（液化天然ガス）</t>
  </si>
  <si>
    <t>400000000</t>
  </si>
  <si>
    <t>動植物性油脂</t>
  </si>
  <si>
    <t>401000000</t>
  </si>
  <si>
    <t>　動物性油脂</t>
  </si>
  <si>
    <t>403000000</t>
  </si>
  <si>
    <t>　植物性油脂</t>
  </si>
  <si>
    <t>403030000</t>
  </si>
  <si>
    <t>　　パーム油</t>
  </si>
  <si>
    <t>405000000</t>
  </si>
  <si>
    <t>　加工油脂及びろう</t>
  </si>
  <si>
    <t>405010000</t>
  </si>
  <si>
    <t>　　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</si>
  <si>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</si>
  <si>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</si>
  <si>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</si>
  <si>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</si>
  <si>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</si>
  <si>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</si>
  <si>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501030000</t>
  </si>
  <si>
    <t>　　無機化合物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</si>
  <si>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</si>
  <si>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</si>
  <si>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</si>
  <si>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</si>
  <si>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</si>
  <si>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</si>
  <si>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505010100</t>
  </si>
  <si>
    <t>　　　（酸性染料）</t>
  </si>
  <si>
    <t>505010300</t>
  </si>
  <si>
    <t>　　　（分散性染料）</t>
  </si>
  <si>
    <t>505010500</t>
  </si>
  <si>
    <t>　　　（反応性染料）</t>
  </si>
  <si>
    <t>505030000</t>
  </si>
  <si>
    <t>　　植物性のなめしエキス</t>
  </si>
  <si>
    <t>505050000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</si>
  <si>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</si>
  <si>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</si>
  <si>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</si>
  <si>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</si>
  <si>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</si>
  <si>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</si>
  <si>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抗生物質</t>
  </si>
  <si>
    <t>507050000</t>
  </si>
  <si>
    <t>　　ホルモン</t>
  </si>
  <si>
    <t>507070000</t>
  </si>
  <si>
    <t>　　抗生物質製剤</t>
  </si>
  <si>
    <t>509000000</t>
  </si>
  <si>
    <t>　精油・香料及び化粧品類</t>
  </si>
  <si>
    <t>509010000</t>
  </si>
  <si>
    <t>　　精油及びレジノイド</t>
  </si>
  <si>
    <t>509030000</t>
  </si>
  <si>
    <t>　　人造香料類</t>
  </si>
  <si>
    <t>511000000</t>
  </si>
  <si>
    <t>　肥料</t>
  </si>
  <si>
    <t>511010000</t>
  </si>
  <si>
    <t>　　カリ肥料</t>
  </si>
  <si>
    <t>511010100</t>
  </si>
  <si>
    <t>　　　（塩化カリウム）</t>
  </si>
  <si>
    <t>511010300</t>
  </si>
  <si>
    <t>　　　（硫酸カリウム）</t>
  </si>
  <si>
    <t>513000000</t>
  </si>
  <si>
    <t>　火薬類</t>
  </si>
  <si>
    <t>515000000</t>
  </si>
  <si>
    <t>　プラスチック</t>
  </si>
  <si>
    <t>515010000</t>
  </si>
  <si>
    <t>　　シリコーン</t>
  </si>
  <si>
    <t>515030000</t>
  </si>
  <si>
    <t>　　塩化ビニール樹脂</t>
  </si>
  <si>
    <t>515050000</t>
  </si>
  <si>
    <t>　　ポリエチレン</t>
  </si>
  <si>
    <t>515070000</t>
  </si>
  <si>
    <t>　　ポリスチレン</t>
  </si>
  <si>
    <t>515090000</t>
  </si>
  <si>
    <t>　　合成樹脂</t>
  </si>
  <si>
    <t>517000000</t>
  </si>
  <si>
    <t>　その他の化学製品</t>
  </si>
  <si>
    <t>517010000</t>
  </si>
  <si>
    <t>　　消毒剤・殺虫剤及び殺菌剤類</t>
  </si>
  <si>
    <t>517030000</t>
  </si>
  <si>
    <t>　　でん粉</t>
  </si>
  <si>
    <t>517090000</t>
  </si>
  <si>
    <t>　　調製石油添加剤</t>
  </si>
  <si>
    <t>517110000</t>
  </si>
  <si>
    <t>　　触媒</t>
  </si>
  <si>
    <t>600000000</t>
  </si>
  <si>
    <t>原料別製品</t>
  </si>
  <si>
    <t>601000000</t>
  </si>
  <si>
    <t>　革及び同製品・毛皮</t>
  </si>
  <si>
    <t>601010000</t>
  </si>
  <si>
    <t>　　羊革</t>
  </si>
  <si>
    <t>603000000</t>
  </si>
  <si>
    <t>　ゴム製品</t>
  </si>
  <si>
    <t>603010000</t>
  </si>
  <si>
    <t>　　ゴム加工材料</t>
  </si>
  <si>
    <t>605000000</t>
  </si>
  <si>
    <t>　木製品及びコルク製品（除家具）</t>
  </si>
  <si>
    <t>605010000</t>
  </si>
  <si>
    <t>　　合板・ウッドパネル</t>
  </si>
  <si>
    <t>605010100</t>
  </si>
  <si>
    <t>　　　（合板）</t>
  </si>
  <si>
    <t>605030000</t>
  </si>
  <si>
    <t>　　パルプウッド等</t>
  </si>
  <si>
    <t>605030100</t>
  </si>
  <si>
    <t>　　　（ウッドチップ）</t>
  </si>
  <si>
    <t>605050000</t>
  </si>
  <si>
    <t>　　建築用木工品及び木製建具</t>
  </si>
  <si>
    <t>607000000</t>
  </si>
  <si>
    <t>　紙類及び同製品</t>
  </si>
  <si>
    <t>607010000</t>
  </si>
  <si>
    <t>　　紙及び板紙</t>
  </si>
  <si>
    <t>609000000</t>
  </si>
  <si>
    <t>　織物用糸及び繊維製品</t>
  </si>
  <si>
    <t>609010000</t>
  </si>
  <si>
    <t>　　織物用繊維糸</t>
  </si>
  <si>
    <t>609010100</t>
  </si>
  <si>
    <t>　　　（絹糸）</t>
  </si>
  <si>
    <t>609010300</t>
  </si>
  <si>
    <t>　　　（綿糸）</t>
  </si>
  <si>
    <t>609010500</t>
  </si>
  <si>
    <t>　　　（合成繊維の糸）</t>
  </si>
  <si>
    <t>609030000</t>
  </si>
  <si>
    <t>　　綿織物</t>
  </si>
  <si>
    <t>609030100</t>
  </si>
  <si>
    <t>　　　（綿織物（絹１０％以上のもの））</t>
  </si>
  <si>
    <t>609050000</t>
  </si>
  <si>
    <t>　　毛織物</t>
  </si>
  <si>
    <t>609050100</t>
  </si>
  <si>
    <t>　　　（毛織物（絹１０％以上のもの））</t>
  </si>
  <si>
    <t>609070000</t>
  </si>
  <si>
    <t>　　絹織物</t>
  </si>
  <si>
    <t>609090000</t>
  </si>
  <si>
    <t>　　合成繊維織物</t>
  </si>
  <si>
    <t>609110000</t>
  </si>
  <si>
    <t>　　チュール及びししゅう布類</t>
  </si>
  <si>
    <t>609130000</t>
  </si>
  <si>
    <t>　　敷物類</t>
  </si>
  <si>
    <t>609150000</t>
  </si>
  <si>
    <t>　　メリヤス編物及びクロセ編物</t>
  </si>
  <si>
    <t>611000000</t>
  </si>
  <si>
    <t>　非金属鉱物製品</t>
  </si>
  <si>
    <t>611010000</t>
  </si>
  <si>
    <t>　　ガラス及び同製品</t>
  </si>
  <si>
    <t>611030000</t>
  </si>
  <si>
    <t>　　ダイヤモンド</t>
  </si>
  <si>
    <t>611050000</t>
  </si>
  <si>
    <t>　　貴石及び半貴石</t>
  </si>
  <si>
    <t>613000000</t>
  </si>
  <si>
    <t>　鉄鋼</t>
  </si>
  <si>
    <t>613010000</t>
  </si>
  <si>
    <t>　　銑鉄</t>
  </si>
  <si>
    <t>613030000</t>
  </si>
  <si>
    <t>　　合金鉄</t>
  </si>
  <si>
    <t>613050000</t>
  </si>
  <si>
    <t>　　鉄鋼の棒・形鋼及び線</t>
  </si>
  <si>
    <t>613070000</t>
  </si>
  <si>
    <t>　　鉄鋼のフラットロール製品</t>
  </si>
  <si>
    <t>613090000</t>
  </si>
  <si>
    <t>　　管及び管用継手</t>
  </si>
  <si>
    <t>615000000</t>
  </si>
  <si>
    <t>　非鉄金属</t>
  </si>
  <si>
    <t>615010000</t>
  </si>
  <si>
    <t>　　銀及び白金族</t>
  </si>
  <si>
    <t>615010100</t>
  </si>
  <si>
    <t>　　　（白金族の金属）</t>
  </si>
  <si>
    <t>615010300</t>
  </si>
  <si>
    <t>　　　（銀及び銀を張った金属）</t>
  </si>
  <si>
    <t>615010310</t>
  </si>
  <si>
    <t>　　　　《銀》</t>
  </si>
  <si>
    <t>615030000</t>
  </si>
  <si>
    <t>　　銅及び同合金</t>
  </si>
  <si>
    <t>615050000</t>
  </si>
  <si>
    <t>　　ニッケル及び同合金</t>
  </si>
  <si>
    <t>615070000</t>
  </si>
  <si>
    <t>　　アルミニウム及び同合金</t>
  </si>
  <si>
    <t>615090000</t>
  </si>
  <si>
    <t>　　鉛及び同合金</t>
  </si>
  <si>
    <t>615110000</t>
  </si>
  <si>
    <t>　　亜鉛及び同合金</t>
  </si>
  <si>
    <t>615130000</t>
  </si>
  <si>
    <t>　　すず及び同合金</t>
  </si>
  <si>
    <t>615150000</t>
  </si>
  <si>
    <t>　　コバルト及び同合金</t>
  </si>
  <si>
    <t>617000000</t>
  </si>
  <si>
    <t>　金属製品</t>
  </si>
  <si>
    <t>617010000</t>
  </si>
  <si>
    <t>　　鉄鋼製構造物及び同建設機材</t>
  </si>
  <si>
    <t>617030000</t>
  </si>
  <si>
    <t>　　くぎ・ねじ・ナット・ボルト類</t>
  </si>
  <si>
    <t>617050000</t>
  </si>
  <si>
    <t>　　手道具類及び機械用工具</t>
  </si>
  <si>
    <t>617070000</t>
  </si>
  <si>
    <t>　　刃物</t>
  </si>
  <si>
    <t>617090000</t>
  </si>
  <si>
    <t>　　卑金属製の家庭用品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</si>
  <si>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</si>
  <si>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</si>
  <si>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</si>
  <si>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</si>
  <si>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</si>
  <si>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</si>
  <si>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</si>
  <si>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</si>
  <si>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701010300</t>
  </si>
  <si>
    <t>　　　（蒸気タービン）</t>
  </si>
  <si>
    <t>701010500</t>
  </si>
  <si>
    <t>　　　（航空機用内燃機関）</t>
  </si>
  <si>
    <t>701010700</t>
  </si>
  <si>
    <t>　　　（その他の内燃機関）</t>
  </si>
  <si>
    <t>701010900</t>
  </si>
  <si>
    <t>　　　（ガスタービンの部分品）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</si>
  <si>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</si>
  <si>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</si>
  <si>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</si>
  <si>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</si>
  <si>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</si>
  <si>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</si>
  <si>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701050500</t>
  </si>
  <si>
    <t>　　　（電算機類(含周辺機器））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</si>
  <si>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</si>
  <si>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</si>
  <si>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</si>
  <si>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</si>
  <si>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</si>
  <si>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</si>
  <si>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</si>
  <si>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</si>
  <si>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</si>
  <si>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《ボール盤及び中ぐり盤》</t>
  </si>
  <si>
    <t>701070130</t>
  </si>
  <si>
    <t>　　　　《フライス盤》</t>
  </si>
  <si>
    <t>701070140</t>
  </si>
  <si>
    <t>　　　　《研削盤》</t>
  </si>
  <si>
    <t>701070300</t>
  </si>
  <si>
    <t>　　　（プレス及び鍛造機）</t>
  </si>
  <si>
    <t>701070700</t>
  </si>
  <si>
    <t>　　　（金属圧延機）</t>
  </si>
  <si>
    <t>701090000</t>
  </si>
  <si>
    <t>　　繊維機械</t>
  </si>
  <si>
    <t>701090100</t>
  </si>
  <si>
    <t>　　　（メリヤス機）</t>
  </si>
  <si>
    <t>701100000</t>
  </si>
  <si>
    <t>　　パルプ製造・製紙及び紙加工機械</t>
  </si>
  <si>
    <t>701110000</t>
  </si>
  <si>
    <t>　　印刷機械及び製本機械</t>
  </si>
  <si>
    <t>701110100</t>
  </si>
  <si>
    <t>　　　（印刷機械）</t>
  </si>
  <si>
    <t>701150000</t>
  </si>
  <si>
    <t>　　食料品加工機械</t>
  </si>
  <si>
    <t>701170000</t>
  </si>
  <si>
    <t>　　建設用・鉱山用機械</t>
  </si>
  <si>
    <t>701190000</t>
  </si>
  <si>
    <t>　　加熱用・冷却用機器</t>
  </si>
  <si>
    <t>701190100</t>
  </si>
  <si>
    <t>　　　（エアコン）</t>
  </si>
  <si>
    <t>701210000</t>
  </si>
  <si>
    <t>　　ポンプ及び遠心分離機</t>
  </si>
  <si>
    <t>701210100</t>
  </si>
  <si>
    <t>　　　（液体ポンプ）</t>
  </si>
  <si>
    <t>701210300</t>
  </si>
  <si>
    <t>　　　（気体圧縮機）</t>
  </si>
  <si>
    <t>701210500</t>
  </si>
  <si>
    <t>　　　（遠心分離機）</t>
  </si>
  <si>
    <t>701230000</t>
  </si>
  <si>
    <t>　　荷役機械</t>
  </si>
  <si>
    <t>701230100</t>
  </si>
  <si>
    <t>　　　（リフト・エレベーター類）</t>
  </si>
  <si>
    <t>701250000</t>
  </si>
  <si>
    <t>　　鉱物・木材等の材料加工機械</t>
  </si>
  <si>
    <t>701270000</t>
  </si>
  <si>
    <t>　　コック・弁類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</si>
  <si>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</si>
  <si>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</si>
  <si>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</si>
  <si>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</si>
  <si>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</si>
  <si>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</si>
  <si>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</si>
  <si>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</si>
  <si>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</si>
  <si>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（発電機及び電動機）</t>
  </si>
  <si>
    <t>703030000</t>
  </si>
  <si>
    <t>　　電気回路等の機器</t>
  </si>
  <si>
    <t>703030300</t>
  </si>
  <si>
    <t>　　　（電気回路の開閉用、保護用機器）</t>
  </si>
  <si>
    <t>703040000</t>
  </si>
  <si>
    <t>　　絶縁電線及び絶縁ケーブル</t>
  </si>
  <si>
    <t>703050000</t>
  </si>
  <si>
    <t>　　音響・映像機器（含部品）</t>
  </si>
  <si>
    <t>703050100</t>
  </si>
  <si>
    <t>　　　（ラジオ受信機）</t>
  </si>
  <si>
    <t>703050500</t>
  </si>
  <si>
    <t>　　　（映像記録・再生機器）</t>
  </si>
  <si>
    <t>703051100</t>
  </si>
  <si>
    <t>　　　（アンプ・スピーカー・マイク）</t>
  </si>
  <si>
    <t>703051500</t>
  </si>
  <si>
    <t>　　　（音響・映像機器の部分品）</t>
  </si>
  <si>
    <t>703070000</t>
  </si>
  <si>
    <t>　　通信機</t>
  </si>
  <si>
    <t>703070300</t>
  </si>
  <si>
    <t>　　　（電話機）</t>
  </si>
  <si>
    <t>703090000</t>
  </si>
  <si>
    <t>　　家庭用電気機器</t>
  </si>
  <si>
    <t>703090100</t>
  </si>
  <si>
    <t>　　　（電気冷蔵庫）</t>
  </si>
  <si>
    <t>703090300</t>
  </si>
  <si>
    <t>　　　（扇風機）</t>
  </si>
  <si>
    <t>703090500</t>
  </si>
  <si>
    <t>　　　（ヘヤードライヤー）</t>
  </si>
  <si>
    <t>703090700</t>
  </si>
  <si>
    <t>　　　（電子レンジ）</t>
  </si>
  <si>
    <t>703110000</t>
  </si>
  <si>
    <t>　　半導体等電子部品</t>
  </si>
  <si>
    <t>703110100</t>
  </si>
  <si>
    <t>　　　（トランジスター等）</t>
  </si>
  <si>
    <t>703110300</t>
  </si>
  <si>
    <t>　　　（ＩＣ）</t>
  </si>
  <si>
    <t>703130000</t>
  </si>
  <si>
    <t>　　電気計測機器</t>
  </si>
  <si>
    <t>703150000</t>
  </si>
  <si>
    <t>　　電気溶接器</t>
  </si>
  <si>
    <t>705000000</t>
  </si>
  <si>
    <t>　輸送用機器</t>
  </si>
  <si>
    <t>705010000</t>
  </si>
  <si>
    <t>　　自動車</t>
  </si>
  <si>
    <t>705010100</t>
  </si>
  <si>
    <t>　　　（乗用車）</t>
  </si>
  <si>
    <t>705010300</t>
  </si>
  <si>
    <t>　　　（バス・トラック）</t>
  </si>
  <si>
    <t>705030000</t>
  </si>
  <si>
    <t>　　自動車の部分品</t>
  </si>
  <si>
    <t>705040000</t>
  </si>
  <si>
    <t>　　二輪自動車類</t>
  </si>
  <si>
    <t>705040100</t>
  </si>
  <si>
    <t>　　　（二輪自動車・原動機付自転車）</t>
  </si>
  <si>
    <t>705050000</t>
  </si>
  <si>
    <t>　　航空機類</t>
  </si>
  <si>
    <t>705070000</t>
  </si>
  <si>
    <t>　　船舶類</t>
  </si>
  <si>
    <t>705070100</t>
  </si>
  <si>
    <t>　　　（船舶）</t>
  </si>
  <si>
    <t>705070120</t>
  </si>
  <si>
    <t>　　　　《貨物船・貨客船》</t>
  </si>
  <si>
    <t>705090000</t>
  </si>
  <si>
    <t>　　自転車</t>
  </si>
  <si>
    <t>800000000</t>
  </si>
  <si>
    <t>雑製品</t>
  </si>
  <si>
    <t>801000000</t>
  </si>
  <si>
    <t>　照明器具</t>
  </si>
  <si>
    <t>803000000</t>
  </si>
  <si>
    <t>　家具</t>
  </si>
  <si>
    <t>805000000</t>
  </si>
  <si>
    <t>　バッグ類</t>
  </si>
  <si>
    <t>807000000</t>
  </si>
  <si>
    <t>　衣類及び同付属品</t>
  </si>
  <si>
    <t>807010000</t>
  </si>
  <si>
    <t>　　衣類</t>
  </si>
  <si>
    <t>807010100</t>
  </si>
  <si>
    <t>　　　（男子用衣類）</t>
  </si>
  <si>
    <t>807010300</t>
  </si>
  <si>
    <t>　　　（女子用及び乳幼児用衣類）</t>
  </si>
  <si>
    <t>807010500</t>
  </si>
  <si>
    <t>　　　（下着類）</t>
  </si>
  <si>
    <t>807030000</t>
  </si>
  <si>
    <t>　　衣類付属品</t>
  </si>
  <si>
    <t>807050000</t>
  </si>
  <si>
    <t>　　メリヤス編み及びクロセ編み衣類</t>
  </si>
  <si>
    <t>807050100</t>
  </si>
  <si>
    <t>　　　（くつ下類）</t>
  </si>
  <si>
    <t>807050300</t>
  </si>
  <si>
    <t>807050500</t>
  </si>
  <si>
    <t>　　　（セーター類）</t>
  </si>
  <si>
    <t>809000000</t>
  </si>
  <si>
    <t>　はき物</t>
  </si>
  <si>
    <t>811000000</t>
  </si>
  <si>
    <t>　精密機器類</t>
  </si>
  <si>
    <t>811010000</t>
  </si>
  <si>
    <t>　　科学光学機器</t>
  </si>
  <si>
    <t>811010100</t>
  </si>
  <si>
    <t>　　　（計測機器類）</t>
  </si>
  <si>
    <t>811010110</t>
  </si>
  <si>
    <t>　　　　《調整機器及び計算用具類》</t>
  </si>
  <si>
    <t>811010500</t>
  </si>
  <si>
    <t>　　　（写真機及び同部分品）</t>
  </si>
  <si>
    <t>811030000</t>
  </si>
  <si>
    <t>　　時計及び部分品</t>
  </si>
  <si>
    <t>811030100</t>
  </si>
  <si>
    <t>　　　（時計）</t>
  </si>
  <si>
    <t>811030110</t>
  </si>
  <si>
    <t>　　　　《懐中時計・腕時計類》</t>
  </si>
  <si>
    <t>813000000</t>
  </si>
  <si>
    <t>　その他の雑製品</t>
  </si>
  <si>
    <t>813010000</t>
  </si>
  <si>
    <t>　　写真用・映画用材料</t>
  </si>
  <si>
    <t>813010100</t>
  </si>
  <si>
    <t>　　　（写真用フイルム類）</t>
  </si>
  <si>
    <t>813030000</t>
  </si>
  <si>
    <t>　　記録媒体（含記録済）</t>
  </si>
  <si>
    <t>813050000</t>
  </si>
  <si>
    <t>　　書籍・新聞・雑誌</t>
  </si>
  <si>
    <t>813070000</t>
  </si>
  <si>
    <t>　　プラスチック製品</t>
  </si>
  <si>
    <t>813090000</t>
  </si>
  <si>
    <t>　　がん具及び遊戯用具</t>
  </si>
  <si>
    <t>813090100</t>
  </si>
  <si>
    <t>　　　（遊戯用具）</t>
  </si>
  <si>
    <t>813110000</t>
  </si>
  <si>
    <t>　　運動用具</t>
  </si>
  <si>
    <t>813110100</t>
  </si>
  <si>
    <t>　　　（ゴルフ用具）</t>
  </si>
  <si>
    <t>813130000</t>
  </si>
  <si>
    <t>　　事務用品</t>
  </si>
  <si>
    <t>813130100</t>
  </si>
  <si>
    <t>　　　（万年筆・鉛筆類）</t>
  </si>
  <si>
    <t>813150000</t>
  </si>
  <si>
    <t>　　美術品・収集品及びこっとう</t>
  </si>
  <si>
    <t>813170000</t>
  </si>
  <si>
    <t>　　成形品及び彫刻品</t>
  </si>
  <si>
    <t>900000000</t>
  </si>
  <si>
    <t>特殊取扱品</t>
  </si>
  <si>
    <t>901000000</t>
  </si>
  <si>
    <t>　再輸入品</t>
  </si>
  <si>
    <t>903000000</t>
  </si>
  <si>
    <t>　金（マネタリーゴールドを除く）</t>
  </si>
  <si>
    <t>総計</t>
    <rPh sb="0" eb="2">
      <t>ソウケイ</t>
    </rPh>
    <phoneticPr fontId="4"/>
  </si>
  <si>
    <t>　　（２）大洋州</t>
    <rPh sb="5" eb="7">
      <t>タイヨウ</t>
    </rPh>
    <rPh sb="7" eb="8">
      <t>シュウ</t>
    </rPh>
    <phoneticPr fontId="7"/>
  </si>
  <si>
    <t>品目コード</t>
    <rPh sb="0" eb="1">
      <t>シナ</t>
    </rPh>
    <rPh sb="1" eb="2">
      <t>モク</t>
    </rPh>
    <phoneticPr fontId="4"/>
  </si>
  <si>
    <t>品目名</t>
  </si>
  <si>
    <t>太平州</t>
    <phoneticPr fontId="4"/>
  </si>
  <si>
    <t>オーストラリア</t>
  </si>
  <si>
    <t>パプアニューギニア</t>
  </si>
  <si>
    <t>ニュージーランド</t>
  </si>
  <si>
    <t>サモア</t>
  </si>
  <si>
    <t>フィジー</t>
  </si>
  <si>
    <t>ニューカレドニア(仏)</t>
  </si>
  <si>
    <t>米領サモア</t>
  </si>
  <si>
    <t>マーシャル</t>
  </si>
  <si>
    <t>ミクロネシア</t>
  </si>
  <si>
    <t>パラオ</t>
  </si>
  <si>
    <t>003010000</t>
  </si>
  <si>
    <t>　　牛肉</t>
  </si>
  <si>
    <t>003030000</t>
  </si>
  <si>
    <t>　　羊・やぎ肉</t>
  </si>
  <si>
    <t>003050000</t>
  </si>
  <si>
    <t>　　豚・いのししの肉</t>
  </si>
  <si>
    <t>003050100</t>
  </si>
  <si>
    <t>　　　（豚肉）</t>
  </si>
  <si>
    <t>005010100</t>
  </si>
  <si>
    <t>　　　（粉乳）</t>
  </si>
  <si>
    <t>005030000</t>
  </si>
  <si>
    <t>　　バター</t>
  </si>
  <si>
    <t>009010000</t>
  </si>
  <si>
    <t>　　小麦及びメスリン</t>
  </si>
  <si>
    <t>009050000</t>
  </si>
  <si>
    <t>　　大麦及びはだか麦</t>
  </si>
  <si>
    <t>009150000</t>
  </si>
  <si>
    <t>　　麦芽</t>
  </si>
  <si>
    <t>011010100</t>
  </si>
  <si>
    <t>　　　（かんきつ類（生鮮・乾燥）)</t>
  </si>
  <si>
    <t>011010120</t>
  </si>
  <si>
    <t>　　　　《オレンジ》</t>
  </si>
  <si>
    <t>101010300</t>
  </si>
  <si>
    <t>　　　（ぶどう酒）</t>
  </si>
  <si>
    <t>101010500</t>
  </si>
  <si>
    <t>　　　（ビール）</t>
  </si>
  <si>
    <t>401010000</t>
  </si>
  <si>
    <t>　　牛脂</t>
  </si>
  <si>
    <t>総計</t>
    <phoneticPr fontId="4"/>
  </si>
  <si>
    <t>　　（３）北米</t>
    <rPh sb="5" eb="6">
      <t>ホク</t>
    </rPh>
    <rPh sb="6" eb="7">
      <t>ベイ</t>
    </rPh>
    <phoneticPr fontId="7"/>
  </si>
  <si>
    <t>品名</t>
    <phoneticPr fontId="4"/>
  </si>
  <si>
    <t>北米</t>
    <rPh sb="0" eb="2">
      <t>ホクベイ</t>
    </rPh>
    <phoneticPr fontId="4"/>
  </si>
  <si>
    <t>北米合計</t>
    <rPh sb="0" eb="2">
      <t>ホクベイ</t>
    </rPh>
    <rPh sb="2" eb="4">
      <t>ゴウケイ</t>
    </rPh>
    <phoneticPr fontId="4"/>
  </si>
  <si>
    <t>グリーンランド(デンマーク)</t>
  </si>
  <si>
    <t>カナダ</t>
  </si>
  <si>
    <t>アメリカ合衆国</t>
  </si>
  <si>
    <t>007010700</t>
  </si>
  <si>
    <t>　　　（にしんの卵）</t>
  </si>
  <si>
    <t>007010710</t>
  </si>
  <si>
    <t>　　　　《かずのこ》</t>
  </si>
  <si>
    <t>009070100</t>
  </si>
  <si>
    <t>　　　（とうもろこし（飼料用））</t>
  </si>
  <si>
    <t>009110000</t>
  </si>
  <si>
    <t>　　こうりゃん（飼料用）</t>
  </si>
  <si>
    <t>011010130</t>
  </si>
  <si>
    <t>　　　　《グレープフルーツ》</t>
  </si>
  <si>
    <t>013050000</t>
  </si>
  <si>
    <t>　　乳糖</t>
  </si>
  <si>
    <t>101010110</t>
  </si>
  <si>
    <t>　　　　《ウイスキー》</t>
  </si>
  <si>
    <t>103030000</t>
  </si>
  <si>
    <t>　　製造たばこ</t>
  </si>
  <si>
    <t>203090100</t>
  </si>
  <si>
    <t>　　　（亜麻種）</t>
  </si>
  <si>
    <t>205050510</t>
  </si>
  <si>
    <t>　　　　《クロロプレンラバー》</t>
  </si>
  <si>
    <t>207010150</t>
  </si>
  <si>
    <t>　　　　《トガサワラ》</t>
  </si>
  <si>
    <t>207010160</t>
  </si>
  <si>
    <t>209010100</t>
  </si>
  <si>
    <t>　　　（溶解用パルプ）</t>
  </si>
  <si>
    <t>211090300</t>
  </si>
  <si>
    <t>　　　（コットンリンター）</t>
  </si>
  <si>
    <t>215051700</t>
  </si>
  <si>
    <t>　　　（モリブデン鉱）</t>
  </si>
  <si>
    <t>217010300</t>
  </si>
  <si>
    <t>　　　（動物（除魚類）の腸）</t>
  </si>
  <si>
    <t>501010100</t>
  </si>
  <si>
    <t>　　　（キシレン）</t>
  </si>
  <si>
    <t>503030000</t>
  </si>
  <si>
    <t>　　キシレン（粗製のもの）</t>
  </si>
  <si>
    <t>517070000</t>
  </si>
  <si>
    <t>　　ロジン</t>
  </si>
  <si>
    <t>　　（４）中南米</t>
    <rPh sb="5" eb="8">
      <t>チュウナンベイ</t>
    </rPh>
    <phoneticPr fontId="7"/>
  </si>
  <si>
    <t>中南米</t>
    <phoneticPr fontId="4"/>
  </si>
  <si>
    <t>中南米合計</t>
    <rPh sb="0" eb="1">
      <t>ナカ</t>
    </rPh>
    <rPh sb="1" eb="3">
      <t>ナンベイ</t>
    </rPh>
    <rPh sb="3" eb="5">
      <t>ゴウケイ</t>
    </rPh>
    <phoneticPr fontId="4"/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</si>
  <si>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</si>
  <si>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</si>
  <si>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</si>
  <si>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</si>
  <si>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</si>
  <si>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</si>
  <si>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</si>
  <si>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</si>
  <si>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ジャマイカ</t>
  </si>
  <si>
    <t>トリニダード・トバゴ</t>
  </si>
  <si>
    <t>キューバ</t>
  </si>
  <si>
    <t>ハイチ</t>
  </si>
  <si>
    <t>ドミニカ共和国</t>
  </si>
  <si>
    <t>プエルトリコ(米)</t>
  </si>
  <si>
    <t>仏領西インド諸島</t>
  </si>
  <si>
    <t>グレナダ</t>
  </si>
  <si>
    <t>ドミニカ</t>
  </si>
  <si>
    <t>コロンビア</t>
  </si>
  <si>
    <t>ベネズエラ</t>
  </si>
  <si>
    <t>ガイアナ</t>
  </si>
  <si>
    <t>スリナム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</si>
  <si>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</si>
  <si>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</si>
  <si>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</si>
  <si>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</si>
  <si>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</si>
  <si>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</si>
  <si>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</si>
  <si>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</si>
  <si>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007010300</t>
  </si>
  <si>
    <t>　　　（さけ及びます）</t>
  </si>
  <si>
    <t>101010120</t>
  </si>
  <si>
    <t>　　　　《ブランデー》</t>
  </si>
  <si>
    <t>505030100</t>
  </si>
  <si>
    <t>　　　（ワットルエキス）</t>
  </si>
  <si>
    <t>　　（５）欧州</t>
    <rPh sb="5" eb="7">
      <t>オウシュウ</t>
    </rPh>
    <phoneticPr fontId="7"/>
  </si>
  <si>
    <t>西欧（EU）</t>
    <phoneticPr fontId="4"/>
  </si>
  <si>
    <t>西欧（EFTA）</t>
    <phoneticPr fontId="4"/>
  </si>
  <si>
    <t>西欧（その他）</t>
    <phoneticPr fontId="4"/>
  </si>
  <si>
    <t>中東欧・ロシア等（EU）</t>
    <phoneticPr fontId="4"/>
  </si>
  <si>
    <t>中東欧・ロシア等（その他）</t>
    <phoneticPr fontId="4"/>
  </si>
  <si>
    <t>欧州合計</t>
    <rPh sb="0" eb="2">
      <t>オウシュウ</t>
    </rPh>
    <rPh sb="2" eb="4">
      <t>ゴウケイ</t>
    </rPh>
    <phoneticPr fontId="4"/>
  </si>
  <si>
    <t>スウェーデン</t>
  </si>
  <si>
    <t>デンマーク</t>
  </si>
  <si>
    <t>英国</t>
  </si>
  <si>
    <t>アイルランド</t>
  </si>
  <si>
    <t>オランダ</t>
  </si>
  <si>
    <t>ベルギー</t>
  </si>
  <si>
    <t>ルクセンブルク</t>
  </si>
  <si>
    <t>フランス</t>
  </si>
  <si>
    <t>ドイツ</t>
  </si>
  <si>
    <t>ポルトガル</t>
  </si>
  <si>
    <t>スペイン</t>
  </si>
  <si>
    <t>イタリア</t>
  </si>
  <si>
    <t>マルタ</t>
  </si>
  <si>
    <t>フィンランド</t>
  </si>
  <si>
    <t>オーストリア</t>
  </si>
  <si>
    <t>ギリシャ</t>
  </si>
  <si>
    <t>クロアチア</t>
  </si>
  <si>
    <t>スロベニア</t>
  </si>
  <si>
    <t>アイスランド</t>
  </si>
  <si>
    <t>ノルウェー</t>
  </si>
  <si>
    <t>スイス</t>
  </si>
  <si>
    <t>モナコ</t>
  </si>
  <si>
    <t>セルビア</t>
  </si>
  <si>
    <t>キプロス</t>
  </si>
  <si>
    <t>トルコ</t>
  </si>
  <si>
    <t>ボスニア・ヘルツェゴビナ</t>
  </si>
  <si>
    <t>北マケドニア</t>
  </si>
  <si>
    <t>モンテネグロ</t>
  </si>
  <si>
    <t>ポーランド</t>
  </si>
  <si>
    <t>ハンガリー</t>
  </si>
  <si>
    <t>ルーマニア</t>
  </si>
  <si>
    <t>ブルガリア</t>
  </si>
  <si>
    <t>エストニア</t>
  </si>
  <si>
    <t>ラトビア</t>
  </si>
  <si>
    <t>リトアニア</t>
  </si>
  <si>
    <t>チェコ</t>
  </si>
  <si>
    <t>スロバキア</t>
  </si>
  <si>
    <t>コソボ</t>
  </si>
  <si>
    <t>フェロー諸島（デンマーク）</t>
  </si>
  <si>
    <t>アゼルバイジャン</t>
  </si>
  <si>
    <t>アルメニア</t>
  </si>
  <si>
    <t>ウズベキスタン</t>
  </si>
  <si>
    <t>カザフスタン</t>
  </si>
  <si>
    <t>ジョージア</t>
  </si>
  <si>
    <t>ロシア</t>
  </si>
  <si>
    <t>アルバニア</t>
  </si>
  <si>
    <t>ウクライナ</t>
  </si>
  <si>
    <t>ベラルーシ</t>
  </si>
  <si>
    <t>モルドバ</t>
  </si>
  <si>
    <t>103030100</t>
  </si>
  <si>
    <t>　　　（紙巻たばこ）</t>
  </si>
  <si>
    <t>201030000</t>
  </si>
  <si>
    <t>　　毛皮</t>
  </si>
  <si>
    <t>215050900</t>
  </si>
  <si>
    <t>　　　（亜鉛鉱）</t>
  </si>
  <si>
    <t>215052100</t>
  </si>
  <si>
    <t>　　　（アンチモン鉱）</t>
  </si>
  <si>
    <t>517050000</t>
  </si>
  <si>
    <t>　　カゼイン</t>
  </si>
  <si>
    <t>　　（６）中東</t>
    <rPh sb="5" eb="7">
      <t>チュウトウ</t>
    </rPh>
    <phoneticPr fontId="7"/>
  </si>
  <si>
    <t>中東</t>
    <phoneticPr fontId="4"/>
  </si>
  <si>
    <t>中東合計</t>
    <rPh sb="0" eb="2">
      <t>チュウトウ</t>
    </rPh>
    <rPh sb="2" eb="4">
      <t>ゴウケイ</t>
    </rPh>
    <phoneticPr fontId="4"/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</si>
  <si>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</si>
  <si>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</si>
  <si>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</si>
  <si>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</si>
  <si>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</si>
  <si>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</si>
  <si>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</si>
  <si>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</si>
  <si>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</si>
  <si>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</si>
  <si>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</si>
  <si>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</si>
  <si>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　１　輸入</t>
    <rPh sb="3" eb="5">
      <t>ユニュウ</t>
    </rPh>
    <phoneticPr fontId="5"/>
  </si>
  <si>
    <t>　　（７）アフリカ</t>
    <phoneticPr fontId="5"/>
  </si>
  <si>
    <t>アフリカ</t>
    <phoneticPr fontId="4"/>
  </si>
  <si>
    <t>モロッコ</t>
  </si>
  <si>
    <t>セウタ及びメリリア(西)</t>
  </si>
  <si>
    <t>アルジェリア</t>
  </si>
  <si>
    <t>チュニジア</t>
  </si>
  <si>
    <t>エジプト</t>
  </si>
  <si>
    <t>スーダン</t>
  </si>
  <si>
    <t>モーリタニア</t>
  </si>
  <si>
    <t>セネガル</t>
  </si>
  <si>
    <t>ギニア</t>
  </si>
  <si>
    <t>シエラレオネ</t>
  </si>
  <si>
    <t>リベリア</t>
  </si>
  <si>
    <t>コートジボワール</t>
  </si>
  <si>
    <t>ガーナ</t>
  </si>
  <si>
    <t>トーゴ</t>
  </si>
  <si>
    <t>マリ</t>
  </si>
  <si>
    <t>ブルキナファソ</t>
  </si>
  <si>
    <t>カナリー諸島(西)</t>
  </si>
  <si>
    <t>ナイジェリア</t>
  </si>
  <si>
    <t>ニジェール</t>
  </si>
  <si>
    <t>ルワンダ</t>
  </si>
  <si>
    <t>カメルーン</t>
  </si>
  <si>
    <t>中央アフリカ</t>
  </si>
  <si>
    <t>ガボン</t>
  </si>
  <si>
    <t>コンゴ共和国</t>
  </si>
  <si>
    <t>コンゴ民主共和国</t>
  </si>
  <si>
    <t>ブルンジ</t>
  </si>
  <si>
    <t>アンゴラ</t>
  </si>
  <si>
    <t>エチオピア</t>
  </si>
  <si>
    <t>ソマリア</t>
  </si>
  <si>
    <t>ケニア</t>
  </si>
  <si>
    <t>ウガンダ</t>
  </si>
  <si>
    <t>タンザニア</t>
  </si>
  <si>
    <t>モザンビーク</t>
  </si>
  <si>
    <t>マダガスカル</t>
  </si>
  <si>
    <t>モーリシャス</t>
  </si>
  <si>
    <t>レユニオン(仏)</t>
  </si>
  <si>
    <t>ジンバブエ</t>
  </si>
  <si>
    <t>南アフリカ共和国</t>
  </si>
  <si>
    <t>レソト</t>
  </si>
  <si>
    <t>マラウイ</t>
  </si>
  <si>
    <t>ザンビア</t>
  </si>
  <si>
    <t>コモロ</t>
  </si>
  <si>
    <t>南スーダン</t>
  </si>
  <si>
    <t>第６表　県内港の品目別・国別輸出入価額（令和元年）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2" eb="24">
      <t>ガンネン</t>
    </rPh>
    <rPh sb="24" eb="25">
      <t>ヘイネン</t>
    </rPh>
    <phoneticPr fontId="5"/>
  </si>
  <si>
    <t>第6表　県内港の品目別・国別輸出入価額（令和元年）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2" eb="24">
      <t>ガンネン</t>
    </rPh>
    <rPh sb="24" eb="25">
      <t>ヘイネン</t>
    </rPh>
    <phoneticPr fontId="5"/>
  </si>
  <si>
    <t>第６表　県内港の品目別・国別輸出入価額（令和元年）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2" eb="23">
      <t>ガン</t>
    </rPh>
    <rPh sb="23" eb="24">
      <t>ネン</t>
    </rPh>
    <rPh sb="24" eb="25">
      <t>ヘイネン</t>
    </rPh>
    <phoneticPr fontId="5"/>
  </si>
  <si>
    <t>階層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</si>
</sst>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78">
    <xf numFmtId="0" fontId="0" fillId="0" borderId="0" xfId="0"/>
    <xf numFmtId="0" fontId="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/>
    <xf numFmtId="0" fontId="0" fillId="0" borderId="0" xfId="0" applyFill="1" applyAlignment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176" fontId="0" fillId="2" borderId="5" xfId="0" applyNumberFormat="1" applyFill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5" xfId="0" applyNumberFormat="1" applyFill="1" applyBorder="1"/>
    <xf numFmtId="176" fontId="6" fillId="0" borderId="5" xfId="0" applyNumberFormat="1" applyFont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5" xfId="0" applyNumberFormat="1" applyFont="1" applyFill="1" applyBorder="1"/>
    <xf numFmtId="176" fontId="6" fillId="2" borderId="5" xfId="0" applyNumberFormat="1" applyFont="1" applyFill="1" applyBorder="1" applyAlignment="1">
      <alignment vertical="center"/>
    </xf>
    <xf numFmtId="176" fontId="6" fillId="2" borderId="5" xfId="0" applyNumberFormat="1" applyFont="1" applyFill="1" applyBorder="1"/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/>
    <xf numFmtId="176" fontId="6" fillId="3" borderId="5" xfId="0" applyNumberFormat="1" applyFont="1" applyFill="1" applyBorder="1"/>
    <xf numFmtId="176" fontId="6" fillId="3" borderId="5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0" fillId="0" borderId="0" xfId="0" applyFill="1"/>
    <xf numFmtId="0" fontId="6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3" fillId="0" borderId="0" xfId="1" applyFo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176" fontId="0" fillId="4" borderId="5" xfId="0" applyNumberForma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176" fontId="0" fillId="3" borderId="5" xfId="0" applyNumberFormat="1" applyFill="1" applyBorder="1"/>
    <xf numFmtId="176" fontId="0" fillId="3" borderId="5" xfId="0" applyNumberForma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76" fontId="6" fillId="5" borderId="5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6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0" sqref="A10"/>
    </sheetView>
  </sheetViews>
  <sheetFormatPr defaultRowHeight="18.75" x14ac:dyDescent="0.4"/>
  <cols>
    <col min="1" max="1" width="9" style="2"/>
    <col min="2" max="2" width="5.5" style="2" bestFit="1" customWidth="1"/>
    <col min="3" max="3" width="40.125" bestFit="1" customWidth="1"/>
    <col min="4" max="4" width="13.75" bestFit="1" customWidth="1"/>
    <col min="5" max="5" width="15.5" bestFit="1" customWidth="1"/>
    <col min="6" max="6" width="13.75" bestFit="1" customWidth="1"/>
    <col min="7" max="7" width="9.5" bestFit="1" customWidth="1"/>
    <col min="8" max="8" width="12.5" bestFit="1" customWidth="1"/>
    <col min="9" max="9" width="13.75" bestFit="1" customWidth="1"/>
    <col min="10" max="11" width="12.5" bestFit="1" customWidth="1"/>
    <col min="12" max="12" width="11.25" bestFit="1" customWidth="1"/>
    <col min="13" max="13" width="15.375" bestFit="1" customWidth="1"/>
    <col min="14" max="14" width="9.5" bestFit="1" customWidth="1"/>
    <col min="15" max="15" width="15.375" bestFit="1" customWidth="1"/>
    <col min="16" max="17" width="9.25" bestFit="1" customWidth="1"/>
    <col min="18" max="18" width="12.625" customWidth="1"/>
    <col min="19" max="19" width="12.25" bestFit="1" customWidth="1"/>
    <col min="20" max="20" width="15.5" bestFit="1" customWidth="1"/>
    <col min="21" max="22" width="13.75" bestFit="1" customWidth="1"/>
    <col min="23" max="23" width="9.25" bestFit="1" customWidth="1"/>
    <col min="24" max="25" width="13.75" bestFit="1" customWidth="1"/>
    <col min="26" max="26" width="12.5" bestFit="1" customWidth="1"/>
    <col min="27" max="27" width="11.25" bestFit="1" customWidth="1"/>
    <col min="28" max="28" width="13.75" bestFit="1" customWidth="1"/>
    <col min="29" max="29" width="15" customWidth="1"/>
    <col min="30" max="30" width="16.75" bestFit="1" customWidth="1"/>
  </cols>
  <sheetData>
    <row r="1" spans="1:30" x14ac:dyDescent="0.4">
      <c r="A1" s="1" t="s">
        <v>1010</v>
      </c>
    </row>
    <row r="2" spans="1:30" x14ac:dyDescent="0.4">
      <c r="A2" s="3" t="s">
        <v>0</v>
      </c>
    </row>
    <row r="3" spans="1:30" x14ac:dyDescent="0.4">
      <c r="A3" s="3" t="s">
        <v>1</v>
      </c>
      <c r="C3" s="4" t="s">
        <v>2</v>
      </c>
    </row>
    <row r="4" spans="1:30" s="7" customFormat="1" x14ac:dyDescent="0.4">
      <c r="A4" s="73" t="s">
        <v>3</v>
      </c>
      <c r="B4" s="73" t="s">
        <v>4</v>
      </c>
      <c r="C4" s="68" t="s">
        <v>5</v>
      </c>
      <c r="D4" s="70" t="s">
        <v>6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5"/>
      <c r="S4" s="71" t="s">
        <v>7</v>
      </c>
      <c r="T4" s="70"/>
      <c r="U4" s="70"/>
      <c r="V4" s="70"/>
      <c r="W4" s="70"/>
      <c r="X4" s="70"/>
      <c r="Y4" s="70"/>
      <c r="Z4" s="70"/>
      <c r="AA4" s="70"/>
      <c r="AB4" s="70"/>
      <c r="AC4" s="6"/>
      <c r="AD4" s="5"/>
    </row>
    <row r="5" spans="1:30" s="13" customFormat="1" x14ac:dyDescent="0.4">
      <c r="A5" s="74"/>
      <c r="B5" s="74"/>
      <c r="C5" s="69"/>
      <c r="D5" s="8">
        <v>103</v>
      </c>
      <c r="E5" s="8">
        <v>105</v>
      </c>
      <c r="F5" s="8">
        <v>106</v>
      </c>
      <c r="G5" s="8">
        <v>107</v>
      </c>
      <c r="H5" s="8">
        <v>108</v>
      </c>
      <c r="I5" s="8">
        <v>123</v>
      </c>
      <c r="J5" s="8">
        <v>124</v>
      </c>
      <c r="K5" s="8">
        <v>125</v>
      </c>
      <c r="L5" s="8">
        <v>126</v>
      </c>
      <c r="M5" s="8">
        <v>127</v>
      </c>
      <c r="N5" s="8">
        <v>129</v>
      </c>
      <c r="O5" s="8">
        <v>130</v>
      </c>
      <c r="P5" s="8">
        <v>131</v>
      </c>
      <c r="Q5" s="8">
        <v>132</v>
      </c>
      <c r="R5" s="9" t="s">
        <v>8</v>
      </c>
      <c r="S5" s="10">
        <v>110</v>
      </c>
      <c r="T5" s="8">
        <v>111</v>
      </c>
      <c r="U5" s="8">
        <v>112</v>
      </c>
      <c r="V5" s="8">
        <v>113</v>
      </c>
      <c r="W5" s="8">
        <v>116</v>
      </c>
      <c r="X5" s="8">
        <v>117</v>
      </c>
      <c r="Y5" s="8">
        <v>118</v>
      </c>
      <c r="Z5" s="8">
        <v>120</v>
      </c>
      <c r="AA5" s="8">
        <v>121</v>
      </c>
      <c r="AB5" s="8">
        <v>122</v>
      </c>
      <c r="AC5" s="11" t="s">
        <v>8</v>
      </c>
      <c r="AD5" s="12" t="s">
        <v>9</v>
      </c>
    </row>
    <row r="6" spans="1:30" s="13" customFormat="1" x14ac:dyDescent="0.4">
      <c r="A6" s="75"/>
      <c r="B6" s="75"/>
      <c r="C6" s="69"/>
      <c r="D6" s="14" t="s">
        <v>10</v>
      </c>
      <c r="E6" s="14" t="s">
        <v>11</v>
      </c>
      <c r="F6" s="14" t="s">
        <v>12</v>
      </c>
      <c r="G6" s="14" t="s">
        <v>13</v>
      </c>
      <c r="H6" s="14" t="s">
        <v>14</v>
      </c>
      <c r="I6" s="14" t="s">
        <v>15</v>
      </c>
      <c r="J6" s="14" t="s">
        <v>16</v>
      </c>
      <c r="K6" s="14" t="s">
        <v>17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22</v>
      </c>
      <c r="Q6" s="14" t="s">
        <v>23</v>
      </c>
      <c r="R6" s="9"/>
      <c r="S6" s="14" t="s">
        <v>24</v>
      </c>
      <c r="T6" s="14" t="s">
        <v>25</v>
      </c>
      <c r="U6" s="14" t="s">
        <v>26</v>
      </c>
      <c r="V6" s="14" t="s">
        <v>27</v>
      </c>
      <c r="W6" s="14" t="s">
        <v>28</v>
      </c>
      <c r="X6" s="14" t="s">
        <v>29</v>
      </c>
      <c r="Y6" s="14" t="s">
        <v>30</v>
      </c>
      <c r="Z6" s="14" t="s">
        <v>31</v>
      </c>
      <c r="AA6" s="14" t="s">
        <v>32</v>
      </c>
      <c r="AB6" s="14" t="s">
        <v>33</v>
      </c>
      <c r="AC6" s="11"/>
      <c r="AD6" s="9"/>
    </row>
    <row r="7" spans="1:30" x14ac:dyDescent="0.4">
      <c r="A7" s="15" t="s">
        <v>34</v>
      </c>
      <c r="B7" s="15">
        <v>1</v>
      </c>
      <c r="C7" s="16" t="s">
        <v>35</v>
      </c>
      <c r="D7" s="17">
        <v>5242762</v>
      </c>
      <c r="E7" s="17">
        <v>49767701</v>
      </c>
      <c r="F7" s="17">
        <v>878873</v>
      </c>
      <c r="G7" s="17">
        <v>539</v>
      </c>
      <c r="H7" s="17">
        <v>6308295</v>
      </c>
      <c r="I7" s="17">
        <v>8173212</v>
      </c>
      <c r="J7" s="17">
        <v>564057</v>
      </c>
      <c r="K7" s="17">
        <v>229535</v>
      </c>
      <c r="L7" s="17"/>
      <c r="M7" s="17">
        <v>91569</v>
      </c>
      <c r="N7" s="17"/>
      <c r="O7" s="17"/>
      <c r="P7" s="17">
        <v>5387</v>
      </c>
      <c r="Q7" s="17">
        <v>814</v>
      </c>
      <c r="R7" s="17">
        <f>SUM(D7:Q7)</f>
        <v>71262744</v>
      </c>
      <c r="S7" s="17">
        <v>6700735</v>
      </c>
      <c r="T7" s="17">
        <v>27451401</v>
      </c>
      <c r="U7" s="17">
        <v>2207514</v>
      </c>
      <c r="V7" s="17">
        <v>1395376</v>
      </c>
      <c r="W7" s="17"/>
      <c r="X7" s="17">
        <v>8148512</v>
      </c>
      <c r="Y7" s="17">
        <v>6098994</v>
      </c>
      <c r="Z7" s="17">
        <v>20318</v>
      </c>
      <c r="AA7" s="17">
        <v>288050</v>
      </c>
      <c r="AB7" s="17">
        <v>751407</v>
      </c>
      <c r="AC7" s="18">
        <f>SUM(S7:AB7)</f>
        <v>53062307</v>
      </c>
      <c r="AD7" s="17">
        <f>R7+AC7</f>
        <v>124325051</v>
      </c>
    </row>
    <row r="8" spans="1:30" x14ac:dyDescent="0.4">
      <c r="A8" s="19" t="s">
        <v>36</v>
      </c>
      <c r="B8" s="19">
        <v>2</v>
      </c>
      <c r="C8" s="20" t="s">
        <v>37</v>
      </c>
      <c r="D8" s="21"/>
      <c r="E8" s="21">
        <v>2100</v>
      </c>
      <c r="F8" s="21">
        <v>3741</v>
      </c>
      <c r="G8" s="21"/>
      <c r="H8" s="21">
        <v>1265</v>
      </c>
      <c r="I8" s="21"/>
      <c r="J8" s="21"/>
      <c r="K8" s="21"/>
      <c r="L8" s="21"/>
      <c r="M8" s="21"/>
      <c r="N8" s="21"/>
      <c r="O8" s="21"/>
      <c r="P8" s="21"/>
      <c r="Q8" s="21"/>
      <c r="R8" s="22">
        <f t="shared" ref="R8:R71" si="0">SUM(D8:Q8)</f>
        <v>7106</v>
      </c>
      <c r="S8" s="21"/>
      <c r="T8" s="21">
        <v>3477</v>
      </c>
      <c r="U8" s="21"/>
      <c r="V8" s="21"/>
      <c r="W8" s="21"/>
      <c r="X8" s="21">
        <v>20008</v>
      </c>
      <c r="Y8" s="21">
        <v>31262</v>
      </c>
      <c r="Z8" s="21"/>
      <c r="AA8" s="21"/>
      <c r="AB8" s="21"/>
      <c r="AC8" s="23">
        <f t="shared" ref="AC8:AC71" si="1">SUM(S8:AB8)</f>
        <v>54747</v>
      </c>
      <c r="AD8" s="22">
        <f t="shared" ref="AD8:AD71" si="2">R8+AC8</f>
        <v>61853</v>
      </c>
    </row>
    <row r="9" spans="1:30" x14ac:dyDescent="0.4">
      <c r="A9" s="19" t="s">
        <v>38</v>
      </c>
      <c r="B9" s="19">
        <v>2</v>
      </c>
      <c r="C9" s="20" t="s">
        <v>39</v>
      </c>
      <c r="D9" s="21"/>
      <c r="E9" s="21">
        <v>2683531</v>
      </c>
      <c r="F9" s="21">
        <v>19860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>
        <f t="shared" si="0"/>
        <v>2703391</v>
      </c>
      <c r="S9" s="21">
        <v>77163</v>
      </c>
      <c r="T9" s="21">
        <v>14722851</v>
      </c>
      <c r="U9" s="21"/>
      <c r="V9" s="21"/>
      <c r="W9" s="21"/>
      <c r="X9" s="21"/>
      <c r="Y9" s="21">
        <v>10161</v>
      </c>
      <c r="Z9" s="21"/>
      <c r="AA9" s="21"/>
      <c r="AB9" s="21"/>
      <c r="AC9" s="23">
        <f t="shared" si="1"/>
        <v>14810175</v>
      </c>
      <c r="AD9" s="22">
        <f t="shared" si="2"/>
        <v>17513566</v>
      </c>
    </row>
    <row r="10" spans="1:30" x14ac:dyDescent="0.4">
      <c r="A10" s="19" t="s">
        <v>40</v>
      </c>
      <c r="B10" s="19">
        <v>3</v>
      </c>
      <c r="C10" s="20" t="s">
        <v>41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>
        <f t="shared" si="0"/>
        <v>0</v>
      </c>
      <c r="S10" s="21"/>
      <c r="T10" s="21">
        <v>1430486</v>
      </c>
      <c r="U10" s="21"/>
      <c r="V10" s="21"/>
      <c r="W10" s="21"/>
      <c r="X10" s="21"/>
      <c r="Y10" s="21"/>
      <c r="Z10" s="21"/>
      <c r="AA10" s="21"/>
      <c r="AB10" s="21"/>
      <c r="AC10" s="23">
        <f t="shared" si="1"/>
        <v>1430486</v>
      </c>
      <c r="AD10" s="22">
        <f t="shared" si="2"/>
        <v>1430486</v>
      </c>
    </row>
    <row r="11" spans="1:30" x14ac:dyDescent="0.4">
      <c r="A11" s="19" t="s">
        <v>42</v>
      </c>
      <c r="B11" s="19">
        <v>3</v>
      </c>
      <c r="C11" s="20" t="s">
        <v>43</v>
      </c>
      <c r="D11" s="21"/>
      <c r="E11" s="21">
        <v>3446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>
        <f t="shared" si="0"/>
        <v>3446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3">
        <f t="shared" si="1"/>
        <v>0</v>
      </c>
      <c r="AD11" s="22">
        <f t="shared" si="2"/>
        <v>3446</v>
      </c>
    </row>
    <row r="12" spans="1:30" x14ac:dyDescent="0.4">
      <c r="A12" s="19" t="s">
        <v>44</v>
      </c>
      <c r="B12" s="19">
        <v>2</v>
      </c>
      <c r="C12" s="20" t="s">
        <v>45</v>
      </c>
      <c r="D12" s="21">
        <v>52220</v>
      </c>
      <c r="E12" s="21">
        <v>113364</v>
      </c>
      <c r="F12" s="21"/>
      <c r="G12" s="21"/>
      <c r="H12" s="21"/>
      <c r="I12" s="21">
        <v>43270</v>
      </c>
      <c r="J12" s="21"/>
      <c r="K12" s="21"/>
      <c r="L12" s="21"/>
      <c r="M12" s="21"/>
      <c r="N12" s="21"/>
      <c r="O12" s="21"/>
      <c r="P12" s="21">
        <v>1243</v>
      </c>
      <c r="Q12" s="21"/>
      <c r="R12" s="22">
        <f t="shared" si="0"/>
        <v>210097</v>
      </c>
      <c r="S12" s="21">
        <v>214221</v>
      </c>
      <c r="T12" s="21"/>
      <c r="U12" s="21">
        <v>91389</v>
      </c>
      <c r="V12" s="21"/>
      <c r="W12" s="21"/>
      <c r="X12" s="21"/>
      <c r="Y12" s="21"/>
      <c r="Z12" s="21"/>
      <c r="AA12" s="21"/>
      <c r="AB12" s="21"/>
      <c r="AC12" s="23">
        <f t="shared" si="1"/>
        <v>305610</v>
      </c>
      <c r="AD12" s="22">
        <f t="shared" si="2"/>
        <v>515707</v>
      </c>
    </row>
    <row r="13" spans="1:30" x14ac:dyDescent="0.4">
      <c r="A13" s="19" t="s">
        <v>46</v>
      </c>
      <c r="B13" s="19">
        <v>3</v>
      </c>
      <c r="C13" s="20" t="s">
        <v>47</v>
      </c>
      <c r="D13" s="21">
        <v>52220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>
        <f t="shared" si="0"/>
        <v>52220</v>
      </c>
      <c r="S13" s="21"/>
      <c r="T13" s="21"/>
      <c r="U13" s="21">
        <v>91389</v>
      </c>
      <c r="V13" s="21"/>
      <c r="W13" s="21"/>
      <c r="X13" s="21"/>
      <c r="Y13" s="21"/>
      <c r="Z13" s="21"/>
      <c r="AA13" s="21"/>
      <c r="AB13" s="21"/>
      <c r="AC13" s="23">
        <f t="shared" si="1"/>
        <v>91389</v>
      </c>
      <c r="AD13" s="22">
        <f t="shared" si="2"/>
        <v>143609</v>
      </c>
    </row>
    <row r="14" spans="1:30" x14ac:dyDescent="0.4">
      <c r="A14" s="19" t="s">
        <v>48</v>
      </c>
      <c r="B14" s="19">
        <v>3</v>
      </c>
      <c r="C14" s="20" t="s">
        <v>49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>
        <v>1243</v>
      </c>
      <c r="Q14" s="21"/>
      <c r="R14" s="22">
        <f t="shared" si="0"/>
        <v>1243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3">
        <f t="shared" si="1"/>
        <v>0</v>
      </c>
      <c r="AD14" s="22">
        <f t="shared" si="2"/>
        <v>1243</v>
      </c>
    </row>
    <row r="15" spans="1:30" x14ac:dyDescent="0.4">
      <c r="A15" s="19" t="s">
        <v>50</v>
      </c>
      <c r="B15" s="19">
        <v>2</v>
      </c>
      <c r="C15" s="20" t="s">
        <v>51</v>
      </c>
      <c r="D15" s="21">
        <v>336878</v>
      </c>
      <c r="E15" s="21">
        <v>9236462</v>
      </c>
      <c r="F15" s="21">
        <v>188742</v>
      </c>
      <c r="G15" s="21"/>
      <c r="H15" s="21">
        <v>6307030</v>
      </c>
      <c r="I15" s="21">
        <v>6317476</v>
      </c>
      <c r="J15" s="21">
        <v>563267</v>
      </c>
      <c r="K15" s="21">
        <v>1755</v>
      </c>
      <c r="L15" s="21"/>
      <c r="M15" s="21">
        <v>82840</v>
      </c>
      <c r="N15" s="21"/>
      <c r="O15" s="21"/>
      <c r="P15" s="21"/>
      <c r="Q15" s="21"/>
      <c r="R15" s="22">
        <f t="shared" si="0"/>
        <v>23034450</v>
      </c>
      <c r="S15" s="21">
        <v>2542673</v>
      </c>
      <c r="T15" s="21">
        <v>2926676</v>
      </c>
      <c r="U15" s="21">
        <v>22396</v>
      </c>
      <c r="V15" s="21">
        <v>174862</v>
      </c>
      <c r="W15" s="21"/>
      <c r="X15" s="21">
        <v>368254</v>
      </c>
      <c r="Y15" s="21">
        <v>4059657</v>
      </c>
      <c r="Z15" s="21"/>
      <c r="AA15" s="21"/>
      <c r="AB15" s="21">
        <v>165383</v>
      </c>
      <c r="AC15" s="23">
        <f t="shared" si="1"/>
        <v>10259901</v>
      </c>
      <c r="AD15" s="22">
        <f t="shared" si="2"/>
        <v>33294351</v>
      </c>
    </row>
    <row r="16" spans="1:30" x14ac:dyDescent="0.4">
      <c r="A16" s="19" t="s">
        <v>52</v>
      </c>
      <c r="B16" s="19">
        <v>3</v>
      </c>
      <c r="C16" s="20" t="s">
        <v>53</v>
      </c>
      <c r="D16" s="21">
        <v>187420</v>
      </c>
      <c r="E16" s="21">
        <v>4866761</v>
      </c>
      <c r="F16" s="21">
        <v>163942</v>
      </c>
      <c r="G16" s="21"/>
      <c r="H16" s="21">
        <v>6307030</v>
      </c>
      <c r="I16" s="21">
        <v>6266172</v>
      </c>
      <c r="J16" s="21">
        <v>563267</v>
      </c>
      <c r="K16" s="21">
        <v>1755</v>
      </c>
      <c r="L16" s="21"/>
      <c r="M16" s="21">
        <v>82840</v>
      </c>
      <c r="N16" s="21"/>
      <c r="O16" s="21"/>
      <c r="P16" s="21"/>
      <c r="Q16" s="21"/>
      <c r="R16" s="22">
        <f t="shared" si="0"/>
        <v>18439187</v>
      </c>
      <c r="S16" s="21">
        <v>1726270</v>
      </c>
      <c r="T16" s="21">
        <v>674165</v>
      </c>
      <c r="U16" s="21">
        <v>22396</v>
      </c>
      <c r="V16" s="21">
        <v>161603</v>
      </c>
      <c r="W16" s="21"/>
      <c r="X16" s="21">
        <v>76557</v>
      </c>
      <c r="Y16" s="21">
        <v>2839612</v>
      </c>
      <c r="Z16" s="21"/>
      <c r="AA16" s="21"/>
      <c r="AB16" s="21">
        <v>165383</v>
      </c>
      <c r="AC16" s="23">
        <f t="shared" si="1"/>
        <v>5665986</v>
      </c>
      <c r="AD16" s="22">
        <f t="shared" si="2"/>
        <v>24105173</v>
      </c>
    </row>
    <row r="17" spans="1:30" x14ac:dyDescent="0.4">
      <c r="A17" s="19" t="s">
        <v>54</v>
      </c>
      <c r="B17" s="19">
        <v>4</v>
      </c>
      <c r="C17" s="20" t="s">
        <v>55</v>
      </c>
      <c r="D17" s="21"/>
      <c r="E17" s="21"/>
      <c r="F17" s="21">
        <v>1107</v>
      </c>
      <c r="G17" s="21"/>
      <c r="H17" s="21"/>
      <c r="I17" s="21"/>
      <c r="J17" s="21"/>
      <c r="K17" s="21">
        <v>1460</v>
      </c>
      <c r="L17" s="21"/>
      <c r="M17" s="21"/>
      <c r="N17" s="21"/>
      <c r="O17" s="21"/>
      <c r="P17" s="21"/>
      <c r="Q17" s="21"/>
      <c r="R17" s="22">
        <f t="shared" si="0"/>
        <v>2567</v>
      </c>
      <c r="S17" s="21">
        <v>890</v>
      </c>
      <c r="T17" s="21"/>
      <c r="U17" s="21"/>
      <c r="V17" s="21"/>
      <c r="W17" s="21"/>
      <c r="X17" s="21"/>
      <c r="Y17" s="21">
        <v>124742</v>
      </c>
      <c r="Z17" s="21"/>
      <c r="AA17" s="21"/>
      <c r="AB17" s="21"/>
      <c r="AC17" s="23">
        <f t="shared" si="1"/>
        <v>125632</v>
      </c>
      <c r="AD17" s="22">
        <f t="shared" si="2"/>
        <v>128199</v>
      </c>
    </row>
    <row r="18" spans="1:30" x14ac:dyDescent="0.4">
      <c r="A18" s="19" t="s">
        <v>56</v>
      </c>
      <c r="B18" s="19">
        <v>4</v>
      </c>
      <c r="C18" s="20" t="s">
        <v>57</v>
      </c>
      <c r="D18" s="21">
        <v>32748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>
        <f t="shared" si="0"/>
        <v>32748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3">
        <f t="shared" si="1"/>
        <v>0</v>
      </c>
      <c r="AD18" s="22">
        <f t="shared" si="2"/>
        <v>32748</v>
      </c>
    </row>
    <row r="19" spans="1:30" x14ac:dyDescent="0.4">
      <c r="A19" s="19" t="s">
        <v>58</v>
      </c>
      <c r="B19" s="19">
        <v>4</v>
      </c>
      <c r="C19" s="20" t="s">
        <v>59</v>
      </c>
      <c r="D19" s="21"/>
      <c r="E19" s="21"/>
      <c r="F19" s="21">
        <v>1125</v>
      </c>
      <c r="G19" s="21"/>
      <c r="H19" s="21">
        <v>6307030</v>
      </c>
      <c r="I19" s="21"/>
      <c r="J19" s="21"/>
      <c r="K19" s="21"/>
      <c r="L19" s="21"/>
      <c r="M19" s="21"/>
      <c r="N19" s="21"/>
      <c r="O19" s="21"/>
      <c r="P19" s="21"/>
      <c r="Q19" s="21"/>
      <c r="R19" s="22">
        <f t="shared" si="0"/>
        <v>6308155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3">
        <f t="shared" si="1"/>
        <v>0</v>
      </c>
      <c r="AD19" s="22">
        <f t="shared" si="2"/>
        <v>6308155</v>
      </c>
    </row>
    <row r="20" spans="1:30" x14ac:dyDescent="0.4">
      <c r="A20" s="19" t="s">
        <v>60</v>
      </c>
      <c r="B20" s="19">
        <v>4</v>
      </c>
      <c r="C20" s="20" t="s">
        <v>61</v>
      </c>
      <c r="D20" s="21"/>
      <c r="E20" s="21">
        <v>1368904</v>
      </c>
      <c r="F20" s="21">
        <v>80906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>
        <f t="shared" si="0"/>
        <v>1449810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3">
        <f t="shared" si="1"/>
        <v>0</v>
      </c>
      <c r="AD20" s="22">
        <f t="shared" si="2"/>
        <v>1449810</v>
      </c>
    </row>
    <row r="21" spans="1:30" x14ac:dyDescent="0.4">
      <c r="A21" s="19" t="s">
        <v>62</v>
      </c>
      <c r="B21" s="19">
        <v>4</v>
      </c>
      <c r="C21" s="20" t="s">
        <v>63</v>
      </c>
      <c r="D21" s="21">
        <v>17539</v>
      </c>
      <c r="E21" s="21">
        <v>2664857</v>
      </c>
      <c r="F21" s="21">
        <v>40856</v>
      </c>
      <c r="G21" s="21"/>
      <c r="H21" s="21"/>
      <c r="I21" s="21">
        <v>5075282</v>
      </c>
      <c r="J21" s="21">
        <v>543012</v>
      </c>
      <c r="K21" s="21"/>
      <c r="L21" s="21"/>
      <c r="M21" s="21">
        <v>82840</v>
      </c>
      <c r="N21" s="21"/>
      <c r="O21" s="21"/>
      <c r="P21" s="21"/>
      <c r="Q21" s="21"/>
      <c r="R21" s="22">
        <f t="shared" si="0"/>
        <v>8424386</v>
      </c>
      <c r="S21" s="21">
        <v>1208049</v>
      </c>
      <c r="T21" s="21">
        <v>384000</v>
      </c>
      <c r="U21" s="21"/>
      <c r="V21" s="21">
        <v>161225</v>
      </c>
      <c r="W21" s="21"/>
      <c r="X21" s="21">
        <v>24262</v>
      </c>
      <c r="Y21" s="21">
        <v>2463395</v>
      </c>
      <c r="Z21" s="21"/>
      <c r="AA21" s="21"/>
      <c r="AB21" s="21">
        <v>165383</v>
      </c>
      <c r="AC21" s="23">
        <f t="shared" si="1"/>
        <v>4406314</v>
      </c>
      <c r="AD21" s="22">
        <f t="shared" si="2"/>
        <v>12830700</v>
      </c>
    </row>
    <row r="22" spans="1:30" x14ac:dyDescent="0.4">
      <c r="A22" s="19" t="s">
        <v>64</v>
      </c>
      <c r="B22" s="19">
        <v>5</v>
      </c>
      <c r="C22" s="20" t="s">
        <v>65</v>
      </c>
      <c r="D22" s="21"/>
      <c r="E22" s="21">
        <v>569860</v>
      </c>
      <c r="F22" s="21">
        <v>12602</v>
      </c>
      <c r="G22" s="21"/>
      <c r="H22" s="21"/>
      <c r="I22" s="21">
        <v>4947684</v>
      </c>
      <c r="J22" s="21">
        <v>543012</v>
      </c>
      <c r="K22" s="21"/>
      <c r="L22" s="21"/>
      <c r="M22" s="21">
        <v>82840</v>
      </c>
      <c r="N22" s="21"/>
      <c r="O22" s="21"/>
      <c r="P22" s="21"/>
      <c r="Q22" s="21"/>
      <c r="R22" s="22">
        <f t="shared" si="0"/>
        <v>6155998</v>
      </c>
      <c r="S22" s="21">
        <v>821522</v>
      </c>
      <c r="T22" s="21">
        <v>201973</v>
      </c>
      <c r="U22" s="21"/>
      <c r="V22" s="21">
        <v>141296</v>
      </c>
      <c r="W22" s="21"/>
      <c r="X22" s="21"/>
      <c r="Y22" s="21">
        <v>2249740</v>
      </c>
      <c r="Z22" s="21"/>
      <c r="AA22" s="21"/>
      <c r="AB22" s="21">
        <v>165383</v>
      </c>
      <c r="AC22" s="23">
        <f t="shared" si="1"/>
        <v>3579914</v>
      </c>
      <c r="AD22" s="22">
        <f t="shared" si="2"/>
        <v>9735912</v>
      </c>
    </row>
    <row r="23" spans="1:30" x14ac:dyDescent="0.4">
      <c r="A23" s="19" t="s">
        <v>66</v>
      </c>
      <c r="B23" s="19">
        <v>5</v>
      </c>
      <c r="C23" s="20" t="s">
        <v>67</v>
      </c>
      <c r="D23" s="21">
        <v>13137</v>
      </c>
      <c r="E23" s="21">
        <v>11949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>
        <f t="shared" si="0"/>
        <v>25086</v>
      </c>
      <c r="S23" s="21"/>
      <c r="T23" s="21">
        <v>222</v>
      </c>
      <c r="U23" s="21"/>
      <c r="V23" s="21"/>
      <c r="W23" s="21"/>
      <c r="X23" s="21"/>
      <c r="Y23" s="21"/>
      <c r="Z23" s="21"/>
      <c r="AA23" s="21"/>
      <c r="AB23" s="21"/>
      <c r="AC23" s="23">
        <f t="shared" si="1"/>
        <v>222</v>
      </c>
      <c r="AD23" s="22">
        <f t="shared" si="2"/>
        <v>25308</v>
      </c>
    </row>
    <row r="24" spans="1:30" x14ac:dyDescent="0.4">
      <c r="A24" s="19" t="s">
        <v>68</v>
      </c>
      <c r="B24" s="19">
        <v>5</v>
      </c>
      <c r="C24" s="20" t="s">
        <v>69</v>
      </c>
      <c r="D24" s="21"/>
      <c r="E24" s="21">
        <v>1371459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>
        <f t="shared" si="0"/>
        <v>1371459</v>
      </c>
      <c r="S24" s="21">
        <v>43728</v>
      </c>
      <c r="T24" s="21">
        <v>29321</v>
      </c>
      <c r="U24" s="21"/>
      <c r="V24" s="21">
        <v>19929</v>
      </c>
      <c r="W24" s="21"/>
      <c r="X24" s="21">
        <v>20462</v>
      </c>
      <c r="Y24" s="21"/>
      <c r="Z24" s="21"/>
      <c r="AA24" s="21"/>
      <c r="AB24" s="21"/>
      <c r="AC24" s="23">
        <f t="shared" si="1"/>
        <v>113440</v>
      </c>
      <c r="AD24" s="22">
        <f t="shared" si="2"/>
        <v>1484899</v>
      </c>
    </row>
    <row r="25" spans="1:30" x14ac:dyDescent="0.4">
      <c r="A25" s="19" t="s">
        <v>70</v>
      </c>
      <c r="B25" s="19">
        <v>5</v>
      </c>
      <c r="C25" s="20" t="s">
        <v>71</v>
      </c>
      <c r="D25" s="21"/>
      <c r="E25" s="21">
        <v>302226</v>
      </c>
      <c r="F25" s="21"/>
      <c r="G25" s="21"/>
      <c r="H25" s="21"/>
      <c r="I25" s="21">
        <v>127598</v>
      </c>
      <c r="J25" s="21"/>
      <c r="K25" s="21"/>
      <c r="L25" s="21"/>
      <c r="M25" s="21"/>
      <c r="N25" s="21"/>
      <c r="O25" s="21"/>
      <c r="P25" s="21"/>
      <c r="Q25" s="21"/>
      <c r="R25" s="22">
        <f t="shared" si="0"/>
        <v>429824</v>
      </c>
      <c r="S25" s="21">
        <v>342799</v>
      </c>
      <c r="T25" s="21"/>
      <c r="U25" s="21"/>
      <c r="V25" s="21"/>
      <c r="W25" s="21"/>
      <c r="X25" s="21"/>
      <c r="Y25" s="21">
        <v>203614</v>
      </c>
      <c r="Z25" s="21"/>
      <c r="AA25" s="21"/>
      <c r="AB25" s="21"/>
      <c r="AC25" s="23">
        <f t="shared" si="1"/>
        <v>546413</v>
      </c>
      <c r="AD25" s="22">
        <f t="shared" si="2"/>
        <v>976237</v>
      </c>
    </row>
    <row r="26" spans="1:30" x14ac:dyDescent="0.4">
      <c r="A26" s="19" t="s">
        <v>72</v>
      </c>
      <c r="B26" s="19">
        <v>5</v>
      </c>
      <c r="C26" s="20" t="s">
        <v>73</v>
      </c>
      <c r="D26" s="21"/>
      <c r="E26" s="21">
        <v>47316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>
        <f t="shared" si="0"/>
        <v>47316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3">
        <f t="shared" si="1"/>
        <v>0</v>
      </c>
      <c r="AD26" s="22">
        <f t="shared" si="2"/>
        <v>47316</v>
      </c>
    </row>
    <row r="27" spans="1:30" x14ac:dyDescent="0.4">
      <c r="A27" s="19" t="s">
        <v>74</v>
      </c>
      <c r="B27" s="19">
        <v>4</v>
      </c>
      <c r="C27" s="20" t="s">
        <v>75</v>
      </c>
      <c r="D27" s="21"/>
      <c r="E27" s="21"/>
      <c r="F27" s="21">
        <v>3243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2">
        <f t="shared" si="0"/>
        <v>3243</v>
      </c>
      <c r="S27" s="21">
        <v>2148</v>
      </c>
      <c r="T27" s="21"/>
      <c r="U27" s="21"/>
      <c r="V27" s="21"/>
      <c r="W27" s="21"/>
      <c r="X27" s="21"/>
      <c r="Y27" s="21"/>
      <c r="Z27" s="21"/>
      <c r="AA27" s="21"/>
      <c r="AB27" s="21"/>
      <c r="AC27" s="23">
        <f t="shared" si="1"/>
        <v>2148</v>
      </c>
      <c r="AD27" s="22">
        <f t="shared" si="2"/>
        <v>5391</v>
      </c>
    </row>
    <row r="28" spans="1:30" x14ac:dyDescent="0.4">
      <c r="A28" s="19" t="s">
        <v>76</v>
      </c>
      <c r="B28" s="19">
        <v>3</v>
      </c>
      <c r="C28" s="20" t="s">
        <v>77</v>
      </c>
      <c r="D28" s="21">
        <v>149458</v>
      </c>
      <c r="E28" s="21">
        <v>4369701</v>
      </c>
      <c r="F28" s="21">
        <v>24800</v>
      </c>
      <c r="G28" s="21"/>
      <c r="H28" s="21"/>
      <c r="I28" s="21">
        <v>51304</v>
      </c>
      <c r="J28" s="21"/>
      <c r="K28" s="21"/>
      <c r="L28" s="21"/>
      <c r="M28" s="21"/>
      <c r="N28" s="21"/>
      <c r="O28" s="21"/>
      <c r="P28" s="21"/>
      <c r="Q28" s="21"/>
      <c r="R28" s="22">
        <f t="shared" si="0"/>
        <v>4595263</v>
      </c>
      <c r="S28" s="21">
        <v>816403</v>
      </c>
      <c r="T28" s="21">
        <v>2252511</v>
      </c>
      <c r="U28" s="21"/>
      <c r="V28" s="21">
        <v>13259</v>
      </c>
      <c r="W28" s="21"/>
      <c r="X28" s="21">
        <v>291697</v>
      </c>
      <c r="Y28" s="21">
        <v>1220045</v>
      </c>
      <c r="Z28" s="21"/>
      <c r="AA28" s="21"/>
      <c r="AB28" s="21"/>
      <c r="AC28" s="23">
        <f t="shared" si="1"/>
        <v>4593915</v>
      </c>
      <c r="AD28" s="22">
        <f t="shared" si="2"/>
        <v>9189178</v>
      </c>
    </row>
    <row r="29" spans="1:30" x14ac:dyDescent="0.4">
      <c r="A29" s="19" t="s">
        <v>78</v>
      </c>
      <c r="B29" s="19">
        <v>2</v>
      </c>
      <c r="C29" s="20" t="s">
        <v>79</v>
      </c>
      <c r="D29" s="21">
        <v>902408</v>
      </c>
      <c r="E29" s="21">
        <v>1705958</v>
      </c>
      <c r="F29" s="21">
        <v>6034</v>
      </c>
      <c r="G29" s="21"/>
      <c r="H29" s="21"/>
      <c r="I29" s="21">
        <v>62609</v>
      </c>
      <c r="J29" s="21"/>
      <c r="K29" s="21"/>
      <c r="L29" s="21"/>
      <c r="M29" s="21"/>
      <c r="N29" s="21"/>
      <c r="O29" s="21"/>
      <c r="P29" s="21"/>
      <c r="Q29" s="21"/>
      <c r="R29" s="22">
        <f t="shared" si="0"/>
        <v>2677009</v>
      </c>
      <c r="S29" s="21">
        <v>214880</v>
      </c>
      <c r="T29" s="21">
        <v>1747969</v>
      </c>
      <c r="U29" s="21">
        <v>578654</v>
      </c>
      <c r="V29" s="21">
        <v>80610</v>
      </c>
      <c r="W29" s="21"/>
      <c r="X29" s="21"/>
      <c r="Y29" s="21">
        <v>495144</v>
      </c>
      <c r="Z29" s="21"/>
      <c r="AA29" s="21"/>
      <c r="AB29" s="21"/>
      <c r="AC29" s="23">
        <f t="shared" si="1"/>
        <v>3117257</v>
      </c>
      <c r="AD29" s="22">
        <f t="shared" si="2"/>
        <v>5794266</v>
      </c>
    </row>
    <row r="30" spans="1:30" x14ac:dyDescent="0.4">
      <c r="A30" s="19" t="s">
        <v>80</v>
      </c>
      <c r="B30" s="19">
        <v>3</v>
      </c>
      <c r="C30" s="20" t="s">
        <v>81</v>
      </c>
      <c r="D30" s="21"/>
      <c r="E30" s="21">
        <v>69201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2">
        <f t="shared" si="0"/>
        <v>69201</v>
      </c>
      <c r="S30" s="21"/>
      <c r="T30" s="21">
        <v>1395001</v>
      </c>
      <c r="U30" s="21"/>
      <c r="V30" s="21"/>
      <c r="W30" s="21"/>
      <c r="X30" s="21"/>
      <c r="Y30" s="21"/>
      <c r="Z30" s="21"/>
      <c r="AA30" s="21"/>
      <c r="AB30" s="21"/>
      <c r="AC30" s="23">
        <f t="shared" si="1"/>
        <v>1395001</v>
      </c>
      <c r="AD30" s="22">
        <f t="shared" si="2"/>
        <v>1464202</v>
      </c>
    </row>
    <row r="31" spans="1:30" x14ac:dyDescent="0.4">
      <c r="A31" s="19" t="s">
        <v>82</v>
      </c>
      <c r="B31" s="19">
        <v>3</v>
      </c>
      <c r="C31" s="20" t="s">
        <v>83</v>
      </c>
      <c r="D31" s="21"/>
      <c r="E31" s="21">
        <v>1436</v>
      </c>
      <c r="F31" s="21">
        <v>936</v>
      </c>
      <c r="G31" s="21"/>
      <c r="H31" s="21"/>
      <c r="I31" s="21">
        <v>9807</v>
      </c>
      <c r="J31" s="21"/>
      <c r="K31" s="21"/>
      <c r="L31" s="21"/>
      <c r="M31" s="21"/>
      <c r="N31" s="21"/>
      <c r="O31" s="21"/>
      <c r="P31" s="21"/>
      <c r="Q31" s="21"/>
      <c r="R31" s="22">
        <f t="shared" si="0"/>
        <v>12179</v>
      </c>
      <c r="S31" s="21"/>
      <c r="T31" s="21"/>
      <c r="U31" s="21"/>
      <c r="V31" s="21"/>
      <c r="W31" s="21"/>
      <c r="X31" s="21"/>
      <c r="Y31" s="21">
        <v>2068</v>
      </c>
      <c r="Z31" s="21"/>
      <c r="AA31" s="21"/>
      <c r="AB31" s="21"/>
      <c r="AC31" s="23">
        <f t="shared" si="1"/>
        <v>2068</v>
      </c>
      <c r="AD31" s="22">
        <f t="shared" si="2"/>
        <v>14247</v>
      </c>
    </row>
    <row r="32" spans="1:30" x14ac:dyDescent="0.4">
      <c r="A32" s="19" t="s">
        <v>84</v>
      </c>
      <c r="B32" s="19">
        <v>3</v>
      </c>
      <c r="C32" s="20" t="s">
        <v>85</v>
      </c>
      <c r="D32" s="21"/>
      <c r="E32" s="21">
        <v>49541</v>
      </c>
      <c r="F32" s="21"/>
      <c r="G32" s="21"/>
      <c r="H32" s="21"/>
      <c r="I32" s="21">
        <v>39289</v>
      </c>
      <c r="J32" s="21"/>
      <c r="K32" s="21"/>
      <c r="L32" s="21"/>
      <c r="M32" s="21"/>
      <c r="N32" s="21"/>
      <c r="O32" s="21"/>
      <c r="P32" s="21"/>
      <c r="Q32" s="21"/>
      <c r="R32" s="22">
        <f t="shared" si="0"/>
        <v>88830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3">
        <f t="shared" si="1"/>
        <v>0</v>
      </c>
      <c r="AD32" s="22">
        <f t="shared" si="2"/>
        <v>88830</v>
      </c>
    </row>
    <row r="33" spans="1:30" x14ac:dyDescent="0.4">
      <c r="A33" s="19" t="s">
        <v>86</v>
      </c>
      <c r="B33" s="19">
        <v>2</v>
      </c>
      <c r="C33" s="20" t="s">
        <v>87</v>
      </c>
      <c r="D33" s="21">
        <v>971092</v>
      </c>
      <c r="E33" s="21">
        <v>28240663</v>
      </c>
      <c r="F33" s="21">
        <v>564196</v>
      </c>
      <c r="G33" s="21">
        <v>539</v>
      </c>
      <c r="H33" s="21"/>
      <c r="I33" s="21">
        <v>530678</v>
      </c>
      <c r="J33" s="21"/>
      <c r="K33" s="21">
        <v>5286</v>
      </c>
      <c r="L33" s="21"/>
      <c r="M33" s="21">
        <v>5945</v>
      </c>
      <c r="N33" s="21"/>
      <c r="O33" s="21"/>
      <c r="P33" s="21">
        <v>220</v>
      </c>
      <c r="Q33" s="21">
        <v>814</v>
      </c>
      <c r="R33" s="22">
        <f t="shared" si="0"/>
        <v>30319433</v>
      </c>
      <c r="S33" s="21">
        <v>829921</v>
      </c>
      <c r="T33" s="21">
        <v>1534341</v>
      </c>
      <c r="U33" s="21"/>
      <c r="V33" s="21">
        <v>18564</v>
      </c>
      <c r="W33" s="21"/>
      <c r="X33" s="21">
        <v>7658696</v>
      </c>
      <c r="Y33" s="21">
        <v>469090</v>
      </c>
      <c r="Z33" s="21"/>
      <c r="AA33" s="21">
        <v>95404</v>
      </c>
      <c r="AB33" s="21">
        <v>466528</v>
      </c>
      <c r="AC33" s="23">
        <f t="shared" si="1"/>
        <v>11072544</v>
      </c>
      <c r="AD33" s="22">
        <f t="shared" si="2"/>
        <v>41391977</v>
      </c>
    </row>
    <row r="34" spans="1:30" x14ac:dyDescent="0.4">
      <c r="A34" s="19" t="s">
        <v>88</v>
      </c>
      <c r="B34" s="19">
        <v>3</v>
      </c>
      <c r="C34" s="20" t="s">
        <v>89</v>
      </c>
      <c r="D34" s="21">
        <v>80427</v>
      </c>
      <c r="E34" s="21">
        <v>7057354</v>
      </c>
      <c r="F34" s="21">
        <v>10870</v>
      </c>
      <c r="G34" s="21">
        <v>539</v>
      </c>
      <c r="H34" s="21"/>
      <c r="I34" s="21">
        <v>518048</v>
      </c>
      <c r="J34" s="21"/>
      <c r="K34" s="21">
        <v>5286</v>
      </c>
      <c r="L34" s="21"/>
      <c r="M34" s="21"/>
      <c r="N34" s="21"/>
      <c r="O34" s="21"/>
      <c r="P34" s="21"/>
      <c r="Q34" s="21"/>
      <c r="R34" s="22">
        <f t="shared" si="0"/>
        <v>7672524</v>
      </c>
      <c r="S34" s="21">
        <v>594102</v>
      </c>
      <c r="T34" s="21">
        <v>471949</v>
      </c>
      <c r="U34" s="21"/>
      <c r="V34" s="21">
        <v>639</v>
      </c>
      <c r="W34" s="21"/>
      <c r="X34" s="21">
        <v>7658696</v>
      </c>
      <c r="Y34" s="21">
        <v>120846</v>
      </c>
      <c r="Z34" s="21"/>
      <c r="AA34" s="21"/>
      <c r="AB34" s="21"/>
      <c r="AC34" s="23">
        <f t="shared" si="1"/>
        <v>8846232</v>
      </c>
      <c r="AD34" s="22">
        <f t="shared" si="2"/>
        <v>16518756</v>
      </c>
    </row>
    <row r="35" spans="1:30" x14ac:dyDescent="0.4">
      <c r="A35" s="19" t="s">
        <v>90</v>
      </c>
      <c r="B35" s="19">
        <v>4</v>
      </c>
      <c r="C35" s="20" t="s">
        <v>91</v>
      </c>
      <c r="D35" s="21"/>
      <c r="E35" s="21"/>
      <c r="F35" s="21">
        <v>825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>
        <f t="shared" si="0"/>
        <v>825</v>
      </c>
      <c r="S35" s="21"/>
      <c r="T35" s="21"/>
      <c r="U35" s="21"/>
      <c r="V35" s="21"/>
      <c r="W35" s="21"/>
      <c r="X35" s="21">
        <v>6470777</v>
      </c>
      <c r="Y35" s="21"/>
      <c r="Z35" s="21"/>
      <c r="AA35" s="21"/>
      <c r="AB35" s="21"/>
      <c r="AC35" s="23">
        <f t="shared" si="1"/>
        <v>6470777</v>
      </c>
      <c r="AD35" s="22">
        <f t="shared" si="2"/>
        <v>6471602</v>
      </c>
    </row>
    <row r="36" spans="1:30" x14ac:dyDescent="0.4">
      <c r="A36" s="19" t="s">
        <v>92</v>
      </c>
      <c r="B36" s="19">
        <v>4</v>
      </c>
      <c r="C36" s="20" t="s">
        <v>93</v>
      </c>
      <c r="D36" s="21"/>
      <c r="E36" s="21">
        <v>83655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>
        <f t="shared" si="0"/>
        <v>83655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3">
        <f t="shared" si="1"/>
        <v>0</v>
      </c>
      <c r="AD36" s="22">
        <f t="shared" si="2"/>
        <v>83655</v>
      </c>
    </row>
    <row r="37" spans="1:30" x14ac:dyDescent="0.4">
      <c r="A37" s="19" t="s">
        <v>94</v>
      </c>
      <c r="B37" s="19">
        <v>4</v>
      </c>
      <c r="C37" s="20" t="s">
        <v>95</v>
      </c>
      <c r="D37" s="21"/>
      <c r="E37" s="21">
        <v>8837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>
        <f t="shared" si="0"/>
        <v>8837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3">
        <f t="shared" si="1"/>
        <v>0</v>
      </c>
      <c r="AD37" s="22">
        <f t="shared" si="2"/>
        <v>8837</v>
      </c>
    </row>
    <row r="38" spans="1:30" x14ac:dyDescent="0.4">
      <c r="A38" s="19" t="s">
        <v>96</v>
      </c>
      <c r="B38" s="19">
        <v>3</v>
      </c>
      <c r="C38" s="20" t="s">
        <v>97</v>
      </c>
      <c r="D38" s="21">
        <v>890665</v>
      </c>
      <c r="E38" s="21">
        <v>21183309</v>
      </c>
      <c r="F38" s="21">
        <v>553326</v>
      </c>
      <c r="G38" s="21"/>
      <c r="H38" s="21"/>
      <c r="I38" s="21">
        <v>12630</v>
      </c>
      <c r="J38" s="21"/>
      <c r="K38" s="21"/>
      <c r="L38" s="21"/>
      <c r="M38" s="21">
        <v>5945</v>
      </c>
      <c r="N38" s="21"/>
      <c r="O38" s="21"/>
      <c r="P38" s="21">
        <v>220</v>
      </c>
      <c r="Q38" s="21">
        <v>814</v>
      </c>
      <c r="R38" s="22">
        <f t="shared" si="0"/>
        <v>22646909</v>
      </c>
      <c r="S38" s="21">
        <v>235819</v>
      </c>
      <c r="T38" s="21">
        <v>1062392</v>
      </c>
      <c r="U38" s="21"/>
      <c r="V38" s="21">
        <v>17925</v>
      </c>
      <c r="W38" s="21"/>
      <c r="X38" s="21"/>
      <c r="Y38" s="21">
        <v>348244</v>
      </c>
      <c r="Z38" s="21"/>
      <c r="AA38" s="21">
        <v>95404</v>
      </c>
      <c r="AB38" s="21">
        <v>466528</v>
      </c>
      <c r="AC38" s="23">
        <f t="shared" si="1"/>
        <v>2226312</v>
      </c>
      <c r="AD38" s="22">
        <f t="shared" si="2"/>
        <v>24873221</v>
      </c>
    </row>
    <row r="39" spans="1:30" x14ac:dyDescent="0.4">
      <c r="A39" s="19" t="s">
        <v>98</v>
      </c>
      <c r="B39" s="19">
        <v>4</v>
      </c>
      <c r="C39" s="20" t="s">
        <v>99</v>
      </c>
      <c r="D39" s="21">
        <v>21720</v>
      </c>
      <c r="E39" s="21">
        <v>2422393</v>
      </c>
      <c r="F39" s="21">
        <v>7080</v>
      </c>
      <c r="G39" s="21"/>
      <c r="H39" s="21"/>
      <c r="I39" s="21">
        <v>216</v>
      </c>
      <c r="J39" s="21"/>
      <c r="K39" s="21"/>
      <c r="L39" s="21"/>
      <c r="M39" s="21"/>
      <c r="N39" s="21"/>
      <c r="O39" s="21"/>
      <c r="P39" s="21"/>
      <c r="Q39" s="21">
        <v>814</v>
      </c>
      <c r="R39" s="22">
        <f t="shared" si="0"/>
        <v>2452223</v>
      </c>
      <c r="S39" s="21">
        <v>3335</v>
      </c>
      <c r="T39" s="21"/>
      <c r="U39" s="21"/>
      <c r="V39" s="21"/>
      <c r="W39" s="21"/>
      <c r="X39" s="21"/>
      <c r="Y39" s="21">
        <v>1387</v>
      </c>
      <c r="Z39" s="21"/>
      <c r="AA39" s="21"/>
      <c r="AB39" s="21"/>
      <c r="AC39" s="23">
        <f t="shared" si="1"/>
        <v>4722</v>
      </c>
      <c r="AD39" s="22">
        <f t="shared" si="2"/>
        <v>2456945</v>
      </c>
    </row>
    <row r="40" spans="1:30" x14ac:dyDescent="0.4">
      <c r="A40" s="19" t="s">
        <v>100</v>
      </c>
      <c r="B40" s="19">
        <v>4</v>
      </c>
      <c r="C40" s="20" t="s">
        <v>101</v>
      </c>
      <c r="D40" s="21"/>
      <c r="E40" s="21">
        <v>3225259</v>
      </c>
      <c r="F40" s="21">
        <v>423912</v>
      </c>
      <c r="G40" s="21"/>
      <c r="H40" s="21"/>
      <c r="I40" s="21">
        <v>8398</v>
      </c>
      <c r="J40" s="21"/>
      <c r="K40" s="21"/>
      <c r="L40" s="21"/>
      <c r="M40" s="21"/>
      <c r="N40" s="21"/>
      <c r="O40" s="21"/>
      <c r="P40" s="21">
        <v>220</v>
      </c>
      <c r="Q40" s="21"/>
      <c r="R40" s="22">
        <f t="shared" si="0"/>
        <v>3657789</v>
      </c>
      <c r="S40" s="21">
        <v>32192</v>
      </c>
      <c r="T40" s="21">
        <v>480558</v>
      </c>
      <c r="U40" s="21"/>
      <c r="V40" s="21"/>
      <c r="W40" s="21"/>
      <c r="X40" s="21"/>
      <c r="Y40" s="21">
        <v>161856</v>
      </c>
      <c r="Z40" s="21"/>
      <c r="AA40" s="21"/>
      <c r="AB40" s="21"/>
      <c r="AC40" s="23">
        <f t="shared" si="1"/>
        <v>674606</v>
      </c>
      <c r="AD40" s="22">
        <f t="shared" si="2"/>
        <v>4332395</v>
      </c>
    </row>
    <row r="41" spans="1:30" x14ac:dyDescent="0.4">
      <c r="A41" s="19" t="s">
        <v>102</v>
      </c>
      <c r="B41" s="19">
        <v>4</v>
      </c>
      <c r="C41" s="20" t="s">
        <v>103</v>
      </c>
      <c r="D41" s="21"/>
      <c r="E41" s="21">
        <v>1555300</v>
      </c>
      <c r="F41" s="21">
        <v>906</v>
      </c>
      <c r="G41" s="21"/>
      <c r="H41" s="21"/>
      <c r="I41" s="21">
        <v>628</v>
      </c>
      <c r="J41" s="21"/>
      <c r="K41" s="21"/>
      <c r="L41" s="21"/>
      <c r="M41" s="21"/>
      <c r="N41" s="21"/>
      <c r="O41" s="21"/>
      <c r="P41" s="21"/>
      <c r="Q41" s="21"/>
      <c r="R41" s="22">
        <f t="shared" si="0"/>
        <v>1556834</v>
      </c>
      <c r="S41" s="21">
        <v>205</v>
      </c>
      <c r="T41" s="21">
        <v>8923</v>
      </c>
      <c r="U41" s="21"/>
      <c r="V41" s="21"/>
      <c r="W41" s="21"/>
      <c r="X41" s="21"/>
      <c r="Y41" s="21"/>
      <c r="Z41" s="21"/>
      <c r="AA41" s="21"/>
      <c r="AB41" s="21">
        <v>466528</v>
      </c>
      <c r="AC41" s="23">
        <f t="shared" si="1"/>
        <v>475656</v>
      </c>
      <c r="AD41" s="22">
        <f t="shared" si="2"/>
        <v>2032490</v>
      </c>
    </row>
    <row r="42" spans="1:30" x14ac:dyDescent="0.4">
      <c r="A42" s="19" t="s">
        <v>104</v>
      </c>
      <c r="B42" s="19">
        <v>2</v>
      </c>
      <c r="C42" s="20" t="s">
        <v>105</v>
      </c>
      <c r="D42" s="21">
        <v>147842</v>
      </c>
      <c r="E42" s="21">
        <v>2521376</v>
      </c>
      <c r="F42" s="21">
        <v>1002</v>
      </c>
      <c r="G42" s="21"/>
      <c r="H42" s="21"/>
      <c r="I42" s="21"/>
      <c r="J42" s="21">
        <v>325</v>
      </c>
      <c r="K42" s="21">
        <v>1218</v>
      </c>
      <c r="L42" s="21"/>
      <c r="M42" s="21">
        <v>2784</v>
      </c>
      <c r="N42" s="21"/>
      <c r="O42" s="21"/>
      <c r="P42" s="21"/>
      <c r="Q42" s="21"/>
      <c r="R42" s="22">
        <f t="shared" si="0"/>
        <v>2674547</v>
      </c>
      <c r="S42" s="21">
        <v>23369</v>
      </c>
      <c r="T42" s="21">
        <v>306306</v>
      </c>
      <c r="U42" s="21"/>
      <c r="V42" s="21">
        <v>32299</v>
      </c>
      <c r="W42" s="21"/>
      <c r="X42" s="21">
        <v>52096</v>
      </c>
      <c r="Y42" s="21">
        <v>420273</v>
      </c>
      <c r="Z42" s="21"/>
      <c r="AA42" s="21"/>
      <c r="AB42" s="21">
        <v>107266</v>
      </c>
      <c r="AC42" s="23">
        <f t="shared" si="1"/>
        <v>941609</v>
      </c>
      <c r="AD42" s="22">
        <f t="shared" si="2"/>
        <v>3616156</v>
      </c>
    </row>
    <row r="43" spans="1:30" x14ac:dyDescent="0.4">
      <c r="A43" s="19" t="s">
        <v>106</v>
      </c>
      <c r="B43" s="19">
        <v>3</v>
      </c>
      <c r="C43" s="20" t="s">
        <v>107</v>
      </c>
      <c r="D43" s="21"/>
      <c r="E43" s="21">
        <v>132579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>
        <f t="shared" si="0"/>
        <v>132579</v>
      </c>
      <c r="S43" s="21">
        <v>201</v>
      </c>
      <c r="T43" s="21">
        <v>54563</v>
      </c>
      <c r="U43" s="21"/>
      <c r="V43" s="21"/>
      <c r="W43" s="21"/>
      <c r="X43" s="21"/>
      <c r="Y43" s="21"/>
      <c r="Z43" s="21"/>
      <c r="AA43" s="21"/>
      <c r="AB43" s="21"/>
      <c r="AC43" s="23">
        <f t="shared" si="1"/>
        <v>54764</v>
      </c>
      <c r="AD43" s="22">
        <f t="shared" si="2"/>
        <v>187343</v>
      </c>
    </row>
    <row r="44" spans="1:30" x14ac:dyDescent="0.4">
      <c r="A44" s="19" t="s">
        <v>108</v>
      </c>
      <c r="B44" s="19">
        <v>4</v>
      </c>
      <c r="C44" s="20" t="s">
        <v>109</v>
      </c>
      <c r="D44" s="21"/>
      <c r="E44" s="21">
        <v>132579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>
        <f t="shared" si="0"/>
        <v>132579</v>
      </c>
      <c r="S44" s="21"/>
      <c r="T44" s="21">
        <v>54563</v>
      </c>
      <c r="U44" s="21"/>
      <c r="V44" s="21"/>
      <c r="W44" s="21"/>
      <c r="X44" s="21"/>
      <c r="Y44" s="21"/>
      <c r="Z44" s="21"/>
      <c r="AA44" s="21"/>
      <c r="AB44" s="21"/>
      <c r="AC44" s="23">
        <f t="shared" si="1"/>
        <v>54563</v>
      </c>
      <c r="AD44" s="22">
        <f t="shared" si="2"/>
        <v>187142</v>
      </c>
    </row>
    <row r="45" spans="1:30" x14ac:dyDescent="0.4">
      <c r="A45" s="19" t="s">
        <v>110</v>
      </c>
      <c r="B45" s="19">
        <v>3</v>
      </c>
      <c r="C45" s="20" t="s">
        <v>111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>
        <f t="shared" si="0"/>
        <v>0</v>
      </c>
      <c r="S45" s="21"/>
      <c r="T45" s="21">
        <v>96389</v>
      </c>
      <c r="U45" s="21"/>
      <c r="V45" s="21"/>
      <c r="W45" s="21"/>
      <c r="X45" s="21"/>
      <c r="Y45" s="21">
        <v>412357</v>
      </c>
      <c r="Z45" s="21"/>
      <c r="AA45" s="21"/>
      <c r="AB45" s="21"/>
      <c r="AC45" s="23">
        <f t="shared" si="1"/>
        <v>508746</v>
      </c>
      <c r="AD45" s="22">
        <f t="shared" si="2"/>
        <v>508746</v>
      </c>
    </row>
    <row r="46" spans="1:30" x14ac:dyDescent="0.4">
      <c r="A46" s="19" t="s">
        <v>112</v>
      </c>
      <c r="B46" s="19">
        <v>2</v>
      </c>
      <c r="C46" s="20" t="s">
        <v>113</v>
      </c>
      <c r="D46" s="21">
        <v>331479</v>
      </c>
      <c r="E46" s="21">
        <v>1524485</v>
      </c>
      <c r="F46" s="21">
        <v>27726</v>
      </c>
      <c r="G46" s="21"/>
      <c r="H46" s="21"/>
      <c r="I46" s="21">
        <v>89411</v>
      </c>
      <c r="J46" s="21"/>
      <c r="K46" s="21">
        <v>214880</v>
      </c>
      <c r="L46" s="21"/>
      <c r="M46" s="21"/>
      <c r="N46" s="21"/>
      <c r="O46" s="21"/>
      <c r="P46" s="21">
        <v>3924</v>
      </c>
      <c r="Q46" s="21"/>
      <c r="R46" s="22">
        <f t="shared" si="0"/>
        <v>2191905</v>
      </c>
      <c r="S46" s="21">
        <v>1114768</v>
      </c>
      <c r="T46" s="21">
        <v>384450</v>
      </c>
      <c r="U46" s="21">
        <v>567310</v>
      </c>
      <c r="V46" s="21">
        <v>552001</v>
      </c>
      <c r="W46" s="21"/>
      <c r="X46" s="21">
        <v>643</v>
      </c>
      <c r="Y46" s="21">
        <v>178123</v>
      </c>
      <c r="Z46" s="21"/>
      <c r="AA46" s="21">
        <v>192646</v>
      </c>
      <c r="AB46" s="21">
        <v>12230</v>
      </c>
      <c r="AC46" s="23">
        <f t="shared" si="1"/>
        <v>3002171</v>
      </c>
      <c r="AD46" s="22">
        <f t="shared" si="2"/>
        <v>5194076</v>
      </c>
    </row>
    <row r="47" spans="1:30" x14ac:dyDescent="0.4">
      <c r="A47" s="19" t="s">
        <v>114</v>
      </c>
      <c r="B47" s="19">
        <v>3</v>
      </c>
      <c r="C47" s="20" t="s">
        <v>115</v>
      </c>
      <c r="D47" s="21">
        <v>68771</v>
      </c>
      <c r="E47" s="21"/>
      <c r="F47" s="21"/>
      <c r="G47" s="21"/>
      <c r="H47" s="21"/>
      <c r="I47" s="21"/>
      <c r="J47" s="21"/>
      <c r="K47" s="21">
        <v>860</v>
      </c>
      <c r="L47" s="21"/>
      <c r="M47" s="21"/>
      <c r="N47" s="21"/>
      <c r="O47" s="21"/>
      <c r="P47" s="21">
        <v>3924</v>
      </c>
      <c r="Q47" s="21"/>
      <c r="R47" s="22">
        <f t="shared" si="0"/>
        <v>73555</v>
      </c>
      <c r="S47" s="21">
        <v>992011</v>
      </c>
      <c r="T47" s="21">
        <v>9746</v>
      </c>
      <c r="U47" s="21"/>
      <c r="V47" s="21">
        <v>4734</v>
      </c>
      <c r="W47" s="21"/>
      <c r="X47" s="21"/>
      <c r="Y47" s="21">
        <v>121303</v>
      </c>
      <c r="Z47" s="21"/>
      <c r="AA47" s="21">
        <v>192646</v>
      </c>
      <c r="AB47" s="21">
        <v>12230</v>
      </c>
      <c r="AC47" s="23">
        <f t="shared" si="1"/>
        <v>1332670</v>
      </c>
      <c r="AD47" s="22">
        <f t="shared" si="2"/>
        <v>1406225</v>
      </c>
    </row>
    <row r="48" spans="1:30" x14ac:dyDescent="0.4">
      <c r="A48" s="19" t="s">
        <v>116</v>
      </c>
      <c r="B48" s="19">
        <v>4</v>
      </c>
      <c r="C48" s="20" t="s">
        <v>117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>
        <v>3924</v>
      </c>
      <c r="Q48" s="21"/>
      <c r="R48" s="22">
        <f t="shared" si="0"/>
        <v>3924</v>
      </c>
      <c r="S48" s="21">
        <v>984410</v>
      </c>
      <c r="T48" s="21">
        <v>2973</v>
      </c>
      <c r="U48" s="21"/>
      <c r="V48" s="21"/>
      <c r="W48" s="21"/>
      <c r="X48" s="21"/>
      <c r="Y48" s="21">
        <v>121042</v>
      </c>
      <c r="Z48" s="21"/>
      <c r="AA48" s="21">
        <v>192646</v>
      </c>
      <c r="AB48" s="21">
        <v>10031</v>
      </c>
      <c r="AC48" s="23">
        <f t="shared" si="1"/>
        <v>1311102</v>
      </c>
      <c r="AD48" s="22">
        <f t="shared" si="2"/>
        <v>1315026</v>
      </c>
    </row>
    <row r="49" spans="1:30" x14ac:dyDescent="0.4">
      <c r="A49" s="19" t="s">
        <v>118</v>
      </c>
      <c r="B49" s="19">
        <v>4</v>
      </c>
      <c r="C49" s="20" t="s">
        <v>119</v>
      </c>
      <c r="D49" s="21">
        <v>29451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>
        <f t="shared" si="0"/>
        <v>29451</v>
      </c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3">
        <f t="shared" si="1"/>
        <v>0</v>
      </c>
      <c r="AD49" s="22">
        <f t="shared" si="2"/>
        <v>29451</v>
      </c>
    </row>
    <row r="50" spans="1:30" x14ac:dyDescent="0.4">
      <c r="A50" s="19" t="s">
        <v>120</v>
      </c>
      <c r="B50" s="19">
        <v>3</v>
      </c>
      <c r="C50" s="20" t="s">
        <v>121</v>
      </c>
      <c r="D50" s="21"/>
      <c r="E50" s="21"/>
      <c r="F50" s="21"/>
      <c r="G50" s="21"/>
      <c r="H50" s="21"/>
      <c r="I50" s="21">
        <v>1384</v>
      </c>
      <c r="J50" s="21"/>
      <c r="K50" s="21"/>
      <c r="L50" s="21"/>
      <c r="M50" s="21"/>
      <c r="N50" s="21"/>
      <c r="O50" s="21"/>
      <c r="P50" s="21"/>
      <c r="Q50" s="21"/>
      <c r="R50" s="22">
        <f t="shared" si="0"/>
        <v>1384</v>
      </c>
      <c r="S50" s="21">
        <v>1498</v>
      </c>
      <c r="T50" s="21"/>
      <c r="U50" s="21"/>
      <c r="V50" s="21">
        <v>348087</v>
      </c>
      <c r="W50" s="21"/>
      <c r="X50" s="21"/>
      <c r="Y50" s="21">
        <v>27452</v>
      </c>
      <c r="Z50" s="21"/>
      <c r="AA50" s="21"/>
      <c r="AB50" s="21"/>
      <c r="AC50" s="23">
        <f t="shared" si="1"/>
        <v>377037</v>
      </c>
      <c r="AD50" s="22">
        <f t="shared" si="2"/>
        <v>378421</v>
      </c>
    </row>
    <row r="51" spans="1:30" x14ac:dyDescent="0.4">
      <c r="A51" s="19" t="s">
        <v>122</v>
      </c>
      <c r="B51" s="19">
        <v>4</v>
      </c>
      <c r="C51" s="20" t="s">
        <v>123</v>
      </c>
      <c r="D51" s="21"/>
      <c r="E51" s="21"/>
      <c r="F51" s="21"/>
      <c r="G51" s="21"/>
      <c r="H51" s="21"/>
      <c r="I51" s="21">
        <v>1384</v>
      </c>
      <c r="J51" s="21"/>
      <c r="K51" s="21"/>
      <c r="L51" s="21"/>
      <c r="M51" s="21"/>
      <c r="N51" s="21"/>
      <c r="O51" s="21"/>
      <c r="P51" s="21"/>
      <c r="Q51" s="21"/>
      <c r="R51" s="22">
        <f t="shared" si="0"/>
        <v>1384</v>
      </c>
      <c r="S51" s="21">
        <v>1498</v>
      </c>
      <c r="T51" s="21"/>
      <c r="U51" s="21"/>
      <c r="V51" s="21"/>
      <c r="W51" s="21"/>
      <c r="X51" s="21"/>
      <c r="Y51" s="21">
        <v>1092</v>
      </c>
      <c r="Z51" s="21"/>
      <c r="AA51" s="21"/>
      <c r="AB51" s="21"/>
      <c r="AC51" s="23">
        <f t="shared" si="1"/>
        <v>2590</v>
      </c>
      <c r="AD51" s="22">
        <f t="shared" si="2"/>
        <v>3974</v>
      </c>
    </row>
    <row r="52" spans="1:30" x14ac:dyDescent="0.4">
      <c r="A52" s="19" t="s">
        <v>124</v>
      </c>
      <c r="B52" s="19">
        <v>4</v>
      </c>
      <c r="C52" s="20" t="s">
        <v>125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2">
        <f t="shared" si="0"/>
        <v>0</v>
      </c>
      <c r="S52" s="21"/>
      <c r="T52" s="21"/>
      <c r="U52" s="21"/>
      <c r="V52" s="21">
        <v>327994</v>
      </c>
      <c r="W52" s="21"/>
      <c r="X52" s="21"/>
      <c r="Y52" s="21">
        <v>26360</v>
      </c>
      <c r="Z52" s="21"/>
      <c r="AA52" s="21"/>
      <c r="AB52" s="21"/>
      <c r="AC52" s="23">
        <f t="shared" si="1"/>
        <v>354354</v>
      </c>
      <c r="AD52" s="22">
        <f t="shared" si="2"/>
        <v>354354</v>
      </c>
    </row>
    <row r="53" spans="1:30" x14ac:dyDescent="0.4">
      <c r="A53" s="19" t="s">
        <v>126</v>
      </c>
      <c r="B53" s="19">
        <v>3</v>
      </c>
      <c r="C53" s="20" t="s">
        <v>127</v>
      </c>
      <c r="D53" s="21"/>
      <c r="E53" s="21">
        <v>637652</v>
      </c>
      <c r="F53" s="21">
        <v>26511</v>
      </c>
      <c r="G53" s="21"/>
      <c r="H53" s="21"/>
      <c r="I53" s="21">
        <v>79369</v>
      </c>
      <c r="J53" s="21"/>
      <c r="K53" s="21">
        <v>205644</v>
      </c>
      <c r="L53" s="21"/>
      <c r="M53" s="21"/>
      <c r="N53" s="21"/>
      <c r="O53" s="21"/>
      <c r="P53" s="21"/>
      <c r="Q53" s="21"/>
      <c r="R53" s="22">
        <f t="shared" si="0"/>
        <v>949176</v>
      </c>
      <c r="S53" s="21">
        <v>104290</v>
      </c>
      <c r="T53" s="21"/>
      <c r="U53" s="21"/>
      <c r="V53" s="21">
        <v>2311</v>
      </c>
      <c r="W53" s="21"/>
      <c r="X53" s="21"/>
      <c r="Y53" s="21">
        <v>24841</v>
      </c>
      <c r="Z53" s="21"/>
      <c r="AA53" s="21"/>
      <c r="AB53" s="21"/>
      <c r="AC53" s="23">
        <f t="shared" si="1"/>
        <v>131442</v>
      </c>
      <c r="AD53" s="22">
        <f t="shared" si="2"/>
        <v>1080618</v>
      </c>
    </row>
    <row r="54" spans="1:30" x14ac:dyDescent="0.4">
      <c r="A54" s="19" t="s">
        <v>128</v>
      </c>
      <c r="B54" s="19">
        <v>4</v>
      </c>
      <c r="C54" s="20" t="s">
        <v>129</v>
      </c>
      <c r="D54" s="21"/>
      <c r="E54" s="21">
        <v>1707</v>
      </c>
      <c r="F54" s="21"/>
      <c r="G54" s="21"/>
      <c r="H54" s="21"/>
      <c r="I54" s="21">
        <v>78870</v>
      </c>
      <c r="J54" s="21"/>
      <c r="K54" s="21">
        <v>205644</v>
      </c>
      <c r="L54" s="21"/>
      <c r="M54" s="21"/>
      <c r="N54" s="21"/>
      <c r="O54" s="21"/>
      <c r="P54" s="21"/>
      <c r="Q54" s="21"/>
      <c r="R54" s="22">
        <f t="shared" si="0"/>
        <v>286221</v>
      </c>
      <c r="S54" s="21">
        <v>215</v>
      </c>
      <c r="T54" s="21"/>
      <c r="U54" s="21"/>
      <c r="V54" s="21">
        <v>340</v>
      </c>
      <c r="W54" s="21"/>
      <c r="X54" s="21"/>
      <c r="Y54" s="21">
        <v>12871</v>
      </c>
      <c r="Z54" s="21"/>
      <c r="AA54" s="21"/>
      <c r="AB54" s="21"/>
      <c r="AC54" s="23">
        <f t="shared" si="1"/>
        <v>13426</v>
      </c>
      <c r="AD54" s="22">
        <f t="shared" si="2"/>
        <v>299647</v>
      </c>
    </row>
    <row r="55" spans="1:30" x14ac:dyDescent="0.4">
      <c r="A55" s="19" t="s">
        <v>130</v>
      </c>
      <c r="B55" s="19">
        <v>4</v>
      </c>
      <c r="C55" s="20" t="s">
        <v>131</v>
      </c>
      <c r="D55" s="21"/>
      <c r="E55" s="21">
        <v>291634</v>
      </c>
      <c r="F55" s="21">
        <v>4615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2">
        <f t="shared" si="0"/>
        <v>296249</v>
      </c>
      <c r="S55" s="21">
        <v>94717</v>
      </c>
      <c r="T55" s="21"/>
      <c r="U55" s="21"/>
      <c r="V55" s="21">
        <v>1971</v>
      </c>
      <c r="W55" s="21"/>
      <c r="X55" s="21"/>
      <c r="Y55" s="21"/>
      <c r="Z55" s="21"/>
      <c r="AA55" s="21"/>
      <c r="AB55" s="21"/>
      <c r="AC55" s="23">
        <f t="shared" si="1"/>
        <v>96688</v>
      </c>
      <c r="AD55" s="22">
        <f t="shared" si="2"/>
        <v>392937</v>
      </c>
    </row>
    <row r="56" spans="1:30" x14ac:dyDescent="0.4">
      <c r="A56" s="19" t="s">
        <v>132</v>
      </c>
      <c r="B56" s="19">
        <v>4</v>
      </c>
      <c r="C56" s="20" t="s">
        <v>133</v>
      </c>
      <c r="D56" s="21"/>
      <c r="E56" s="21">
        <v>344311</v>
      </c>
      <c r="F56" s="21">
        <v>21896</v>
      </c>
      <c r="G56" s="21"/>
      <c r="H56" s="21"/>
      <c r="I56" s="21">
        <v>499</v>
      </c>
      <c r="J56" s="21"/>
      <c r="K56" s="21"/>
      <c r="L56" s="21"/>
      <c r="M56" s="21"/>
      <c r="N56" s="21"/>
      <c r="O56" s="21"/>
      <c r="P56" s="21"/>
      <c r="Q56" s="21"/>
      <c r="R56" s="22">
        <f t="shared" si="0"/>
        <v>366706</v>
      </c>
      <c r="S56" s="21">
        <v>9358</v>
      </c>
      <c r="T56" s="21"/>
      <c r="U56" s="21"/>
      <c r="V56" s="21"/>
      <c r="W56" s="21"/>
      <c r="X56" s="21"/>
      <c r="Y56" s="21">
        <v>11970</v>
      </c>
      <c r="Z56" s="21"/>
      <c r="AA56" s="21"/>
      <c r="AB56" s="21"/>
      <c r="AC56" s="23">
        <f t="shared" si="1"/>
        <v>21328</v>
      </c>
      <c r="AD56" s="22">
        <f t="shared" si="2"/>
        <v>388034</v>
      </c>
    </row>
    <row r="57" spans="1:30" x14ac:dyDescent="0.4">
      <c r="A57" s="19" t="s">
        <v>134</v>
      </c>
      <c r="B57" s="19">
        <v>2</v>
      </c>
      <c r="C57" s="20" t="s">
        <v>135</v>
      </c>
      <c r="D57" s="21">
        <v>27197</v>
      </c>
      <c r="E57" s="21">
        <v>2725404</v>
      </c>
      <c r="F57" s="21">
        <v>42195</v>
      </c>
      <c r="G57" s="21"/>
      <c r="H57" s="21"/>
      <c r="I57" s="21">
        <v>990438</v>
      </c>
      <c r="J57" s="21">
        <v>465</v>
      </c>
      <c r="K57" s="21"/>
      <c r="L57" s="21"/>
      <c r="M57" s="21"/>
      <c r="N57" s="21"/>
      <c r="O57" s="21"/>
      <c r="P57" s="21"/>
      <c r="Q57" s="21"/>
      <c r="R57" s="22">
        <f t="shared" si="0"/>
        <v>3785699</v>
      </c>
      <c r="S57" s="21">
        <v>157170</v>
      </c>
      <c r="T57" s="21">
        <v>2061297</v>
      </c>
      <c r="U57" s="21">
        <v>4459</v>
      </c>
      <c r="V57" s="21">
        <v>496096</v>
      </c>
      <c r="W57" s="21"/>
      <c r="X57" s="21">
        <v>11256</v>
      </c>
      <c r="Y57" s="21">
        <v>178527</v>
      </c>
      <c r="Z57" s="21">
        <v>20318</v>
      </c>
      <c r="AA57" s="21"/>
      <c r="AB57" s="21"/>
      <c r="AC57" s="23">
        <f t="shared" si="1"/>
        <v>2929123</v>
      </c>
      <c r="AD57" s="22">
        <f t="shared" si="2"/>
        <v>6714822</v>
      </c>
    </row>
    <row r="58" spans="1:30" x14ac:dyDescent="0.4">
      <c r="A58" s="19" t="s">
        <v>136</v>
      </c>
      <c r="B58" s="19">
        <v>3</v>
      </c>
      <c r="C58" s="20" t="s">
        <v>137</v>
      </c>
      <c r="D58" s="21"/>
      <c r="E58" s="21">
        <v>268771</v>
      </c>
      <c r="F58" s="21"/>
      <c r="G58" s="21"/>
      <c r="H58" s="21"/>
      <c r="I58" s="21">
        <v>989789</v>
      </c>
      <c r="J58" s="21"/>
      <c r="K58" s="21"/>
      <c r="L58" s="21"/>
      <c r="M58" s="21"/>
      <c r="N58" s="21"/>
      <c r="O58" s="21"/>
      <c r="P58" s="21"/>
      <c r="Q58" s="21"/>
      <c r="R58" s="22">
        <f t="shared" si="0"/>
        <v>1258560</v>
      </c>
      <c r="S58" s="21"/>
      <c r="T58" s="21">
        <v>9525</v>
      </c>
      <c r="U58" s="21"/>
      <c r="V58" s="21">
        <v>495640</v>
      </c>
      <c r="W58" s="21"/>
      <c r="X58" s="21"/>
      <c r="Y58" s="21">
        <v>143542</v>
      </c>
      <c r="Z58" s="21"/>
      <c r="AA58" s="21"/>
      <c r="AB58" s="21"/>
      <c r="AC58" s="23">
        <f t="shared" si="1"/>
        <v>648707</v>
      </c>
      <c r="AD58" s="22">
        <f t="shared" si="2"/>
        <v>1907267</v>
      </c>
    </row>
    <row r="59" spans="1:30" x14ac:dyDescent="0.4">
      <c r="A59" s="19" t="s">
        <v>138</v>
      </c>
      <c r="B59" s="19">
        <v>3</v>
      </c>
      <c r="C59" s="20" t="s">
        <v>139</v>
      </c>
      <c r="D59" s="21">
        <v>13543</v>
      </c>
      <c r="E59" s="21">
        <v>121053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2">
        <f t="shared" si="0"/>
        <v>134596</v>
      </c>
      <c r="S59" s="21">
        <v>10782</v>
      </c>
      <c r="T59" s="21">
        <v>97300</v>
      </c>
      <c r="U59" s="21"/>
      <c r="V59" s="21"/>
      <c r="W59" s="21"/>
      <c r="X59" s="21"/>
      <c r="Y59" s="21">
        <v>11360</v>
      </c>
      <c r="Z59" s="21"/>
      <c r="AA59" s="21"/>
      <c r="AB59" s="21"/>
      <c r="AC59" s="23">
        <f t="shared" si="1"/>
        <v>119442</v>
      </c>
      <c r="AD59" s="22">
        <f t="shared" si="2"/>
        <v>254038</v>
      </c>
    </row>
    <row r="60" spans="1:30" x14ac:dyDescent="0.4">
      <c r="A60" s="19" t="s">
        <v>140</v>
      </c>
      <c r="B60" s="19">
        <v>2</v>
      </c>
      <c r="C60" s="20" t="s">
        <v>141</v>
      </c>
      <c r="D60" s="21">
        <v>2473646</v>
      </c>
      <c r="E60" s="21">
        <v>1014358</v>
      </c>
      <c r="F60" s="21">
        <v>25377</v>
      </c>
      <c r="G60" s="21"/>
      <c r="H60" s="21"/>
      <c r="I60" s="21">
        <v>139330</v>
      </c>
      <c r="J60" s="21"/>
      <c r="K60" s="21">
        <v>6396</v>
      </c>
      <c r="L60" s="21"/>
      <c r="M60" s="21"/>
      <c r="N60" s="21"/>
      <c r="O60" s="21"/>
      <c r="P60" s="21"/>
      <c r="Q60" s="21"/>
      <c r="R60" s="22">
        <f t="shared" si="0"/>
        <v>3659107</v>
      </c>
      <c r="S60" s="21">
        <v>1526570</v>
      </c>
      <c r="T60" s="21">
        <v>3764034</v>
      </c>
      <c r="U60" s="21">
        <v>943306</v>
      </c>
      <c r="V60" s="21">
        <v>40944</v>
      </c>
      <c r="W60" s="21"/>
      <c r="X60" s="21">
        <v>37559</v>
      </c>
      <c r="Y60" s="21">
        <v>256757</v>
      </c>
      <c r="Z60" s="21"/>
      <c r="AA60" s="21"/>
      <c r="AB60" s="21"/>
      <c r="AC60" s="23">
        <f t="shared" si="1"/>
        <v>6569170</v>
      </c>
      <c r="AD60" s="22">
        <f t="shared" si="2"/>
        <v>10228277</v>
      </c>
    </row>
    <row r="61" spans="1:30" x14ac:dyDescent="0.4">
      <c r="A61" s="15" t="s">
        <v>142</v>
      </c>
      <c r="B61" s="15">
        <v>1</v>
      </c>
      <c r="C61" s="16" t="s">
        <v>143</v>
      </c>
      <c r="D61" s="17">
        <v>447057</v>
      </c>
      <c r="E61" s="17">
        <v>328626</v>
      </c>
      <c r="F61" s="17">
        <v>19497</v>
      </c>
      <c r="G61" s="17"/>
      <c r="H61" s="17"/>
      <c r="I61" s="17">
        <v>388362</v>
      </c>
      <c r="J61" s="17"/>
      <c r="K61" s="17"/>
      <c r="L61" s="17"/>
      <c r="M61" s="17">
        <v>31875</v>
      </c>
      <c r="N61" s="17"/>
      <c r="O61" s="17"/>
      <c r="P61" s="17"/>
      <c r="Q61" s="17"/>
      <c r="R61" s="17">
        <f t="shared" si="0"/>
        <v>1215417</v>
      </c>
      <c r="S61" s="17">
        <v>638742</v>
      </c>
      <c r="T61" s="17">
        <v>134380</v>
      </c>
      <c r="U61" s="17"/>
      <c r="V61" s="17">
        <v>635</v>
      </c>
      <c r="W61" s="17"/>
      <c r="X61" s="17">
        <v>14068</v>
      </c>
      <c r="Y61" s="17">
        <v>1184</v>
      </c>
      <c r="Z61" s="17"/>
      <c r="AA61" s="17"/>
      <c r="AB61" s="17"/>
      <c r="AC61" s="18">
        <f t="shared" si="1"/>
        <v>789009</v>
      </c>
      <c r="AD61" s="17">
        <f t="shared" si="2"/>
        <v>2004426</v>
      </c>
    </row>
    <row r="62" spans="1:30" x14ac:dyDescent="0.4">
      <c r="A62" s="19" t="s">
        <v>144</v>
      </c>
      <c r="B62" s="19">
        <v>2</v>
      </c>
      <c r="C62" s="20" t="s">
        <v>145</v>
      </c>
      <c r="D62" s="21">
        <v>447057</v>
      </c>
      <c r="E62" s="21">
        <v>167655</v>
      </c>
      <c r="F62" s="21">
        <v>19497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2">
        <f t="shared" si="0"/>
        <v>634209</v>
      </c>
      <c r="S62" s="21">
        <v>638742</v>
      </c>
      <c r="T62" s="21">
        <v>120543</v>
      </c>
      <c r="U62" s="21"/>
      <c r="V62" s="21">
        <v>635</v>
      </c>
      <c r="W62" s="21"/>
      <c r="X62" s="21">
        <v>1328</v>
      </c>
      <c r="Y62" s="21">
        <v>1184</v>
      </c>
      <c r="Z62" s="21"/>
      <c r="AA62" s="21"/>
      <c r="AB62" s="21"/>
      <c r="AC62" s="23">
        <f t="shared" si="1"/>
        <v>762432</v>
      </c>
      <c r="AD62" s="22">
        <f t="shared" si="2"/>
        <v>1396641</v>
      </c>
    </row>
    <row r="63" spans="1:30" x14ac:dyDescent="0.4">
      <c r="A63" s="19" t="s">
        <v>146</v>
      </c>
      <c r="B63" s="19">
        <v>3</v>
      </c>
      <c r="C63" s="20" t="s">
        <v>147</v>
      </c>
      <c r="D63" s="21">
        <v>424531</v>
      </c>
      <c r="E63" s="21">
        <v>126790</v>
      </c>
      <c r="F63" s="21">
        <v>16305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2">
        <f t="shared" si="0"/>
        <v>567626</v>
      </c>
      <c r="S63" s="21">
        <v>589745</v>
      </c>
      <c r="T63" s="21">
        <v>102313</v>
      </c>
      <c r="U63" s="21"/>
      <c r="V63" s="21"/>
      <c r="W63" s="21"/>
      <c r="X63" s="21"/>
      <c r="Y63" s="21"/>
      <c r="Z63" s="21"/>
      <c r="AA63" s="21"/>
      <c r="AB63" s="21"/>
      <c r="AC63" s="23">
        <f t="shared" si="1"/>
        <v>692058</v>
      </c>
      <c r="AD63" s="22">
        <f t="shared" si="2"/>
        <v>1259684</v>
      </c>
    </row>
    <row r="64" spans="1:30" x14ac:dyDescent="0.4">
      <c r="A64" s="19" t="s">
        <v>148</v>
      </c>
      <c r="B64" s="19">
        <v>4</v>
      </c>
      <c r="C64" s="20" t="s">
        <v>149</v>
      </c>
      <c r="D64" s="21">
        <v>154343</v>
      </c>
      <c r="E64" s="21">
        <v>72977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>
        <f t="shared" si="0"/>
        <v>227320</v>
      </c>
      <c r="S64" s="21">
        <v>125677</v>
      </c>
      <c r="T64" s="21">
        <v>86053</v>
      </c>
      <c r="U64" s="21"/>
      <c r="V64" s="21"/>
      <c r="W64" s="21"/>
      <c r="X64" s="21"/>
      <c r="Y64" s="21"/>
      <c r="Z64" s="21"/>
      <c r="AA64" s="21"/>
      <c r="AB64" s="21"/>
      <c r="AC64" s="23">
        <f t="shared" si="1"/>
        <v>211730</v>
      </c>
      <c r="AD64" s="22">
        <f t="shared" si="2"/>
        <v>439050</v>
      </c>
    </row>
    <row r="65" spans="1:30" x14ac:dyDescent="0.4">
      <c r="A65" s="19" t="s">
        <v>150</v>
      </c>
      <c r="B65" s="19">
        <v>2</v>
      </c>
      <c r="C65" s="20" t="s">
        <v>151</v>
      </c>
      <c r="D65" s="21"/>
      <c r="E65" s="21">
        <v>160971</v>
      </c>
      <c r="F65" s="21"/>
      <c r="G65" s="21"/>
      <c r="H65" s="21"/>
      <c r="I65" s="21">
        <v>388362</v>
      </c>
      <c r="J65" s="21"/>
      <c r="K65" s="21"/>
      <c r="L65" s="21"/>
      <c r="M65" s="21">
        <v>31875</v>
      </c>
      <c r="N65" s="21"/>
      <c r="O65" s="21"/>
      <c r="P65" s="21"/>
      <c r="Q65" s="21"/>
      <c r="R65" s="22">
        <f t="shared" si="0"/>
        <v>581208</v>
      </c>
      <c r="S65" s="21"/>
      <c r="T65" s="21">
        <v>13837</v>
      </c>
      <c r="U65" s="21"/>
      <c r="V65" s="21"/>
      <c r="W65" s="21"/>
      <c r="X65" s="21">
        <v>12740</v>
      </c>
      <c r="Y65" s="21"/>
      <c r="Z65" s="21"/>
      <c r="AA65" s="21"/>
      <c r="AB65" s="21"/>
      <c r="AC65" s="23">
        <f t="shared" si="1"/>
        <v>26577</v>
      </c>
      <c r="AD65" s="22">
        <f t="shared" si="2"/>
        <v>607785</v>
      </c>
    </row>
    <row r="66" spans="1:30" x14ac:dyDescent="0.4">
      <c r="A66" s="19" t="s">
        <v>152</v>
      </c>
      <c r="B66" s="19">
        <v>3</v>
      </c>
      <c r="C66" s="20" t="s">
        <v>153</v>
      </c>
      <c r="D66" s="21"/>
      <c r="E66" s="21">
        <v>160971</v>
      </c>
      <c r="F66" s="21"/>
      <c r="G66" s="21"/>
      <c r="H66" s="21"/>
      <c r="I66" s="21">
        <v>388362</v>
      </c>
      <c r="J66" s="21"/>
      <c r="K66" s="21"/>
      <c r="L66" s="21"/>
      <c r="M66" s="21">
        <v>31875</v>
      </c>
      <c r="N66" s="21"/>
      <c r="O66" s="21"/>
      <c r="P66" s="21"/>
      <c r="Q66" s="21"/>
      <c r="R66" s="22">
        <f t="shared" si="0"/>
        <v>581208</v>
      </c>
      <c r="S66" s="21"/>
      <c r="T66" s="21">
        <v>13837</v>
      </c>
      <c r="U66" s="21"/>
      <c r="V66" s="21"/>
      <c r="W66" s="21"/>
      <c r="X66" s="21">
        <v>12740</v>
      </c>
      <c r="Y66" s="21"/>
      <c r="Z66" s="21"/>
      <c r="AA66" s="21"/>
      <c r="AB66" s="21"/>
      <c r="AC66" s="23">
        <f t="shared" si="1"/>
        <v>26577</v>
      </c>
      <c r="AD66" s="22">
        <f t="shared" si="2"/>
        <v>607785</v>
      </c>
    </row>
    <row r="67" spans="1:30" x14ac:dyDescent="0.4">
      <c r="A67" s="15" t="s">
        <v>154</v>
      </c>
      <c r="B67" s="15">
        <v>1</v>
      </c>
      <c r="C67" s="16" t="s">
        <v>155</v>
      </c>
      <c r="D67" s="17">
        <v>3475002</v>
      </c>
      <c r="E67" s="17">
        <v>29479918</v>
      </c>
      <c r="F67" s="17">
        <v>5179858</v>
      </c>
      <c r="G67" s="17">
        <v>67955</v>
      </c>
      <c r="H67" s="17">
        <v>171742</v>
      </c>
      <c r="I67" s="17">
        <v>11654346</v>
      </c>
      <c r="J67" s="17">
        <v>764087</v>
      </c>
      <c r="K67" s="17">
        <v>654191</v>
      </c>
      <c r="L67" s="17"/>
      <c r="M67" s="17">
        <v>327328</v>
      </c>
      <c r="N67" s="17"/>
      <c r="O67" s="17">
        <v>567</v>
      </c>
      <c r="P67" s="17"/>
      <c r="Q67" s="17">
        <v>22265</v>
      </c>
      <c r="R67" s="17">
        <f t="shared" si="0"/>
        <v>51797259</v>
      </c>
      <c r="S67" s="17">
        <v>2941177</v>
      </c>
      <c r="T67" s="17">
        <v>8042441</v>
      </c>
      <c r="U67" s="17">
        <v>2945581</v>
      </c>
      <c r="V67" s="17">
        <v>7500728</v>
      </c>
      <c r="W67" s="17"/>
      <c r="X67" s="17">
        <v>1093672</v>
      </c>
      <c r="Y67" s="17">
        <v>13324494</v>
      </c>
      <c r="Z67" s="17">
        <v>510</v>
      </c>
      <c r="AA67" s="17">
        <v>214103</v>
      </c>
      <c r="AB67" s="17">
        <v>562152</v>
      </c>
      <c r="AC67" s="18">
        <f t="shared" si="1"/>
        <v>36624858</v>
      </c>
      <c r="AD67" s="17">
        <f t="shared" si="2"/>
        <v>88422117</v>
      </c>
    </row>
    <row r="68" spans="1:30" x14ac:dyDescent="0.4">
      <c r="A68" s="19" t="s">
        <v>156</v>
      </c>
      <c r="B68" s="19">
        <v>2</v>
      </c>
      <c r="C68" s="20" t="s">
        <v>157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>
        <f t="shared" si="0"/>
        <v>0</v>
      </c>
      <c r="S68" s="21"/>
      <c r="T68" s="21">
        <v>314</v>
      </c>
      <c r="U68" s="21"/>
      <c r="V68" s="21"/>
      <c r="W68" s="21"/>
      <c r="X68" s="21"/>
      <c r="Y68" s="21">
        <v>1839</v>
      </c>
      <c r="Z68" s="21"/>
      <c r="AA68" s="21"/>
      <c r="AB68" s="21"/>
      <c r="AC68" s="23">
        <f t="shared" si="1"/>
        <v>2153</v>
      </c>
      <c r="AD68" s="22">
        <f t="shared" si="2"/>
        <v>2153</v>
      </c>
    </row>
    <row r="69" spans="1:30" x14ac:dyDescent="0.4">
      <c r="A69" s="19" t="s">
        <v>158</v>
      </c>
      <c r="B69" s="19">
        <v>3</v>
      </c>
      <c r="C69" s="20" t="s">
        <v>159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>
        <f t="shared" si="0"/>
        <v>0</v>
      </c>
      <c r="S69" s="21"/>
      <c r="T69" s="21">
        <v>314</v>
      </c>
      <c r="U69" s="21"/>
      <c r="V69" s="21"/>
      <c r="W69" s="21"/>
      <c r="X69" s="21"/>
      <c r="Y69" s="21">
        <v>1839</v>
      </c>
      <c r="Z69" s="21"/>
      <c r="AA69" s="21"/>
      <c r="AB69" s="21"/>
      <c r="AC69" s="23">
        <f t="shared" si="1"/>
        <v>2153</v>
      </c>
      <c r="AD69" s="22">
        <f t="shared" si="2"/>
        <v>2153</v>
      </c>
    </row>
    <row r="70" spans="1:30" x14ac:dyDescent="0.4">
      <c r="A70" s="19" t="s">
        <v>160</v>
      </c>
      <c r="B70" s="19">
        <v>2</v>
      </c>
      <c r="C70" s="20" t="s">
        <v>161</v>
      </c>
      <c r="D70" s="21"/>
      <c r="E70" s="21">
        <v>1110934</v>
      </c>
      <c r="F70" s="21"/>
      <c r="G70" s="21"/>
      <c r="H70" s="21"/>
      <c r="I70" s="21">
        <v>30523</v>
      </c>
      <c r="J70" s="21">
        <v>290571</v>
      </c>
      <c r="K70" s="21"/>
      <c r="L70" s="21"/>
      <c r="M70" s="21">
        <v>80030</v>
      </c>
      <c r="N70" s="21"/>
      <c r="O70" s="21"/>
      <c r="P70" s="21"/>
      <c r="Q70" s="21"/>
      <c r="R70" s="22">
        <f t="shared" si="0"/>
        <v>1512058</v>
      </c>
      <c r="S70" s="21"/>
      <c r="T70" s="21">
        <v>1643</v>
      </c>
      <c r="U70" s="21"/>
      <c r="V70" s="21"/>
      <c r="W70" s="21"/>
      <c r="X70" s="21"/>
      <c r="Y70" s="21">
        <v>4119</v>
      </c>
      <c r="Z70" s="21"/>
      <c r="AA70" s="21"/>
      <c r="AB70" s="21">
        <v>411439</v>
      </c>
      <c r="AC70" s="23">
        <f t="shared" si="1"/>
        <v>417201</v>
      </c>
      <c r="AD70" s="22">
        <f t="shared" si="2"/>
        <v>1929259</v>
      </c>
    </row>
    <row r="71" spans="1:30" x14ac:dyDescent="0.4">
      <c r="A71" s="19" t="s">
        <v>162</v>
      </c>
      <c r="B71" s="19">
        <v>3</v>
      </c>
      <c r="C71" s="20" t="s">
        <v>163</v>
      </c>
      <c r="D71" s="21"/>
      <c r="E71" s="21">
        <v>207421</v>
      </c>
      <c r="F71" s="21"/>
      <c r="G71" s="21"/>
      <c r="H71" s="21"/>
      <c r="I71" s="21">
        <v>22976</v>
      </c>
      <c r="J71" s="21"/>
      <c r="K71" s="21"/>
      <c r="L71" s="21"/>
      <c r="M71" s="21"/>
      <c r="N71" s="21"/>
      <c r="O71" s="21"/>
      <c r="P71" s="21"/>
      <c r="Q71" s="21"/>
      <c r="R71" s="22">
        <f t="shared" si="0"/>
        <v>230397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3">
        <f t="shared" si="1"/>
        <v>0</v>
      </c>
      <c r="AD71" s="22">
        <f t="shared" si="2"/>
        <v>230397</v>
      </c>
    </row>
    <row r="72" spans="1:30" x14ac:dyDescent="0.4">
      <c r="A72" s="19" t="s">
        <v>164</v>
      </c>
      <c r="B72" s="19">
        <v>3</v>
      </c>
      <c r="C72" s="20" t="s">
        <v>165</v>
      </c>
      <c r="D72" s="21"/>
      <c r="E72" s="21">
        <v>717238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2">
        <f t="shared" ref="R72:R135" si="3">SUM(D72:Q72)</f>
        <v>717238</v>
      </c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3">
        <f t="shared" ref="AC72:AC135" si="4">SUM(S72:AB72)</f>
        <v>0</v>
      </c>
      <c r="AD72" s="22">
        <f t="shared" ref="AD72:AD135" si="5">R72+AC72</f>
        <v>717238</v>
      </c>
    </row>
    <row r="73" spans="1:30" x14ac:dyDescent="0.4">
      <c r="A73" s="19" t="s">
        <v>166</v>
      </c>
      <c r="B73" s="19">
        <v>3</v>
      </c>
      <c r="C73" s="20" t="s">
        <v>167</v>
      </c>
      <c r="D73" s="21"/>
      <c r="E73" s="21">
        <v>186275</v>
      </c>
      <c r="F73" s="21"/>
      <c r="G73" s="21"/>
      <c r="H73" s="21"/>
      <c r="I73" s="21">
        <v>7547</v>
      </c>
      <c r="J73" s="21">
        <v>290571</v>
      </c>
      <c r="K73" s="21"/>
      <c r="L73" s="21"/>
      <c r="M73" s="21">
        <v>80030</v>
      </c>
      <c r="N73" s="21"/>
      <c r="O73" s="21"/>
      <c r="P73" s="21"/>
      <c r="Q73" s="21"/>
      <c r="R73" s="22">
        <f t="shared" si="3"/>
        <v>564423</v>
      </c>
      <c r="S73" s="21"/>
      <c r="T73" s="21">
        <v>1643</v>
      </c>
      <c r="U73" s="21"/>
      <c r="V73" s="21"/>
      <c r="W73" s="21"/>
      <c r="X73" s="21"/>
      <c r="Y73" s="21">
        <v>4119</v>
      </c>
      <c r="Z73" s="21"/>
      <c r="AA73" s="21"/>
      <c r="AB73" s="21">
        <v>411439</v>
      </c>
      <c r="AC73" s="23">
        <f t="shared" si="4"/>
        <v>417201</v>
      </c>
      <c r="AD73" s="22">
        <f t="shared" si="5"/>
        <v>981624</v>
      </c>
    </row>
    <row r="74" spans="1:30" x14ac:dyDescent="0.4">
      <c r="A74" s="19" t="s">
        <v>168</v>
      </c>
      <c r="B74" s="19">
        <v>4</v>
      </c>
      <c r="C74" s="20" t="s">
        <v>169</v>
      </c>
      <c r="D74" s="21"/>
      <c r="E74" s="21">
        <v>470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2">
        <f t="shared" si="3"/>
        <v>470</v>
      </c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3">
        <f t="shared" si="4"/>
        <v>0</v>
      </c>
      <c r="AD74" s="22">
        <f t="shared" si="5"/>
        <v>470</v>
      </c>
    </row>
    <row r="75" spans="1:30" x14ac:dyDescent="0.4">
      <c r="A75" s="19" t="s">
        <v>170</v>
      </c>
      <c r="B75" s="19">
        <v>4</v>
      </c>
      <c r="C75" s="20" t="s">
        <v>171</v>
      </c>
      <c r="D75" s="21"/>
      <c r="E75" s="21">
        <v>6687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2">
        <f t="shared" si="3"/>
        <v>6687</v>
      </c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3">
        <f t="shared" si="4"/>
        <v>0</v>
      </c>
      <c r="AD75" s="22">
        <f t="shared" si="5"/>
        <v>6687</v>
      </c>
    </row>
    <row r="76" spans="1:30" x14ac:dyDescent="0.4">
      <c r="A76" s="19" t="s">
        <v>172</v>
      </c>
      <c r="B76" s="19">
        <v>4</v>
      </c>
      <c r="C76" s="20" t="s">
        <v>173</v>
      </c>
      <c r="D76" s="21"/>
      <c r="E76" s="21">
        <v>124367</v>
      </c>
      <c r="F76" s="21"/>
      <c r="G76" s="21"/>
      <c r="H76" s="21"/>
      <c r="I76" s="21"/>
      <c r="J76" s="21">
        <v>290571</v>
      </c>
      <c r="K76" s="21"/>
      <c r="L76" s="21"/>
      <c r="M76" s="21">
        <v>80030</v>
      </c>
      <c r="N76" s="21"/>
      <c r="O76" s="21"/>
      <c r="P76" s="21"/>
      <c r="Q76" s="21"/>
      <c r="R76" s="22">
        <f t="shared" si="3"/>
        <v>494968</v>
      </c>
      <c r="S76" s="21"/>
      <c r="T76" s="21"/>
      <c r="U76" s="21"/>
      <c r="V76" s="21"/>
      <c r="W76" s="21"/>
      <c r="X76" s="21"/>
      <c r="Y76" s="21">
        <v>4119</v>
      </c>
      <c r="Z76" s="21"/>
      <c r="AA76" s="21"/>
      <c r="AB76" s="21">
        <v>411439</v>
      </c>
      <c r="AC76" s="23">
        <f t="shared" si="4"/>
        <v>415558</v>
      </c>
      <c r="AD76" s="22">
        <f t="shared" si="5"/>
        <v>910526</v>
      </c>
    </row>
    <row r="77" spans="1:30" x14ac:dyDescent="0.4">
      <c r="A77" s="19" t="s">
        <v>174</v>
      </c>
      <c r="B77" s="19">
        <v>4</v>
      </c>
      <c r="C77" s="20" t="s">
        <v>175</v>
      </c>
      <c r="D77" s="21"/>
      <c r="E77" s="21">
        <v>1522</v>
      </c>
      <c r="F77" s="21"/>
      <c r="G77" s="21"/>
      <c r="H77" s="21"/>
      <c r="I77" s="21">
        <v>1783</v>
      </c>
      <c r="J77" s="21"/>
      <c r="K77" s="21"/>
      <c r="L77" s="21"/>
      <c r="M77" s="21"/>
      <c r="N77" s="21"/>
      <c r="O77" s="21"/>
      <c r="P77" s="21"/>
      <c r="Q77" s="21"/>
      <c r="R77" s="22">
        <f t="shared" si="3"/>
        <v>3305</v>
      </c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3">
        <f t="shared" si="4"/>
        <v>0</v>
      </c>
      <c r="AD77" s="22">
        <f t="shared" si="5"/>
        <v>3305</v>
      </c>
    </row>
    <row r="78" spans="1:30" x14ac:dyDescent="0.4">
      <c r="A78" s="19" t="s">
        <v>176</v>
      </c>
      <c r="B78" s="19">
        <v>2</v>
      </c>
      <c r="C78" s="20" t="s">
        <v>177</v>
      </c>
      <c r="D78" s="21">
        <v>1084289</v>
      </c>
      <c r="E78" s="21">
        <v>539966</v>
      </c>
      <c r="F78" s="21">
        <v>523316</v>
      </c>
      <c r="G78" s="21"/>
      <c r="H78" s="21"/>
      <c r="I78" s="21">
        <v>17115</v>
      </c>
      <c r="J78" s="21">
        <v>65126</v>
      </c>
      <c r="K78" s="21">
        <v>150683</v>
      </c>
      <c r="L78" s="21"/>
      <c r="M78" s="21"/>
      <c r="N78" s="21"/>
      <c r="O78" s="21"/>
      <c r="P78" s="21"/>
      <c r="Q78" s="21"/>
      <c r="R78" s="22">
        <f t="shared" si="3"/>
        <v>2380495</v>
      </c>
      <c r="S78" s="21">
        <v>172717</v>
      </c>
      <c r="T78" s="21">
        <v>3522205</v>
      </c>
      <c r="U78" s="21">
        <v>1731748</v>
      </c>
      <c r="V78" s="21">
        <v>47880</v>
      </c>
      <c r="W78" s="21"/>
      <c r="X78" s="21"/>
      <c r="Y78" s="21">
        <v>8590606</v>
      </c>
      <c r="Z78" s="21">
        <v>510</v>
      </c>
      <c r="AA78" s="21"/>
      <c r="AB78" s="21"/>
      <c r="AC78" s="23">
        <f t="shared" si="4"/>
        <v>14065666</v>
      </c>
      <c r="AD78" s="22">
        <f t="shared" si="5"/>
        <v>16446161</v>
      </c>
    </row>
    <row r="79" spans="1:30" x14ac:dyDescent="0.4">
      <c r="A79" s="19" t="s">
        <v>178</v>
      </c>
      <c r="B79" s="19">
        <v>3</v>
      </c>
      <c r="C79" s="20" t="s">
        <v>179</v>
      </c>
      <c r="D79" s="21"/>
      <c r="E79" s="21"/>
      <c r="F79" s="21"/>
      <c r="G79" s="21"/>
      <c r="H79" s="21"/>
      <c r="I79" s="21"/>
      <c r="J79" s="21"/>
      <c r="K79" s="21">
        <v>150683</v>
      </c>
      <c r="L79" s="21"/>
      <c r="M79" s="21"/>
      <c r="N79" s="21"/>
      <c r="O79" s="21"/>
      <c r="P79" s="21"/>
      <c r="Q79" s="21"/>
      <c r="R79" s="22">
        <f t="shared" si="3"/>
        <v>150683</v>
      </c>
      <c r="S79" s="21">
        <v>172087</v>
      </c>
      <c r="T79" s="21">
        <v>2938970</v>
      </c>
      <c r="U79" s="21"/>
      <c r="V79" s="21">
        <v>46955</v>
      </c>
      <c r="W79" s="21"/>
      <c r="X79" s="21"/>
      <c r="Y79" s="21">
        <v>8522501</v>
      </c>
      <c r="Z79" s="21">
        <v>510</v>
      </c>
      <c r="AA79" s="21"/>
      <c r="AB79" s="21"/>
      <c r="AC79" s="23">
        <f t="shared" si="4"/>
        <v>11681023</v>
      </c>
      <c r="AD79" s="22">
        <f t="shared" si="5"/>
        <v>11831706</v>
      </c>
    </row>
    <row r="80" spans="1:30" x14ac:dyDescent="0.4">
      <c r="A80" s="19" t="s">
        <v>180</v>
      </c>
      <c r="B80" s="19">
        <v>3</v>
      </c>
      <c r="C80" s="20" t="s">
        <v>181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>
        <f t="shared" si="3"/>
        <v>0</v>
      </c>
      <c r="S80" s="21"/>
      <c r="T80" s="21">
        <v>20186</v>
      </c>
      <c r="U80" s="21"/>
      <c r="V80" s="21">
        <v>673</v>
      </c>
      <c r="W80" s="21"/>
      <c r="X80" s="21"/>
      <c r="Y80" s="21"/>
      <c r="Z80" s="21"/>
      <c r="AA80" s="21"/>
      <c r="AB80" s="21"/>
      <c r="AC80" s="23">
        <f t="shared" si="4"/>
        <v>20859</v>
      </c>
      <c r="AD80" s="22">
        <f t="shared" si="5"/>
        <v>20859</v>
      </c>
    </row>
    <row r="81" spans="1:30" x14ac:dyDescent="0.4">
      <c r="A81" s="19" t="s">
        <v>182</v>
      </c>
      <c r="B81" s="19">
        <v>3</v>
      </c>
      <c r="C81" s="20" t="s">
        <v>183</v>
      </c>
      <c r="D81" s="21">
        <v>1084289</v>
      </c>
      <c r="E81" s="21">
        <v>511144</v>
      </c>
      <c r="F81" s="21">
        <v>523316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2">
        <f t="shared" si="3"/>
        <v>2118749</v>
      </c>
      <c r="S81" s="21"/>
      <c r="T81" s="21">
        <v>559604</v>
      </c>
      <c r="U81" s="21">
        <v>1731748</v>
      </c>
      <c r="V81" s="21">
        <v>252</v>
      </c>
      <c r="W81" s="21"/>
      <c r="X81" s="21"/>
      <c r="Y81" s="21">
        <v>68105</v>
      </c>
      <c r="Z81" s="21"/>
      <c r="AA81" s="21"/>
      <c r="AB81" s="21"/>
      <c r="AC81" s="23">
        <f t="shared" si="4"/>
        <v>2359709</v>
      </c>
      <c r="AD81" s="22">
        <f t="shared" si="5"/>
        <v>4478458</v>
      </c>
    </row>
    <row r="82" spans="1:30" x14ac:dyDescent="0.4">
      <c r="A82" s="19" t="s">
        <v>184</v>
      </c>
      <c r="B82" s="19">
        <v>4</v>
      </c>
      <c r="C82" s="20" t="s">
        <v>185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2">
        <f t="shared" si="3"/>
        <v>0</v>
      </c>
      <c r="S82" s="21"/>
      <c r="T82" s="21"/>
      <c r="U82" s="21"/>
      <c r="V82" s="21">
        <v>252</v>
      </c>
      <c r="W82" s="21"/>
      <c r="X82" s="21"/>
      <c r="Y82" s="21">
        <v>68105</v>
      </c>
      <c r="Z82" s="21"/>
      <c r="AA82" s="21"/>
      <c r="AB82" s="21"/>
      <c r="AC82" s="23">
        <f t="shared" si="4"/>
        <v>68357</v>
      </c>
      <c r="AD82" s="22">
        <f t="shared" si="5"/>
        <v>68357</v>
      </c>
    </row>
    <row r="83" spans="1:30" x14ac:dyDescent="0.4">
      <c r="A83" s="19" t="s">
        <v>186</v>
      </c>
      <c r="B83" s="19">
        <v>4</v>
      </c>
      <c r="C83" s="20" t="s">
        <v>187</v>
      </c>
      <c r="D83" s="21">
        <v>1084289</v>
      </c>
      <c r="E83" s="21">
        <v>511144</v>
      </c>
      <c r="F83" s="21">
        <v>523316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2">
        <f t="shared" si="3"/>
        <v>2118749</v>
      </c>
      <c r="S83" s="21"/>
      <c r="T83" s="21">
        <v>559604</v>
      </c>
      <c r="U83" s="21">
        <v>1731748</v>
      </c>
      <c r="V83" s="21"/>
      <c r="W83" s="21"/>
      <c r="X83" s="21"/>
      <c r="Y83" s="21"/>
      <c r="Z83" s="21"/>
      <c r="AA83" s="21"/>
      <c r="AB83" s="21"/>
      <c r="AC83" s="23">
        <f t="shared" si="4"/>
        <v>2291352</v>
      </c>
      <c r="AD83" s="22">
        <f t="shared" si="5"/>
        <v>4410101</v>
      </c>
    </row>
    <row r="84" spans="1:30" x14ac:dyDescent="0.4">
      <c r="A84" s="19" t="s">
        <v>188</v>
      </c>
      <c r="B84" s="19">
        <v>5</v>
      </c>
      <c r="C84" s="20" t="s">
        <v>189</v>
      </c>
      <c r="D84" s="21"/>
      <c r="E84" s="21">
        <v>414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>
        <f t="shared" si="3"/>
        <v>414</v>
      </c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3">
        <f t="shared" si="4"/>
        <v>0</v>
      </c>
      <c r="AD84" s="22">
        <f t="shared" si="5"/>
        <v>414</v>
      </c>
    </row>
    <row r="85" spans="1:30" x14ac:dyDescent="0.4">
      <c r="A85" s="19" t="s">
        <v>190</v>
      </c>
      <c r="B85" s="19">
        <v>5</v>
      </c>
      <c r="C85" s="20" t="s">
        <v>191</v>
      </c>
      <c r="D85" s="21">
        <v>44397</v>
      </c>
      <c r="E85" s="21">
        <v>269</v>
      </c>
      <c r="F85" s="21">
        <v>58206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2">
        <f t="shared" si="3"/>
        <v>102872</v>
      </c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3">
        <f t="shared" si="4"/>
        <v>0</v>
      </c>
      <c r="AD85" s="22">
        <f t="shared" si="5"/>
        <v>102872</v>
      </c>
    </row>
    <row r="86" spans="1:30" x14ac:dyDescent="0.4">
      <c r="A86" s="19" t="s">
        <v>192</v>
      </c>
      <c r="B86" s="19">
        <v>2</v>
      </c>
      <c r="C86" s="20" t="s">
        <v>193</v>
      </c>
      <c r="D86" s="21">
        <v>8741</v>
      </c>
      <c r="E86" s="21">
        <v>4111055</v>
      </c>
      <c r="F86" s="21">
        <v>129558</v>
      </c>
      <c r="G86" s="21"/>
      <c r="H86" s="21"/>
      <c r="I86" s="21">
        <v>21555</v>
      </c>
      <c r="J86" s="21"/>
      <c r="K86" s="21"/>
      <c r="L86" s="21"/>
      <c r="M86" s="21"/>
      <c r="N86" s="21"/>
      <c r="O86" s="21"/>
      <c r="P86" s="21"/>
      <c r="Q86" s="21"/>
      <c r="R86" s="22">
        <f t="shared" si="3"/>
        <v>4270909</v>
      </c>
      <c r="S86" s="21">
        <v>2250840</v>
      </c>
      <c r="T86" s="21">
        <v>468827</v>
      </c>
      <c r="U86" s="21"/>
      <c r="V86" s="21">
        <v>2749328</v>
      </c>
      <c r="W86" s="21"/>
      <c r="X86" s="21">
        <v>426421</v>
      </c>
      <c r="Y86" s="21">
        <v>2444743</v>
      </c>
      <c r="Z86" s="21"/>
      <c r="AA86" s="21">
        <v>142000</v>
      </c>
      <c r="AB86" s="21">
        <v>149964</v>
      </c>
      <c r="AC86" s="23">
        <f t="shared" si="4"/>
        <v>8632123</v>
      </c>
      <c r="AD86" s="22">
        <f t="shared" si="5"/>
        <v>12903032</v>
      </c>
    </row>
    <row r="87" spans="1:30" x14ac:dyDescent="0.4">
      <c r="A87" s="19" t="s">
        <v>194</v>
      </c>
      <c r="B87" s="19">
        <v>3</v>
      </c>
      <c r="C87" s="20" t="s">
        <v>195</v>
      </c>
      <c r="D87" s="21"/>
      <c r="E87" s="21">
        <v>3893413</v>
      </c>
      <c r="F87" s="21">
        <v>129558</v>
      </c>
      <c r="G87" s="21"/>
      <c r="H87" s="21"/>
      <c r="I87" s="21">
        <v>21555</v>
      </c>
      <c r="J87" s="21"/>
      <c r="K87" s="21"/>
      <c r="L87" s="21"/>
      <c r="M87" s="21"/>
      <c r="N87" s="21"/>
      <c r="O87" s="21"/>
      <c r="P87" s="21"/>
      <c r="Q87" s="21"/>
      <c r="R87" s="22">
        <f t="shared" si="3"/>
        <v>4044526</v>
      </c>
      <c r="S87" s="21">
        <v>831004</v>
      </c>
      <c r="T87" s="21">
        <v>42274</v>
      </c>
      <c r="U87" s="21"/>
      <c r="V87" s="21">
        <v>2200774</v>
      </c>
      <c r="W87" s="21"/>
      <c r="X87" s="21">
        <v>413652</v>
      </c>
      <c r="Y87" s="21">
        <v>2165638</v>
      </c>
      <c r="Z87" s="21"/>
      <c r="AA87" s="21"/>
      <c r="AB87" s="21">
        <v>145780</v>
      </c>
      <c r="AC87" s="23">
        <f t="shared" si="4"/>
        <v>5799122</v>
      </c>
      <c r="AD87" s="22">
        <f t="shared" si="5"/>
        <v>9843648</v>
      </c>
    </row>
    <row r="88" spans="1:30" x14ac:dyDescent="0.4">
      <c r="A88" s="19" t="s">
        <v>196</v>
      </c>
      <c r="B88" s="19">
        <v>4</v>
      </c>
      <c r="C88" s="20" t="s">
        <v>197</v>
      </c>
      <c r="D88" s="21"/>
      <c r="E88" s="21">
        <v>1032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>
        <f t="shared" si="3"/>
        <v>1032</v>
      </c>
      <c r="S88" s="21"/>
      <c r="T88" s="21"/>
      <c r="U88" s="21"/>
      <c r="V88" s="21">
        <v>10279</v>
      </c>
      <c r="W88" s="21"/>
      <c r="X88" s="21"/>
      <c r="Y88" s="21"/>
      <c r="Z88" s="21"/>
      <c r="AA88" s="21"/>
      <c r="AB88" s="21"/>
      <c r="AC88" s="23">
        <f t="shared" si="4"/>
        <v>10279</v>
      </c>
      <c r="AD88" s="22">
        <f t="shared" si="5"/>
        <v>11311</v>
      </c>
    </row>
    <row r="89" spans="1:30" x14ac:dyDescent="0.4">
      <c r="A89" s="19" t="s">
        <v>198</v>
      </c>
      <c r="B89" s="19">
        <v>4</v>
      </c>
      <c r="C89" s="20" t="s">
        <v>199</v>
      </c>
      <c r="D89" s="21"/>
      <c r="E89" s="21">
        <v>868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>
        <f t="shared" si="3"/>
        <v>868</v>
      </c>
      <c r="S89" s="21"/>
      <c r="T89" s="21"/>
      <c r="U89" s="21"/>
      <c r="V89" s="21"/>
      <c r="W89" s="21"/>
      <c r="X89" s="21"/>
      <c r="Y89" s="21"/>
      <c r="Z89" s="21"/>
      <c r="AA89" s="21"/>
      <c r="AB89" s="21">
        <v>10423</v>
      </c>
      <c r="AC89" s="23">
        <f t="shared" si="4"/>
        <v>10423</v>
      </c>
      <c r="AD89" s="22">
        <f t="shared" si="5"/>
        <v>11291</v>
      </c>
    </row>
    <row r="90" spans="1:30" x14ac:dyDescent="0.4">
      <c r="A90" s="19" t="s">
        <v>200</v>
      </c>
      <c r="B90" s="19">
        <v>4</v>
      </c>
      <c r="C90" s="20" t="s">
        <v>201</v>
      </c>
      <c r="D90" s="21"/>
      <c r="E90" s="21">
        <v>3854405</v>
      </c>
      <c r="F90" s="21">
        <v>129558</v>
      </c>
      <c r="G90" s="21"/>
      <c r="H90" s="21"/>
      <c r="I90" s="21">
        <v>21555</v>
      </c>
      <c r="J90" s="21"/>
      <c r="K90" s="21"/>
      <c r="L90" s="21"/>
      <c r="M90" s="21"/>
      <c r="N90" s="21"/>
      <c r="O90" s="21"/>
      <c r="P90" s="21"/>
      <c r="Q90" s="21"/>
      <c r="R90" s="22">
        <f t="shared" si="3"/>
        <v>4005518</v>
      </c>
      <c r="S90" s="21">
        <v>829782</v>
      </c>
      <c r="T90" s="21">
        <v>20827</v>
      </c>
      <c r="U90" s="21"/>
      <c r="V90" s="21">
        <v>2190495</v>
      </c>
      <c r="W90" s="21"/>
      <c r="X90" s="21">
        <v>413652</v>
      </c>
      <c r="Y90" s="21">
        <v>2165638</v>
      </c>
      <c r="Z90" s="21"/>
      <c r="AA90" s="21"/>
      <c r="AB90" s="21">
        <v>135357</v>
      </c>
      <c r="AC90" s="23">
        <f t="shared" si="4"/>
        <v>5755751</v>
      </c>
      <c r="AD90" s="22">
        <f t="shared" si="5"/>
        <v>9761269</v>
      </c>
    </row>
    <row r="91" spans="1:30" x14ac:dyDescent="0.4">
      <c r="A91" s="19" t="s">
        <v>202</v>
      </c>
      <c r="B91" s="19">
        <v>5</v>
      </c>
      <c r="C91" s="20" t="s">
        <v>203</v>
      </c>
      <c r="D91" s="21"/>
      <c r="E91" s="21">
        <v>1334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>
        <f t="shared" si="3"/>
        <v>1334</v>
      </c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3">
        <f t="shared" si="4"/>
        <v>0</v>
      </c>
      <c r="AD91" s="22">
        <f t="shared" si="5"/>
        <v>1334</v>
      </c>
    </row>
    <row r="92" spans="1:30" x14ac:dyDescent="0.4">
      <c r="A92" s="19" t="s">
        <v>204</v>
      </c>
      <c r="B92" s="19">
        <v>5</v>
      </c>
      <c r="C92" s="20" t="s">
        <v>205</v>
      </c>
      <c r="D92" s="21"/>
      <c r="E92" s="21">
        <v>18185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2">
        <f t="shared" si="3"/>
        <v>18185</v>
      </c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3">
        <f t="shared" si="4"/>
        <v>0</v>
      </c>
      <c r="AD92" s="22">
        <f t="shared" si="5"/>
        <v>18185</v>
      </c>
    </row>
    <row r="93" spans="1:30" x14ac:dyDescent="0.4">
      <c r="A93" s="19" t="s">
        <v>206</v>
      </c>
      <c r="B93" s="19">
        <v>5</v>
      </c>
      <c r="C93" s="20" t="s">
        <v>207</v>
      </c>
      <c r="D93" s="21"/>
      <c r="E93" s="21">
        <v>9704</v>
      </c>
      <c r="F93" s="21">
        <v>33807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>
        <f t="shared" si="3"/>
        <v>43511</v>
      </c>
      <c r="S93" s="21"/>
      <c r="T93" s="21"/>
      <c r="U93" s="21"/>
      <c r="V93" s="21"/>
      <c r="W93" s="21"/>
      <c r="X93" s="21"/>
      <c r="Y93" s="21">
        <v>11200</v>
      </c>
      <c r="Z93" s="21"/>
      <c r="AA93" s="21"/>
      <c r="AB93" s="21"/>
      <c r="AC93" s="23">
        <f t="shared" si="4"/>
        <v>11200</v>
      </c>
      <c r="AD93" s="22">
        <f t="shared" si="5"/>
        <v>54711</v>
      </c>
    </row>
    <row r="94" spans="1:30" x14ac:dyDescent="0.4">
      <c r="A94" s="19" t="s">
        <v>208</v>
      </c>
      <c r="B94" s="19">
        <v>2</v>
      </c>
      <c r="C94" s="20" t="s">
        <v>209</v>
      </c>
      <c r="D94" s="21"/>
      <c r="E94" s="21">
        <v>4156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2">
        <f t="shared" si="3"/>
        <v>4156</v>
      </c>
      <c r="S94" s="21"/>
      <c r="T94" s="21">
        <v>1075</v>
      </c>
      <c r="U94" s="21"/>
      <c r="V94" s="21"/>
      <c r="W94" s="21"/>
      <c r="X94" s="21">
        <v>14710</v>
      </c>
      <c r="Y94" s="21"/>
      <c r="Z94" s="21"/>
      <c r="AA94" s="21"/>
      <c r="AB94" s="21"/>
      <c r="AC94" s="23">
        <f t="shared" si="4"/>
        <v>15785</v>
      </c>
      <c r="AD94" s="22">
        <f t="shared" si="5"/>
        <v>19941</v>
      </c>
    </row>
    <row r="95" spans="1:30" x14ac:dyDescent="0.4">
      <c r="A95" s="19" t="s">
        <v>210</v>
      </c>
      <c r="B95" s="19">
        <v>3</v>
      </c>
      <c r="C95" s="20" t="s">
        <v>211</v>
      </c>
      <c r="D95" s="21"/>
      <c r="E95" s="21">
        <v>4156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2">
        <f t="shared" si="3"/>
        <v>4156</v>
      </c>
      <c r="S95" s="21"/>
      <c r="T95" s="21">
        <v>206</v>
      </c>
      <c r="U95" s="21"/>
      <c r="V95" s="21"/>
      <c r="W95" s="21"/>
      <c r="X95" s="21">
        <v>14710</v>
      </c>
      <c r="Y95" s="21"/>
      <c r="Z95" s="21"/>
      <c r="AA95" s="21"/>
      <c r="AB95" s="21"/>
      <c r="AC95" s="23">
        <f t="shared" si="4"/>
        <v>14916</v>
      </c>
      <c r="AD95" s="22">
        <f t="shared" si="5"/>
        <v>19072</v>
      </c>
    </row>
    <row r="96" spans="1:30" x14ac:dyDescent="0.4">
      <c r="A96" s="19" t="s">
        <v>212</v>
      </c>
      <c r="B96" s="19">
        <v>4</v>
      </c>
      <c r="C96" s="20" t="s">
        <v>213</v>
      </c>
      <c r="D96" s="21"/>
      <c r="E96" s="21">
        <v>4156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2">
        <f t="shared" si="3"/>
        <v>4156</v>
      </c>
      <c r="S96" s="21"/>
      <c r="T96" s="21">
        <v>206</v>
      </c>
      <c r="U96" s="21"/>
      <c r="V96" s="21"/>
      <c r="W96" s="21"/>
      <c r="X96" s="21">
        <v>14710</v>
      </c>
      <c r="Y96" s="21"/>
      <c r="Z96" s="21"/>
      <c r="AA96" s="21"/>
      <c r="AB96" s="21"/>
      <c r="AC96" s="23">
        <f t="shared" si="4"/>
        <v>14916</v>
      </c>
      <c r="AD96" s="22">
        <f t="shared" si="5"/>
        <v>19072</v>
      </c>
    </row>
    <row r="97" spans="1:30" x14ac:dyDescent="0.4">
      <c r="A97" s="19" t="s">
        <v>214</v>
      </c>
      <c r="B97" s="19">
        <v>2</v>
      </c>
      <c r="C97" s="20" t="s">
        <v>215</v>
      </c>
      <c r="D97" s="21">
        <v>1721629</v>
      </c>
      <c r="E97" s="21">
        <v>8790315</v>
      </c>
      <c r="F97" s="21">
        <v>1453021</v>
      </c>
      <c r="G97" s="21"/>
      <c r="H97" s="21"/>
      <c r="I97" s="21">
        <v>308887</v>
      </c>
      <c r="J97" s="21">
        <v>143420</v>
      </c>
      <c r="K97" s="21">
        <v>6037</v>
      </c>
      <c r="L97" s="21"/>
      <c r="M97" s="21">
        <v>247298</v>
      </c>
      <c r="N97" s="21"/>
      <c r="O97" s="21"/>
      <c r="P97" s="21"/>
      <c r="Q97" s="21"/>
      <c r="R97" s="22">
        <f t="shared" si="3"/>
        <v>12670607</v>
      </c>
      <c r="S97" s="21">
        <v>191155</v>
      </c>
      <c r="T97" s="21">
        <v>304451</v>
      </c>
      <c r="U97" s="21"/>
      <c r="V97" s="21">
        <v>51452</v>
      </c>
      <c r="W97" s="21"/>
      <c r="X97" s="21">
        <v>20412</v>
      </c>
      <c r="Y97" s="21">
        <v>316815</v>
      </c>
      <c r="Z97" s="21"/>
      <c r="AA97" s="21"/>
      <c r="AB97" s="21"/>
      <c r="AC97" s="23">
        <f t="shared" si="4"/>
        <v>884285</v>
      </c>
      <c r="AD97" s="22">
        <f t="shared" si="5"/>
        <v>13554892</v>
      </c>
    </row>
    <row r="98" spans="1:30" x14ac:dyDescent="0.4">
      <c r="A98" s="19" t="s">
        <v>216</v>
      </c>
      <c r="B98" s="19">
        <v>3</v>
      </c>
      <c r="C98" s="20" t="s">
        <v>217</v>
      </c>
      <c r="D98" s="21"/>
      <c r="E98" s="21">
        <v>89451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2">
        <f t="shared" si="3"/>
        <v>89451</v>
      </c>
      <c r="S98" s="21"/>
      <c r="T98" s="21">
        <v>720</v>
      </c>
      <c r="U98" s="21"/>
      <c r="V98" s="21"/>
      <c r="W98" s="21"/>
      <c r="X98" s="21"/>
      <c r="Y98" s="21"/>
      <c r="Z98" s="21"/>
      <c r="AA98" s="21"/>
      <c r="AB98" s="21"/>
      <c r="AC98" s="23">
        <f t="shared" si="4"/>
        <v>720</v>
      </c>
      <c r="AD98" s="22">
        <f t="shared" si="5"/>
        <v>90171</v>
      </c>
    </row>
    <row r="99" spans="1:30" x14ac:dyDescent="0.4">
      <c r="A99" s="19" t="s">
        <v>218</v>
      </c>
      <c r="B99" s="19">
        <v>3</v>
      </c>
      <c r="C99" s="20" t="s">
        <v>219</v>
      </c>
      <c r="D99" s="21"/>
      <c r="E99" s="21">
        <v>6771788</v>
      </c>
      <c r="F99" s="21">
        <v>680756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2">
        <f t="shared" si="3"/>
        <v>7452544</v>
      </c>
      <c r="S99" s="21"/>
      <c r="T99" s="21"/>
      <c r="U99" s="21"/>
      <c r="V99" s="21">
        <v>11427</v>
      </c>
      <c r="W99" s="21"/>
      <c r="X99" s="21"/>
      <c r="Y99" s="21"/>
      <c r="Z99" s="21"/>
      <c r="AA99" s="21"/>
      <c r="AB99" s="21"/>
      <c r="AC99" s="23">
        <f t="shared" si="4"/>
        <v>11427</v>
      </c>
      <c r="AD99" s="22">
        <f t="shared" si="5"/>
        <v>7463971</v>
      </c>
    </row>
    <row r="100" spans="1:30" x14ac:dyDescent="0.4">
      <c r="A100" s="19" t="s">
        <v>220</v>
      </c>
      <c r="B100" s="19">
        <v>4</v>
      </c>
      <c r="C100" s="20" t="s">
        <v>221</v>
      </c>
      <c r="D100" s="21"/>
      <c r="E100" s="21">
        <v>6061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2">
        <f t="shared" si="3"/>
        <v>6061</v>
      </c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3">
        <f t="shared" si="4"/>
        <v>0</v>
      </c>
      <c r="AD100" s="22">
        <f t="shared" si="5"/>
        <v>6061</v>
      </c>
    </row>
    <row r="101" spans="1:30" x14ac:dyDescent="0.4">
      <c r="A101" s="19" t="s">
        <v>222</v>
      </c>
      <c r="B101" s="19">
        <v>3</v>
      </c>
      <c r="C101" s="20" t="s">
        <v>223</v>
      </c>
      <c r="D101" s="21"/>
      <c r="E101" s="21">
        <v>210511</v>
      </c>
      <c r="F101" s="21"/>
      <c r="G101" s="21"/>
      <c r="H101" s="21"/>
      <c r="I101" s="21"/>
      <c r="J101" s="21">
        <v>1252</v>
      </c>
      <c r="K101" s="21"/>
      <c r="L101" s="21"/>
      <c r="M101" s="21"/>
      <c r="N101" s="21"/>
      <c r="O101" s="21"/>
      <c r="P101" s="21"/>
      <c r="Q101" s="21"/>
      <c r="R101" s="22">
        <f t="shared" si="3"/>
        <v>211763</v>
      </c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3">
        <f t="shared" si="4"/>
        <v>0</v>
      </c>
      <c r="AD101" s="22">
        <f t="shared" si="5"/>
        <v>211763</v>
      </c>
    </row>
    <row r="102" spans="1:30" x14ac:dyDescent="0.4">
      <c r="A102" s="19" t="s">
        <v>224</v>
      </c>
      <c r="B102" s="19">
        <v>3</v>
      </c>
      <c r="C102" s="20" t="s">
        <v>225</v>
      </c>
      <c r="D102" s="21"/>
      <c r="E102" s="21">
        <v>32536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2">
        <f t="shared" si="3"/>
        <v>32536</v>
      </c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3">
        <f t="shared" si="4"/>
        <v>0</v>
      </c>
      <c r="AD102" s="22">
        <f t="shared" si="5"/>
        <v>32536</v>
      </c>
    </row>
    <row r="103" spans="1:30" x14ac:dyDescent="0.4">
      <c r="A103" s="19" t="s">
        <v>226</v>
      </c>
      <c r="B103" s="19">
        <v>3</v>
      </c>
      <c r="C103" s="20" t="s">
        <v>227</v>
      </c>
      <c r="D103" s="21">
        <v>146566</v>
      </c>
      <c r="E103" s="21"/>
      <c r="F103" s="21"/>
      <c r="G103" s="21"/>
      <c r="H103" s="21"/>
      <c r="I103" s="21">
        <v>278442</v>
      </c>
      <c r="J103" s="21">
        <v>702</v>
      </c>
      <c r="K103" s="21"/>
      <c r="L103" s="21"/>
      <c r="M103" s="21"/>
      <c r="N103" s="21"/>
      <c r="O103" s="21"/>
      <c r="P103" s="21"/>
      <c r="Q103" s="21"/>
      <c r="R103" s="22">
        <f t="shared" si="3"/>
        <v>425710</v>
      </c>
      <c r="S103" s="21">
        <v>8696</v>
      </c>
      <c r="T103" s="21">
        <v>67202</v>
      </c>
      <c r="U103" s="21"/>
      <c r="V103" s="21"/>
      <c r="W103" s="21"/>
      <c r="X103" s="21"/>
      <c r="Y103" s="21">
        <v>15983</v>
      </c>
      <c r="Z103" s="21"/>
      <c r="AA103" s="21"/>
      <c r="AB103" s="21"/>
      <c r="AC103" s="23">
        <f t="shared" si="4"/>
        <v>91881</v>
      </c>
      <c r="AD103" s="22">
        <f t="shared" si="5"/>
        <v>517591</v>
      </c>
    </row>
    <row r="104" spans="1:30" x14ac:dyDescent="0.4">
      <c r="A104" s="19" t="s">
        <v>228</v>
      </c>
      <c r="B104" s="19">
        <v>4</v>
      </c>
      <c r="C104" s="20" t="s">
        <v>229</v>
      </c>
      <c r="D104" s="21"/>
      <c r="E104" s="21"/>
      <c r="F104" s="21"/>
      <c r="G104" s="21"/>
      <c r="H104" s="21"/>
      <c r="I104" s="21">
        <v>278442</v>
      </c>
      <c r="J104" s="21"/>
      <c r="K104" s="21"/>
      <c r="L104" s="21"/>
      <c r="M104" s="21"/>
      <c r="N104" s="21"/>
      <c r="O104" s="21"/>
      <c r="P104" s="21"/>
      <c r="Q104" s="21"/>
      <c r="R104" s="22">
        <f t="shared" si="3"/>
        <v>278442</v>
      </c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3">
        <f t="shared" si="4"/>
        <v>0</v>
      </c>
      <c r="AD104" s="22">
        <f t="shared" si="5"/>
        <v>278442</v>
      </c>
    </row>
    <row r="105" spans="1:30" x14ac:dyDescent="0.4">
      <c r="A105" s="19" t="s">
        <v>230</v>
      </c>
      <c r="B105" s="19">
        <v>4</v>
      </c>
      <c r="C105" s="20" t="s">
        <v>231</v>
      </c>
      <c r="D105" s="21">
        <v>146566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2">
        <f t="shared" si="3"/>
        <v>146566</v>
      </c>
      <c r="S105" s="21">
        <v>8696</v>
      </c>
      <c r="T105" s="21">
        <v>1601</v>
      </c>
      <c r="U105" s="21"/>
      <c r="V105" s="21"/>
      <c r="W105" s="21"/>
      <c r="X105" s="21"/>
      <c r="Y105" s="21">
        <v>10736</v>
      </c>
      <c r="Z105" s="21"/>
      <c r="AA105" s="21"/>
      <c r="AB105" s="21"/>
      <c r="AC105" s="23">
        <f t="shared" si="4"/>
        <v>21033</v>
      </c>
      <c r="AD105" s="22">
        <f t="shared" si="5"/>
        <v>167599</v>
      </c>
    </row>
    <row r="106" spans="1:30" x14ac:dyDescent="0.4">
      <c r="A106" s="19" t="s">
        <v>232</v>
      </c>
      <c r="B106" s="19">
        <v>3</v>
      </c>
      <c r="C106" s="20" t="s">
        <v>233</v>
      </c>
      <c r="D106" s="21"/>
      <c r="E106" s="21">
        <v>27169</v>
      </c>
      <c r="F106" s="21">
        <v>5049</v>
      </c>
      <c r="G106" s="21"/>
      <c r="H106" s="21"/>
      <c r="I106" s="21"/>
      <c r="J106" s="21"/>
      <c r="K106" s="21"/>
      <c r="L106" s="21"/>
      <c r="M106" s="21">
        <v>18418</v>
      </c>
      <c r="N106" s="21"/>
      <c r="O106" s="21"/>
      <c r="P106" s="21"/>
      <c r="Q106" s="21"/>
      <c r="R106" s="22">
        <f t="shared" si="3"/>
        <v>50636</v>
      </c>
      <c r="S106" s="21">
        <v>1207</v>
      </c>
      <c r="T106" s="21"/>
      <c r="U106" s="21"/>
      <c r="V106" s="21"/>
      <c r="W106" s="21"/>
      <c r="X106" s="21"/>
      <c r="Y106" s="21"/>
      <c r="Z106" s="21"/>
      <c r="AA106" s="21"/>
      <c r="AB106" s="21"/>
      <c r="AC106" s="23">
        <f t="shared" si="4"/>
        <v>1207</v>
      </c>
      <c r="AD106" s="22">
        <f t="shared" si="5"/>
        <v>51843</v>
      </c>
    </row>
    <row r="107" spans="1:30" x14ac:dyDescent="0.4">
      <c r="A107" s="19" t="s">
        <v>234</v>
      </c>
      <c r="B107" s="19">
        <v>4</v>
      </c>
      <c r="C107" s="20" t="s">
        <v>235</v>
      </c>
      <c r="D107" s="21"/>
      <c r="E107" s="21">
        <v>2181</v>
      </c>
      <c r="F107" s="21">
        <v>5049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2">
        <f t="shared" si="3"/>
        <v>7230</v>
      </c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3">
        <f t="shared" si="4"/>
        <v>0</v>
      </c>
      <c r="AD107" s="22">
        <f t="shared" si="5"/>
        <v>7230</v>
      </c>
    </row>
    <row r="108" spans="1:30" x14ac:dyDescent="0.4">
      <c r="A108" s="19" t="s">
        <v>236</v>
      </c>
      <c r="B108" s="19">
        <v>2</v>
      </c>
      <c r="C108" s="20" t="s">
        <v>237</v>
      </c>
      <c r="D108" s="21">
        <v>300129</v>
      </c>
      <c r="E108" s="21">
        <v>5424783</v>
      </c>
      <c r="F108" s="21">
        <v>1239519</v>
      </c>
      <c r="G108" s="21">
        <v>67955</v>
      </c>
      <c r="H108" s="21"/>
      <c r="I108" s="21">
        <v>724985</v>
      </c>
      <c r="J108" s="21">
        <v>43243</v>
      </c>
      <c r="K108" s="21">
        <v>183289</v>
      </c>
      <c r="L108" s="21"/>
      <c r="M108" s="21"/>
      <c r="N108" s="21"/>
      <c r="O108" s="21">
        <v>567</v>
      </c>
      <c r="P108" s="21"/>
      <c r="Q108" s="21"/>
      <c r="R108" s="22">
        <f t="shared" si="3"/>
        <v>7984470</v>
      </c>
      <c r="S108" s="21">
        <v>182148</v>
      </c>
      <c r="T108" s="21">
        <v>1292188</v>
      </c>
      <c r="U108" s="21"/>
      <c r="V108" s="21">
        <v>199025</v>
      </c>
      <c r="W108" s="21"/>
      <c r="X108" s="21">
        <v>36756</v>
      </c>
      <c r="Y108" s="21">
        <v>52022</v>
      </c>
      <c r="Z108" s="21"/>
      <c r="AA108" s="21"/>
      <c r="AB108" s="21"/>
      <c r="AC108" s="23">
        <f t="shared" si="4"/>
        <v>1762139</v>
      </c>
      <c r="AD108" s="22">
        <f t="shared" si="5"/>
        <v>9746609</v>
      </c>
    </row>
    <row r="109" spans="1:30" x14ac:dyDescent="0.4">
      <c r="A109" s="19" t="s">
        <v>238</v>
      </c>
      <c r="B109" s="19">
        <v>3</v>
      </c>
      <c r="C109" s="20" t="s">
        <v>239</v>
      </c>
      <c r="D109" s="21">
        <v>300129</v>
      </c>
      <c r="E109" s="21">
        <v>5424783</v>
      </c>
      <c r="F109" s="21">
        <v>1239519</v>
      </c>
      <c r="G109" s="21">
        <v>67955</v>
      </c>
      <c r="H109" s="21"/>
      <c r="I109" s="21">
        <v>724985</v>
      </c>
      <c r="J109" s="21">
        <v>43243</v>
      </c>
      <c r="K109" s="21">
        <v>183289</v>
      </c>
      <c r="L109" s="21"/>
      <c r="M109" s="21"/>
      <c r="N109" s="21"/>
      <c r="O109" s="21">
        <v>567</v>
      </c>
      <c r="P109" s="21"/>
      <c r="Q109" s="21"/>
      <c r="R109" s="22">
        <f t="shared" si="3"/>
        <v>7984470</v>
      </c>
      <c r="S109" s="21">
        <v>182148</v>
      </c>
      <c r="T109" s="21">
        <v>1292188</v>
      </c>
      <c r="U109" s="21"/>
      <c r="V109" s="21">
        <v>199025</v>
      </c>
      <c r="W109" s="21"/>
      <c r="X109" s="21">
        <v>36756</v>
      </c>
      <c r="Y109" s="21">
        <v>52022</v>
      </c>
      <c r="Z109" s="21"/>
      <c r="AA109" s="21"/>
      <c r="AB109" s="21"/>
      <c r="AC109" s="23">
        <f t="shared" si="4"/>
        <v>1762139</v>
      </c>
      <c r="AD109" s="22">
        <f t="shared" si="5"/>
        <v>9746609</v>
      </c>
    </row>
    <row r="110" spans="1:30" x14ac:dyDescent="0.4">
      <c r="A110" s="19" t="s">
        <v>240</v>
      </c>
      <c r="B110" s="19">
        <v>4</v>
      </c>
      <c r="C110" s="20" t="s">
        <v>241</v>
      </c>
      <c r="D110" s="21">
        <v>4049</v>
      </c>
      <c r="E110" s="21">
        <v>242467</v>
      </c>
      <c r="F110" s="21">
        <v>1207095</v>
      </c>
      <c r="G110" s="21"/>
      <c r="H110" s="21"/>
      <c r="I110" s="21">
        <v>33769</v>
      </c>
      <c r="J110" s="21"/>
      <c r="K110" s="21"/>
      <c r="L110" s="21"/>
      <c r="M110" s="21"/>
      <c r="N110" s="21"/>
      <c r="O110" s="21"/>
      <c r="P110" s="21"/>
      <c r="Q110" s="21"/>
      <c r="R110" s="22">
        <f t="shared" si="3"/>
        <v>1487380</v>
      </c>
      <c r="S110" s="21">
        <v>43342</v>
      </c>
      <c r="T110" s="21">
        <v>1281699</v>
      </c>
      <c r="U110" s="21"/>
      <c r="V110" s="21">
        <v>181799</v>
      </c>
      <c r="W110" s="21"/>
      <c r="X110" s="21">
        <v>31854</v>
      </c>
      <c r="Y110" s="21">
        <v>8471</v>
      </c>
      <c r="Z110" s="21"/>
      <c r="AA110" s="21"/>
      <c r="AB110" s="21"/>
      <c r="AC110" s="23">
        <f t="shared" si="4"/>
        <v>1547165</v>
      </c>
      <c r="AD110" s="22">
        <f t="shared" si="5"/>
        <v>3034545</v>
      </c>
    </row>
    <row r="111" spans="1:30" x14ac:dyDescent="0.4">
      <c r="A111" s="19" t="s">
        <v>242</v>
      </c>
      <c r="B111" s="19">
        <v>5</v>
      </c>
      <c r="C111" s="20" t="s">
        <v>243</v>
      </c>
      <c r="D111" s="21"/>
      <c r="E111" s="21">
        <v>32023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2">
        <f t="shared" si="3"/>
        <v>32023</v>
      </c>
      <c r="S111" s="21">
        <v>2135</v>
      </c>
      <c r="T111" s="21"/>
      <c r="U111" s="21"/>
      <c r="V111" s="21"/>
      <c r="W111" s="21"/>
      <c r="X111" s="21">
        <v>1610</v>
      </c>
      <c r="Y111" s="21"/>
      <c r="Z111" s="21"/>
      <c r="AA111" s="21"/>
      <c r="AB111" s="21"/>
      <c r="AC111" s="23">
        <f t="shared" si="4"/>
        <v>3745</v>
      </c>
      <c r="AD111" s="22">
        <f t="shared" si="5"/>
        <v>35768</v>
      </c>
    </row>
    <row r="112" spans="1:30" x14ac:dyDescent="0.4">
      <c r="A112" s="19" t="s">
        <v>244</v>
      </c>
      <c r="B112" s="19">
        <v>5</v>
      </c>
      <c r="C112" s="20" t="s">
        <v>245</v>
      </c>
      <c r="D112" s="21"/>
      <c r="E112" s="21">
        <v>7776</v>
      </c>
      <c r="F112" s="21">
        <v>1205247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>
        <f t="shared" si="3"/>
        <v>1213023</v>
      </c>
      <c r="S112" s="21">
        <v>23978</v>
      </c>
      <c r="T112" s="21"/>
      <c r="U112" s="21"/>
      <c r="V112" s="21">
        <v>181799</v>
      </c>
      <c r="W112" s="21"/>
      <c r="X112" s="21"/>
      <c r="Y112" s="21"/>
      <c r="Z112" s="21"/>
      <c r="AA112" s="21"/>
      <c r="AB112" s="21"/>
      <c r="AC112" s="23">
        <f t="shared" si="4"/>
        <v>205777</v>
      </c>
      <c r="AD112" s="22">
        <f t="shared" si="5"/>
        <v>1418800</v>
      </c>
    </row>
    <row r="113" spans="1:30" x14ac:dyDescent="0.4">
      <c r="A113" s="19" t="s">
        <v>246</v>
      </c>
      <c r="B113" s="19">
        <v>4</v>
      </c>
      <c r="C113" s="20" t="s">
        <v>247</v>
      </c>
      <c r="D113" s="21">
        <v>1423</v>
      </c>
      <c r="E113" s="21">
        <v>50564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2">
        <f t="shared" si="3"/>
        <v>51987</v>
      </c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3">
        <f t="shared" si="4"/>
        <v>0</v>
      </c>
      <c r="AD113" s="22">
        <f t="shared" si="5"/>
        <v>51987</v>
      </c>
    </row>
    <row r="114" spans="1:30" x14ac:dyDescent="0.4">
      <c r="A114" s="19" t="s">
        <v>248</v>
      </c>
      <c r="B114" s="19">
        <v>4</v>
      </c>
      <c r="C114" s="20" t="s">
        <v>249</v>
      </c>
      <c r="D114" s="21">
        <v>48342</v>
      </c>
      <c r="E114" s="21">
        <v>2025634</v>
      </c>
      <c r="F114" s="21"/>
      <c r="G114" s="21"/>
      <c r="H114" s="21"/>
      <c r="I114" s="21">
        <v>94919</v>
      </c>
      <c r="J114" s="21"/>
      <c r="K114" s="21">
        <v>4151</v>
      </c>
      <c r="L114" s="21"/>
      <c r="M114" s="21"/>
      <c r="N114" s="21"/>
      <c r="O114" s="21"/>
      <c r="P114" s="21"/>
      <c r="Q114" s="21"/>
      <c r="R114" s="22">
        <f t="shared" si="3"/>
        <v>2173046</v>
      </c>
      <c r="S114" s="21">
        <v>9525</v>
      </c>
      <c r="T114" s="21">
        <v>8466</v>
      </c>
      <c r="U114" s="21"/>
      <c r="V114" s="21">
        <v>7264</v>
      </c>
      <c r="W114" s="21"/>
      <c r="X114" s="21"/>
      <c r="Y114" s="21">
        <v>840</v>
      </c>
      <c r="Z114" s="21"/>
      <c r="AA114" s="21"/>
      <c r="AB114" s="21"/>
      <c r="AC114" s="23">
        <f t="shared" si="4"/>
        <v>26095</v>
      </c>
      <c r="AD114" s="22">
        <f t="shared" si="5"/>
        <v>2199141</v>
      </c>
    </row>
    <row r="115" spans="1:30" x14ac:dyDescent="0.4">
      <c r="A115" s="19" t="s">
        <v>250</v>
      </c>
      <c r="B115" s="19">
        <v>4</v>
      </c>
      <c r="C115" s="20" t="s">
        <v>251</v>
      </c>
      <c r="D115" s="21"/>
      <c r="E115" s="21">
        <v>182794</v>
      </c>
      <c r="F115" s="21"/>
      <c r="G115" s="21"/>
      <c r="H115" s="21"/>
      <c r="I115" s="21"/>
      <c r="J115" s="21">
        <v>4324</v>
      </c>
      <c r="K115" s="21"/>
      <c r="L115" s="21"/>
      <c r="M115" s="21"/>
      <c r="N115" s="21"/>
      <c r="O115" s="21"/>
      <c r="P115" s="21"/>
      <c r="Q115" s="21"/>
      <c r="R115" s="22">
        <f t="shared" si="3"/>
        <v>187118</v>
      </c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3">
        <f t="shared" si="4"/>
        <v>0</v>
      </c>
      <c r="AD115" s="22">
        <f t="shared" si="5"/>
        <v>187118</v>
      </c>
    </row>
    <row r="116" spans="1:30" x14ac:dyDescent="0.4">
      <c r="A116" s="19" t="s">
        <v>252</v>
      </c>
      <c r="B116" s="19">
        <v>4</v>
      </c>
      <c r="C116" s="20" t="s">
        <v>253</v>
      </c>
      <c r="D116" s="21"/>
      <c r="E116" s="21">
        <v>596276</v>
      </c>
      <c r="F116" s="21">
        <v>1911</v>
      </c>
      <c r="G116" s="21"/>
      <c r="H116" s="21"/>
      <c r="I116" s="21">
        <v>203259</v>
      </c>
      <c r="J116" s="21"/>
      <c r="K116" s="21"/>
      <c r="L116" s="21"/>
      <c r="M116" s="21"/>
      <c r="N116" s="21"/>
      <c r="O116" s="21"/>
      <c r="P116" s="21"/>
      <c r="Q116" s="21"/>
      <c r="R116" s="22">
        <f t="shared" si="3"/>
        <v>801446</v>
      </c>
      <c r="S116" s="21"/>
      <c r="T116" s="21"/>
      <c r="U116" s="21"/>
      <c r="V116" s="21">
        <v>227</v>
      </c>
      <c r="W116" s="21"/>
      <c r="X116" s="21"/>
      <c r="Y116" s="21"/>
      <c r="Z116" s="21"/>
      <c r="AA116" s="21"/>
      <c r="AB116" s="21"/>
      <c r="AC116" s="23">
        <f t="shared" si="4"/>
        <v>227</v>
      </c>
      <c r="AD116" s="22">
        <f t="shared" si="5"/>
        <v>801673</v>
      </c>
    </row>
    <row r="117" spans="1:30" x14ac:dyDescent="0.4">
      <c r="A117" s="19" t="s">
        <v>254</v>
      </c>
      <c r="B117" s="19">
        <v>4</v>
      </c>
      <c r="C117" s="20" t="s">
        <v>255</v>
      </c>
      <c r="D117" s="21"/>
      <c r="E117" s="21">
        <v>100556</v>
      </c>
      <c r="F117" s="21"/>
      <c r="G117" s="21">
        <v>67955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2">
        <f t="shared" si="3"/>
        <v>168511</v>
      </c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3">
        <f t="shared" si="4"/>
        <v>0</v>
      </c>
      <c r="AD117" s="22">
        <f t="shared" si="5"/>
        <v>168511</v>
      </c>
    </row>
    <row r="118" spans="1:30" x14ac:dyDescent="0.4">
      <c r="A118" s="19" t="s">
        <v>256</v>
      </c>
      <c r="B118" s="19">
        <v>2</v>
      </c>
      <c r="C118" s="20" t="s">
        <v>257</v>
      </c>
      <c r="D118" s="21">
        <v>63890</v>
      </c>
      <c r="E118" s="21">
        <v>5019375</v>
      </c>
      <c r="F118" s="21">
        <v>809580</v>
      </c>
      <c r="G118" s="21"/>
      <c r="H118" s="21">
        <v>171531</v>
      </c>
      <c r="I118" s="21">
        <v>9994830</v>
      </c>
      <c r="J118" s="21">
        <v>181730</v>
      </c>
      <c r="K118" s="21"/>
      <c r="L118" s="21"/>
      <c r="M118" s="21"/>
      <c r="N118" s="21"/>
      <c r="O118" s="21"/>
      <c r="P118" s="21"/>
      <c r="Q118" s="21"/>
      <c r="R118" s="22">
        <f t="shared" si="3"/>
        <v>16240936</v>
      </c>
      <c r="S118" s="21">
        <v>49500</v>
      </c>
      <c r="T118" s="21">
        <v>1883735</v>
      </c>
      <c r="U118" s="21">
        <v>1213307</v>
      </c>
      <c r="V118" s="21">
        <v>1914676</v>
      </c>
      <c r="W118" s="21"/>
      <c r="X118" s="21">
        <v>478739</v>
      </c>
      <c r="Y118" s="21">
        <v>661132</v>
      </c>
      <c r="Z118" s="21"/>
      <c r="AA118" s="21"/>
      <c r="AB118" s="21"/>
      <c r="AC118" s="23">
        <f t="shared" si="4"/>
        <v>6201089</v>
      </c>
      <c r="AD118" s="22">
        <f t="shared" si="5"/>
        <v>22442025</v>
      </c>
    </row>
    <row r="119" spans="1:30" x14ac:dyDescent="0.4">
      <c r="A119" s="19" t="s">
        <v>258</v>
      </c>
      <c r="B119" s="19">
        <v>3</v>
      </c>
      <c r="C119" s="20" t="s">
        <v>259</v>
      </c>
      <c r="D119" s="21"/>
      <c r="E119" s="21">
        <v>4593048</v>
      </c>
      <c r="F119" s="21"/>
      <c r="G119" s="21"/>
      <c r="H119" s="21"/>
      <c r="I119" s="21">
        <v>9979112</v>
      </c>
      <c r="J119" s="21"/>
      <c r="K119" s="21"/>
      <c r="L119" s="21"/>
      <c r="M119" s="21"/>
      <c r="N119" s="21"/>
      <c r="O119" s="21"/>
      <c r="P119" s="21"/>
      <c r="Q119" s="21"/>
      <c r="R119" s="22">
        <f t="shared" si="3"/>
        <v>14572160</v>
      </c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3">
        <f t="shared" si="4"/>
        <v>0</v>
      </c>
      <c r="AD119" s="22">
        <f t="shared" si="5"/>
        <v>14572160</v>
      </c>
    </row>
    <row r="120" spans="1:30" x14ac:dyDescent="0.4">
      <c r="A120" s="19" t="s">
        <v>260</v>
      </c>
      <c r="B120" s="19">
        <v>3</v>
      </c>
      <c r="C120" s="20" t="s">
        <v>261</v>
      </c>
      <c r="D120" s="21">
        <v>25742</v>
      </c>
      <c r="E120" s="21">
        <v>10692</v>
      </c>
      <c r="F120" s="21">
        <v>253076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2">
        <f t="shared" si="3"/>
        <v>289510</v>
      </c>
      <c r="S120" s="21">
        <v>498</v>
      </c>
      <c r="T120" s="21">
        <v>130143</v>
      </c>
      <c r="U120" s="21"/>
      <c r="V120" s="21">
        <v>16215</v>
      </c>
      <c r="W120" s="21"/>
      <c r="X120" s="21">
        <v>4859</v>
      </c>
      <c r="Y120" s="21"/>
      <c r="Z120" s="21"/>
      <c r="AA120" s="21"/>
      <c r="AB120" s="21"/>
      <c r="AC120" s="23">
        <f t="shared" si="4"/>
        <v>151715</v>
      </c>
      <c r="AD120" s="22">
        <f t="shared" si="5"/>
        <v>441225</v>
      </c>
    </row>
    <row r="121" spans="1:30" x14ac:dyDescent="0.4">
      <c r="A121" s="19" t="s">
        <v>262</v>
      </c>
      <c r="B121" s="19">
        <v>3</v>
      </c>
      <c r="C121" s="20" t="s">
        <v>263</v>
      </c>
      <c r="D121" s="21"/>
      <c r="E121" s="21">
        <v>333087</v>
      </c>
      <c r="F121" s="21"/>
      <c r="G121" s="21"/>
      <c r="H121" s="21"/>
      <c r="I121" s="21">
        <v>1979</v>
      </c>
      <c r="J121" s="21">
        <v>124203</v>
      </c>
      <c r="K121" s="21"/>
      <c r="L121" s="21"/>
      <c r="M121" s="21"/>
      <c r="N121" s="21"/>
      <c r="O121" s="21"/>
      <c r="P121" s="21"/>
      <c r="Q121" s="21"/>
      <c r="R121" s="22">
        <f t="shared" si="3"/>
        <v>459269</v>
      </c>
      <c r="S121" s="21">
        <v>4993</v>
      </c>
      <c r="T121" s="21"/>
      <c r="U121" s="21"/>
      <c r="V121" s="21">
        <v>75953</v>
      </c>
      <c r="W121" s="21"/>
      <c r="X121" s="21"/>
      <c r="Y121" s="21">
        <v>189300</v>
      </c>
      <c r="Z121" s="21"/>
      <c r="AA121" s="21"/>
      <c r="AB121" s="21"/>
      <c r="AC121" s="23">
        <f t="shared" si="4"/>
        <v>270246</v>
      </c>
      <c r="AD121" s="22">
        <f t="shared" si="5"/>
        <v>729515</v>
      </c>
    </row>
    <row r="122" spans="1:30" x14ac:dyDescent="0.4">
      <c r="A122" s="19" t="s">
        <v>264</v>
      </c>
      <c r="B122" s="19">
        <v>4</v>
      </c>
      <c r="C122" s="20" t="s">
        <v>265</v>
      </c>
      <c r="D122" s="21"/>
      <c r="E122" s="21"/>
      <c r="F122" s="21"/>
      <c r="G122" s="21"/>
      <c r="H122" s="21"/>
      <c r="I122" s="21">
        <v>1979</v>
      </c>
      <c r="J122" s="21"/>
      <c r="K122" s="21"/>
      <c r="L122" s="21"/>
      <c r="M122" s="21"/>
      <c r="N122" s="21"/>
      <c r="O122" s="21"/>
      <c r="P122" s="21"/>
      <c r="Q122" s="21"/>
      <c r="R122" s="22">
        <f t="shared" si="3"/>
        <v>1979</v>
      </c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3">
        <f t="shared" si="4"/>
        <v>0</v>
      </c>
      <c r="AD122" s="22">
        <f t="shared" si="5"/>
        <v>1979</v>
      </c>
    </row>
    <row r="123" spans="1:30" x14ac:dyDescent="0.4">
      <c r="A123" s="19" t="s">
        <v>266</v>
      </c>
      <c r="B123" s="19">
        <v>4</v>
      </c>
      <c r="C123" s="20" t="s">
        <v>267</v>
      </c>
      <c r="D123" s="21"/>
      <c r="E123" s="21">
        <v>13686</v>
      </c>
      <c r="F123" s="21"/>
      <c r="G123" s="21"/>
      <c r="H123" s="21"/>
      <c r="I123" s="21"/>
      <c r="J123" s="21">
        <v>124203</v>
      </c>
      <c r="K123" s="21"/>
      <c r="L123" s="21"/>
      <c r="M123" s="21"/>
      <c r="N123" s="21"/>
      <c r="O123" s="21"/>
      <c r="P123" s="21"/>
      <c r="Q123" s="21"/>
      <c r="R123" s="22">
        <f t="shared" si="3"/>
        <v>137889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3">
        <f t="shared" si="4"/>
        <v>0</v>
      </c>
      <c r="AD123" s="22">
        <f t="shared" si="5"/>
        <v>137889</v>
      </c>
    </row>
    <row r="124" spans="1:30" x14ac:dyDescent="0.4">
      <c r="A124" s="19" t="s">
        <v>268</v>
      </c>
      <c r="B124" s="19">
        <v>4</v>
      </c>
      <c r="C124" s="20" t="s">
        <v>269</v>
      </c>
      <c r="D124" s="21"/>
      <c r="E124" s="21">
        <v>1259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2">
        <f t="shared" si="3"/>
        <v>1259</v>
      </c>
      <c r="S124" s="21">
        <v>4993</v>
      </c>
      <c r="T124" s="21"/>
      <c r="U124" s="21"/>
      <c r="V124" s="21"/>
      <c r="W124" s="21"/>
      <c r="X124" s="21"/>
      <c r="Y124" s="21"/>
      <c r="Z124" s="21"/>
      <c r="AA124" s="21"/>
      <c r="AB124" s="21"/>
      <c r="AC124" s="23">
        <f t="shared" si="4"/>
        <v>4993</v>
      </c>
      <c r="AD124" s="22">
        <f t="shared" si="5"/>
        <v>6252</v>
      </c>
    </row>
    <row r="125" spans="1:30" x14ac:dyDescent="0.4">
      <c r="A125" s="19" t="s">
        <v>270</v>
      </c>
      <c r="B125" s="19">
        <v>4</v>
      </c>
      <c r="C125" s="20" t="s">
        <v>271</v>
      </c>
      <c r="D125" s="21"/>
      <c r="E125" s="21">
        <v>318142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2">
        <f t="shared" si="3"/>
        <v>318142</v>
      </c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3">
        <f t="shared" si="4"/>
        <v>0</v>
      </c>
      <c r="AD125" s="22">
        <f t="shared" si="5"/>
        <v>318142</v>
      </c>
    </row>
    <row r="126" spans="1:30" x14ac:dyDescent="0.4">
      <c r="A126" s="19" t="s">
        <v>272</v>
      </c>
      <c r="B126" s="19">
        <v>3</v>
      </c>
      <c r="C126" s="20" t="s">
        <v>273</v>
      </c>
      <c r="D126" s="21">
        <v>27859</v>
      </c>
      <c r="E126" s="21">
        <v>79957</v>
      </c>
      <c r="F126" s="21">
        <v>556504</v>
      </c>
      <c r="G126" s="21"/>
      <c r="H126" s="21">
        <v>171531</v>
      </c>
      <c r="I126" s="21">
        <v>13739</v>
      </c>
      <c r="J126" s="21">
        <v>57527</v>
      </c>
      <c r="K126" s="21"/>
      <c r="L126" s="21"/>
      <c r="M126" s="21"/>
      <c r="N126" s="21"/>
      <c r="O126" s="21"/>
      <c r="P126" s="21"/>
      <c r="Q126" s="21"/>
      <c r="R126" s="22">
        <f t="shared" si="3"/>
        <v>907117</v>
      </c>
      <c r="S126" s="21">
        <v>44009</v>
      </c>
      <c r="T126" s="21">
        <v>1725223</v>
      </c>
      <c r="U126" s="21">
        <v>1213307</v>
      </c>
      <c r="V126" s="21">
        <v>1822508</v>
      </c>
      <c r="W126" s="21"/>
      <c r="X126" s="21">
        <v>327926</v>
      </c>
      <c r="Y126" s="21">
        <v>469174</v>
      </c>
      <c r="Z126" s="21"/>
      <c r="AA126" s="21"/>
      <c r="AB126" s="21"/>
      <c r="AC126" s="23">
        <f t="shared" si="4"/>
        <v>5602147</v>
      </c>
      <c r="AD126" s="22">
        <f t="shared" si="5"/>
        <v>6509264</v>
      </c>
    </row>
    <row r="127" spans="1:30" x14ac:dyDescent="0.4">
      <c r="A127" s="19" t="s">
        <v>274</v>
      </c>
      <c r="B127" s="19">
        <v>4</v>
      </c>
      <c r="C127" s="20" t="s">
        <v>275</v>
      </c>
      <c r="D127" s="21"/>
      <c r="E127" s="21">
        <v>14329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2">
        <f t="shared" si="3"/>
        <v>14329</v>
      </c>
      <c r="S127" s="21">
        <v>1044</v>
      </c>
      <c r="T127" s="21"/>
      <c r="U127" s="21"/>
      <c r="V127" s="21">
        <v>1640</v>
      </c>
      <c r="W127" s="21"/>
      <c r="X127" s="21"/>
      <c r="Y127" s="21"/>
      <c r="Z127" s="21"/>
      <c r="AA127" s="21"/>
      <c r="AB127" s="21"/>
      <c r="AC127" s="23">
        <f t="shared" si="4"/>
        <v>2684</v>
      </c>
      <c r="AD127" s="22">
        <f t="shared" si="5"/>
        <v>17013</v>
      </c>
    </row>
    <row r="128" spans="1:30" x14ac:dyDescent="0.4">
      <c r="A128" s="19" t="s">
        <v>276</v>
      </c>
      <c r="B128" s="19">
        <v>4</v>
      </c>
      <c r="C128" s="20" t="s">
        <v>277</v>
      </c>
      <c r="D128" s="21"/>
      <c r="E128" s="21">
        <v>6271</v>
      </c>
      <c r="F128" s="21">
        <v>68384</v>
      </c>
      <c r="G128" s="21"/>
      <c r="H128" s="21"/>
      <c r="I128" s="21">
        <v>13739</v>
      </c>
      <c r="J128" s="21"/>
      <c r="K128" s="21"/>
      <c r="L128" s="21"/>
      <c r="M128" s="21"/>
      <c r="N128" s="21"/>
      <c r="O128" s="21"/>
      <c r="P128" s="21"/>
      <c r="Q128" s="21"/>
      <c r="R128" s="22">
        <f t="shared" si="3"/>
        <v>88394</v>
      </c>
      <c r="S128" s="21">
        <v>546</v>
      </c>
      <c r="T128" s="21">
        <v>1355321</v>
      </c>
      <c r="U128" s="21">
        <v>1046993</v>
      </c>
      <c r="V128" s="21">
        <v>1431376</v>
      </c>
      <c r="W128" s="21"/>
      <c r="X128" s="21">
        <v>272567</v>
      </c>
      <c r="Y128" s="21">
        <v>276529</v>
      </c>
      <c r="Z128" s="21"/>
      <c r="AA128" s="21"/>
      <c r="AB128" s="21"/>
      <c r="AC128" s="23">
        <f t="shared" si="4"/>
        <v>4383332</v>
      </c>
      <c r="AD128" s="22">
        <f t="shared" si="5"/>
        <v>4471726</v>
      </c>
    </row>
    <row r="129" spans="1:30" x14ac:dyDescent="0.4">
      <c r="A129" s="19" t="s">
        <v>278</v>
      </c>
      <c r="B129" s="19">
        <v>4</v>
      </c>
      <c r="C129" s="20" t="s">
        <v>279</v>
      </c>
      <c r="D129" s="21"/>
      <c r="E129" s="21">
        <v>36851</v>
      </c>
      <c r="F129" s="21">
        <v>107971</v>
      </c>
      <c r="G129" s="21"/>
      <c r="H129" s="21">
        <v>171531</v>
      </c>
      <c r="I129" s="21"/>
      <c r="J129" s="21">
        <v>57527</v>
      </c>
      <c r="K129" s="21"/>
      <c r="L129" s="21"/>
      <c r="M129" s="21"/>
      <c r="N129" s="21"/>
      <c r="O129" s="21"/>
      <c r="P129" s="21"/>
      <c r="Q129" s="21"/>
      <c r="R129" s="22">
        <f t="shared" si="3"/>
        <v>373880</v>
      </c>
      <c r="S129" s="21">
        <v>2441</v>
      </c>
      <c r="T129" s="21">
        <v>289625</v>
      </c>
      <c r="U129" s="21">
        <v>90451</v>
      </c>
      <c r="V129" s="21">
        <v>183853</v>
      </c>
      <c r="W129" s="21"/>
      <c r="X129" s="21">
        <v>10137</v>
      </c>
      <c r="Y129" s="21">
        <v>45802</v>
      </c>
      <c r="Z129" s="21"/>
      <c r="AA129" s="21"/>
      <c r="AB129" s="21"/>
      <c r="AC129" s="23">
        <f t="shared" si="4"/>
        <v>622309</v>
      </c>
      <c r="AD129" s="22">
        <f t="shared" si="5"/>
        <v>996189</v>
      </c>
    </row>
    <row r="130" spans="1:30" x14ac:dyDescent="0.4">
      <c r="A130" s="19" t="s">
        <v>280</v>
      </c>
      <c r="B130" s="19">
        <v>4</v>
      </c>
      <c r="C130" s="20" t="s">
        <v>281</v>
      </c>
      <c r="D130" s="21"/>
      <c r="E130" s="21">
        <v>4639</v>
      </c>
      <c r="F130" s="21">
        <v>85739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2">
        <f t="shared" si="3"/>
        <v>90378</v>
      </c>
      <c r="S130" s="21"/>
      <c r="T130" s="21">
        <v>20476</v>
      </c>
      <c r="U130" s="21"/>
      <c r="V130" s="21">
        <v>55383</v>
      </c>
      <c r="W130" s="21"/>
      <c r="X130" s="21">
        <v>40018</v>
      </c>
      <c r="Y130" s="21">
        <v>112094</v>
      </c>
      <c r="Z130" s="21"/>
      <c r="AA130" s="21"/>
      <c r="AB130" s="21"/>
      <c r="AC130" s="23">
        <f t="shared" si="4"/>
        <v>227971</v>
      </c>
      <c r="AD130" s="22">
        <f t="shared" si="5"/>
        <v>318349</v>
      </c>
    </row>
    <row r="131" spans="1:30" x14ac:dyDescent="0.4">
      <c r="A131" s="19" t="s">
        <v>282</v>
      </c>
      <c r="B131" s="19">
        <v>2</v>
      </c>
      <c r="C131" s="20" t="s">
        <v>283</v>
      </c>
      <c r="D131" s="21">
        <v>296324</v>
      </c>
      <c r="E131" s="21">
        <v>4479334</v>
      </c>
      <c r="F131" s="21">
        <v>1024864</v>
      </c>
      <c r="G131" s="21"/>
      <c r="H131" s="21">
        <v>211</v>
      </c>
      <c r="I131" s="21">
        <v>556451</v>
      </c>
      <c r="J131" s="21">
        <v>39997</v>
      </c>
      <c r="K131" s="21">
        <v>314182</v>
      </c>
      <c r="L131" s="21"/>
      <c r="M131" s="21"/>
      <c r="N131" s="21"/>
      <c r="O131" s="21"/>
      <c r="P131" s="21"/>
      <c r="Q131" s="21">
        <v>22265</v>
      </c>
      <c r="R131" s="22">
        <f t="shared" si="3"/>
        <v>6733628</v>
      </c>
      <c r="S131" s="21">
        <v>94817</v>
      </c>
      <c r="T131" s="21">
        <v>568003</v>
      </c>
      <c r="U131" s="21">
        <v>526</v>
      </c>
      <c r="V131" s="21">
        <v>2538367</v>
      </c>
      <c r="W131" s="21"/>
      <c r="X131" s="21">
        <v>116634</v>
      </c>
      <c r="Y131" s="21">
        <v>1253218</v>
      </c>
      <c r="Z131" s="21"/>
      <c r="AA131" s="21">
        <v>72103</v>
      </c>
      <c r="AB131" s="21">
        <v>749</v>
      </c>
      <c r="AC131" s="23">
        <f t="shared" si="4"/>
        <v>4644417</v>
      </c>
      <c r="AD131" s="22">
        <f t="shared" si="5"/>
        <v>11378045</v>
      </c>
    </row>
    <row r="132" spans="1:30" x14ac:dyDescent="0.4">
      <c r="A132" s="19" t="s">
        <v>284</v>
      </c>
      <c r="B132" s="19">
        <v>3</v>
      </c>
      <c r="C132" s="20" t="s">
        <v>285</v>
      </c>
      <c r="D132" s="21">
        <v>3961</v>
      </c>
      <c r="E132" s="21">
        <v>92028</v>
      </c>
      <c r="F132" s="21">
        <v>2829</v>
      </c>
      <c r="G132" s="21"/>
      <c r="H132" s="21"/>
      <c r="I132" s="21">
        <v>4566</v>
      </c>
      <c r="J132" s="21"/>
      <c r="K132" s="21"/>
      <c r="L132" s="21"/>
      <c r="M132" s="21"/>
      <c r="N132" s="21"/>
      <c r="O132" s="21"/>
      <c r="P132" s="21"/>
      <c r="Q132" s="21"/>
      <c r="R132" s="22">
        <f t="shared" si="3"/>
        <v>103384</v>
      </c>
      <c r="S132" s="21">
        <v>9820</v>
      </c>
      <c r="T132" s="21">
        <v>44619</v>
      </c>
      <c r="U132" s="21"/>
      <c r="V132" s="21"/>
      <c r="W132" s="21"/>
      <c r="X132" s="21">
        <v>7581</v>
      </c>
      <c r="Y132" s="21">
        <v>12362</v>
      </c>
      <c r="Z132" s="21"/>
      <c r="AA132" s="21"/>
      <c r="AB132" s="21">
        <v>749</v>
      </c>
      <c r="AC132" s="23">
        <f t="shared" si="4"/>
        <v>75131</v>
      </c>
      <c r="AD132" s="22">
        <f t="shared" si="5"/>
        <v>178515</v>
      </c>
    </row>
    <row r="133" spans="1:30" x14ac:dyDescent="0.4">
      <c r="A133" s="19" t="s">
        <v>286</v>
      </c>
      <c r="B133" s="19">
        <v>3</v>
      </c>
      <c r="C133" s="20" t="s">
        <v>287</v>
      </c>
      <c r="D133" s="21">
        <v>292363</v>
      </c>
      <c r="E133" s="21">
        <v>4381492</v>
      </c>
      <c r="F133" s="21">
        <v>1022035</v>
      </c>
      <c r="G133" s="21"/>
      <c r="H133" s="21">
        <v>211</v>
      </c>
      <c r="I133" s="21">
        <v>551885</v>
      </c>
      <c r="J133" s="21">
        <v>39997</v>
      </c>
      <c r="K133" s="21">
        <v>314182</v>
      </c>
      <c r="L133" s="21"/>
      <c r="M133" s="21"/>
      <c r="N133" s="21"/>
      <c r="O133" s="21"/>
      <c r="P133" s="21"/>
      <c r="Q133" s="21">
        <v>22265</v>
      </c>
      <c r="R133" s="22">
        <f t="shared" si="3"/>
        <v>6624430</v>
      </c>
      <c r="S133" s="21">
        <v>84997</v>
      </c>
      <c r="T133" s="21">
        <v>523384</v>
      </c>
      <c r="U133" s="21">
        <v>526</v>
      </c>
      <c r="V133" s="21">
        <v>2538367</v>
      </c>
      <c r="W133" s="21"/>
      <c r="X133" s="21">
        <v>109053</v>
      </c>
      <c r="Y133" s="21">
        <v>1240856</v>
      </c>
      <c r="Z133" s="21"/>
      <c r="AA133" s="21">
        <v>72103</v>
      </c>
      <c r="AB133" s="21"/>
      <c r="AC133" s="23">
        <f t="shared" si="4"/>
        <v>4569286</v>
      </c>
      <c r="AD133" s="22">
        <f t="shared" si="5"/>
        <v>11193716</v>
      </c>
    </row>
    <row r="134" spans="1:30" x14ac:dyDescent="0.4">
      <c r="A134" s="19" t="s">
        <v>288</v>
      </c>
      <c r="B134" s="19">
        <v>4</v>
      </c>
      <c r="C134" s="20" t="s">
        <v>289</v>
      </c>
      <c r="D134" s="21">
        <v>2016</v>
      </c>
      <c r="E134" s="21">
        <v>192754</v>
      </c>
      <c r="F134" s="21">
        <v>1955</v>
      </c>
      <c r="G134" s="21"/>
      <c r="H134" s="21"/>
      <c r="I134" s="21">
        <v>3452</v>
      </c>
      <c r="J134" s="21"/>
      <c r="K134" s="21"/>
      <c r="L134" s="21"/>
      <c r="M134" s="21"/>
      <c r="N134" s="21"/>
      <c r="O134" s="21"/>
      <c r="P134" s="21"/>
      <c r="Q134" s="21"/>
      <c r="R134" s="22">
        <f t="shared" si="3"/>
        <v>200177</v>
      </c>
      <c r="S134" s="21">
        <v>1080</v>
      </c>
      <c r="T134" s="21">
        <v>23909</v>
      </c>
      <c r="U134" s="21"/>
      <c r="V134" s="21"/>
      <c r="W134" s="21"/>
      <c r="X134" s="21">
        <v>21964</v>
      </c>
      <c r="Y134" s="21"/>
      <c r="Z134" s="21"/>
      <c r="AA134" s="21"/>
      <c r="AB134" s="21"/>
      <c r="AC134" s="23">
        <f t="shared" si="4"/>
        <v>46953</v>
      </c>
      <c r="AD134" s="22">
        <f t="shared" si="5"/>
        <v>247130</v>
      </c>
    </row>
    <row r="135" spans="1:30" x14ac:dyDescent="0.4">
      <c r="A135" s="19" t="s">
        <v>290</v>
      </c>
      <c r="B135" s="19">
        <v>4</v>
      </c>
      <c r="C135" s="20" t="s">
        <v>291</v>
      </c>
      <c r="D135" s="21">
        <v>98661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2">
        <f t="shared" si="3"/>
        <v>98661</v>
      </c>
      <c r="S135" s="21"/>
      <c r="T135" s="21"/>
      <c r="U135" s="21"/>
      <c r="V135" s="21"/>
      <c r="W135" s="21"/>
      <c r="X135" s="21"/>
      <c r="Y135" s="21">
        <v>48587</v>
      </c>
      <c r="Z135" s="21"/>
      <c r="AA135" s="21"/>
      <c r="AB135" s="21"/>
      <c r="AC135" s="23">
        <f t="shared" si="4"/>
        <v>48587</v>
      </c>
      <c r="AD135" s="22">
        <f t="shared" si="5"/>
        <v>147248</v>
      </c>
    </row>
    <row r="136" spans="1:30" x14ac:dyDescent="0.4">
      <c r="A136" s="15" t="s">
        <v>292</v>
      </c>
      <c r="B136" s="15">
        <v>1</v>
      </c>
      <c r="C136" s="16" t="s">
        <v>293</v>
      </c>
      <c r="D136" s="17">
        <v>43023091</v>
      </c>
      <c r="E136" s="17">
        <v>16654534</v>
      </c>
      <c r="F136" s="17">
        <v>227973</v>
      </c>
      <c r="G136" s="17"/>
      <c r="H136" s="17">
        <v>39288</v>
      </c>
      <c r="I136" s="17">
        <v>1366977</v>
      </c>
      <c r="J136" s="17"/>
      <c r="K136" s="17"/>
      <c r="L136" s="17"/>
      <c r="M136" s="17"/>
      <c r="N136" s="17"/>
      <c r="O136" s="17"/>
      <c r="P136" s="17"/>
      <c r="Q136" s="17"/>
      <c r="R136" s="17">
        <f t="shared" ref="R136:R199" si="6">SUM(D136:Q136)</f>
        <v>61311863</v>
      </c>
      <c r="S136" s="17">
        <v>1934100</v>
      </c>
      <c r="T136" s="17">
        <v>208239</v>
      </c>
      <c r="U136" s="17">
        <v>27387</v>
      </c>
      <c r="V136" s="17">
        <v>66005544</v>
      </c>
      <c r="W136" s="17"/>
      <c r="X136" s="17">
        <v>20776</v>
      </c>
      <c r="Y136" s="17">
        <v>80445460</v>
      </c>
      <c r="Z136" s="17"/>
      <c r="AA136" s="17"/>
      <c r="AB136" s="17"/>
      <c r="AC136" s="18">
        <f t="shared" ref="AC136:AC199" si="7">SUM(S136:AB136)</f>
        <v>148641506</v>
      </c>
      <c r="AD136" s="17">
        <f t="shared" ref="AD136:AD199" si="8">R136+AC136</f>
        <v>209953369</v>
      </c>
    </row>
    <row r="137" spans="1:30" x14ac:dyDescent="0.4">
      <c r="A137" s="19" t="s">
        <v>294</v>
      </c>
      <c r="B137" s="19">
        <v>2</v>
      </c>
      <c r="C137" s="20" t="s">
        <v>295</v>
      </c>
      <c r="D137" s="21"/>
      <c r="E137" s="21">
        <v>11758190</v>
      </c>
      <c r="F137" s="21">
        <v>26048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2">
        <f t="shared" si="6"/>
        <v>11784238</v>
      </c>
      <c r="S137" s="21">
        <v>100890</v>
      </c>
      <c r="T137" s="21">
        <v>27400</v>
      </c>
      <c r="U137" s="21"/>
      <c r="V137" s="21">
        <v>5847</v>
      </c>
      <c r="W137" s="21"/>
      <c r="X137" s="21"/>
      <c r="Y137" s="21">
        <v>40027008</v>
      </c>
      <c r="Z137" s="21"/>
      <c r="AA137" s="21"/>
      <c r="AB137" s="21"/>
      <c r="AC137" s="23">
        <f t="shared" si="7"/>
        <v>40161145</v>
      </c>
      <c r="AD137" s="22">
        <f t="shared" si="8"/>
        <v>51945383</v>
      </c>
    </row>
    <row r="138" spans="1:30" x14ac:dyDescent="0.4">
      <c r="A138" s="19" t="s">
        <v>296</v>
      </c>
      <c r="B138" s="19">
        <v>3</v>
      </c>
      <c r="C138" s="20" t="s">
        <v>297</v>
      </c>
      <c r="D138" s="21"/>
      <c r="E138" s="21">
        <v>4086970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2">
        <f t="shared" si="6"/>
        <v>4086970</v>
      </c>
      <c r="S138" s="21">
        <v>100890</v>
      </c>
      <c r="T138" s="21">
        <v>27400</v>
      </c>
      <c r="U138" s="21"/>
      <c r="V138" s="21"/>
      <c r="W138" s="21"/>
      <c r="X138" s="21"/>
      <c r="Y138" s="21">
        <v>40016121</v>
      </c>
      <c r="Z138" s="21"/>
      <c r="AA138" s="21"/>
      <c r="AB138" s="21"/>
      <c r="AC138" s="23">
        <f t="shared" si="7"/>
        <v>40144411</v>
      </c>
      <c r="AD138" s="22">
        <f t="shared" si="8"/>
        <v>44231381</v>
      </c>
    </row>
    <row r="139" spans="1:30" x14ac:dyDescent="0.4">
      <c r="A139" s="19" t="s">
        <v>298</v>
      </c>
      <c r="B139" s="19">
        <v>4</v>
      </c>
      <c r="C139" s="20" t="s">
        <v>299</v>
      </c>
      <c r="D139" s="21"/>
      <c r="E139" s="21">
        <v>2708437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2">
        <f t="shared" si="6"/>
        <v>2708437</v>
      </c>
      <c r="S139" s="21">
        <v>100890</v>
      </c>
      <c r="T139" s="21">
        <v>27400</v>
      </c>
      <c r="U139" s="21"/>
      <c r="V139" s="21"/>
      <c r="W139" s="21"/>
      <c r="X139" s="21"/>
      <c r="Y139" s="21"/>
      <c r="Z139" s="21"/>
      <c r="AA139" s="21"/>
      <c r="AB139" s="21"/>
      <c r="AC139" s="23">
        <f t="shared" si="7"/>
        <v>128290</v>
      </c>
      <c r="AD139" s="22">
        <f t="shared" si="8"/>
        <v>2836727</v>
      </c>
    </row>
    <row r="140" spans="1:30" x14ac:dyDescent="0.4">
      <c r="A140" s="19" t="s">
        <v>300</v>
      </c>
      <c r="B140" s="19">
        <v>4</v>
      </c>
      <c r="C140" s="20" t="s">
        <v>301</v>
      </c>
      <c r="D140" s="21"/>
      <c r="E140" s="21">
        <v>1378533</v>
      </c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2">
        <f t="shared" si="6"/>
        <v>1378533</v>
      </c>
      <c r="S140" s="21"/>
      <c r="T140" s="21"/>
      <c r="U140" s="21"/>
      <c r="V140" s="21"/>
      <c r="W140" s="21"/>
      <c r="X140" s="21"/>
      <c r="Y140" s="21">
        <v>28782379</v>
      </c>
      <c r="Z140" s="21"/>
      <c r="AA140" s="21"/>
      <c r="AB140" s="21"/>
      <c r="AC140" s="23">
        <f t="shared" si="7"/>
        <v>28782379</v>
      </c>
      <c r="AD140" s="22">
        <f t="shared" si="8"/>
        <v>30160912</v>
      </c>
    </row>
    <row r="141" spans="1:30" x14ac:dyDescent="0.4">
      <c r="A141" s="19" t="s">
        <v>302</v>
      </c>
      <c r="B141" s="19">
        <v>5</v>
      </c>
      <c r="C141" s="20" t="s">
        <v>303</v>
      </c>
      <c r="D141" s="21"/>
      <c r="E141" s="21">
        <v>1320527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2">
        <f t="shared" si="6"/>
        <v>1320527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3">
        <f t="shared" si="7"/>
        <v>0</v>
      </c>
      <c r="AD141" s="22">
        <f t="shared" si="8"/>
        <v>1320527</v>
      </c>
    </row>
    <row r="142" spans="1:30" x14ac:dyDescent="0.4">
      <c r="A142" s="19" t="s">
        <v>304</v>
      </c>
      <c r="B142" s="19">
        <v>5</v>
      </c>
      <c r="C142" s="20" t="s">
        <v>305</v>
      </c>
      <c r="D142" s="21"/>
      <c r="E142" s="21">
        <v>58006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>
        <f t="shared" si="6"/>
        <v>58006</v>
      </c>
      <c r="S142" s="21"/>
      <c r="T142" s="21"/>
      <c r="U142" s="21"/>
      <c r="V142" s="21"/>
      <c r="W142" s="21"/>
      <c r="X142" s="21"/>
      <c r="Y142" s="21">
        <v>28782379</v>
      </c>
      <c r="Z142" s="21"/>
      <c r="AA142" s="21"/>
      <c r="AB142" s="21"/>
      <c r="AC142" s="23">
        <f t="shared" si="7"/>
        <v>28782379</v>
      </c>
      <c r="AD142" s="22">
        <f t="shared" si="8"/>
        <v>28840385</v>
      </c>
    </row>
    <row r="143" spans="1:30" x14ac:dyDescent="0.4">
      <c r="A143" s="19" t="s">
        <v>306</v>
      </c>
      <c r="B143" s="19">
        <v>4</v>
      </c>
      <c r="C143" s="20" t="s">
        <v>307</v>
      </c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2">
        <f t="shared" si="6"/>
        <v>0</v>
      </c>
      <c r="S143" s="21"/>
      <c r="T143" s="21"/>
      <c r="U143" s="21"/>
      <c r="V143" s="21"/>
      <c r="W143" s="21"/>
      <c r="X143" s="21"/>
      <c r="Y143" s="21">
        <v>11233742</v>
      </c>
      <c r="Z143" s="21"/>
      <c r="AA143" s="21"/>
      <c r="AB143" s="21"/>
      <c r="AC143" s="23">
        <f t="shared" si="7"/>
        <v>11233742</v>
      </c>
      <c r="AD143" s="22">
        <f t="shared" si="8"/>
        <v>11233742</v>
      </c>
    </row>
    <row r="144" spans="1:30" x14ac:dyDescent="0.4">
      <c r="A144" s="19" t="s">
        <v>308</v>
      </c>
      <c r="B144" s="19">
        <v>2</v>
      </c>
      <c r="C144" s="20" t="s">
        <v>309</v>
      </c>
      <c r="D144" s="21">
        <v>42811358</v>
      </c>
      <c r="E144" s="21">
        <v>2635902</v>
      </c>
      <c r="F144" s="21">
        <v>201925</v>
      </c>
      <c r="G144" s="21"/>
      <c r="H144" s="21">
        <v>39288</v>
      </c>
      <c r="I144" s="21">
        <v>1366977</v>
      </c>
      <c r="J144" s="21"/>
      <c r="K144" s="21"/>
      <c r="L144" s="21"/>
      <c r="M144" s="21"/>
      <c r="N144" s="21"/>
      <c r="O144" s="21"/>
      <c r="P144" s="21"/>
      <c r="Q144" s="21"/>
      <c r="R144" s="22">
        <f t="shared" si="6"/>
        <v>47055450</v>
      </c>
      <c r="S144" s="21">
        <v>1833210</v>
      </c>
      <c r="T144" s="21">
        <v>180839</v>
      </c>
      <c r="U144" s="21">
        <v>27387</v>
      </c>
      <c r="V144" s="21">
        <v>3173639</v>
      </c>
      <c r="W144" s="21"/>
      <c r="X144" s="21">
        <v>20776</v>
      </c>
      <c r="Y144" s="21">
        <v>1104</v>
      </c>
      <c r="Z144" s="21"/>
      <c r="AA144" s="21"/>
      <c r="AB144" s="21"/>
      <c r="AC144" s="23">
        <f t="shared" si="7"/>
        <v>5236955</v>
      </c>
      <c r="AD144" s="22">
        <f t="shared" si="8"/>
        <v>52292405</v>
      </c>
    </row>
    <row r="145" spans="1:30" x14ac:dyDescent="0.4">
      <c r="A145" s="19" t="s">
        <v>310</v>
      </c>
      <c r="B145" s="19">
        <v>3</v>
      </c>
      <c r="C145" s="20" t="s">
        <v>311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2">
        <f t="shared" si="6"/>
        <v>0</v>
      </c>
      <c r="S145" s="21">
        <v>1794498</v>
      </c>
      <c r="T145" s="21"/>
      <c r="U145" s="21"/>
      <c r="V145" s="21"/>
      <c r="W145" s="21"/>
      <c r="X145" s="21"/>
      <c r="Y145" s="21"/>
      <c r="Z145" s="21"/>
      <c r="AA145" s="21"/>
      <c r="AB145" s="21"/>
      <c r="AC145" s="23">
        <f t="shared" si="7"/>
        <v>1794498</v>
      </c>
      <c r="AD145" s="22">
        <f t="shared" si="8"/>
        <v>1794498</v>
      </c>
    </row>
    <row r="146" spans="1:30" x14ac:dyDescent="0.4">
      <c r="A146" s="19" t="s">
        <v>312</v>
      </c>
      <c r="B146" s="19">
        <v>3</v>
      </c>
      <c r="C146" s="20" t="s">
        <v>313</v>
      </c>
      <c r="D146" s="21">
        <v>42811358</v>
      </c>
      <c r="E146" s="21">
        <v>2635902</v>
      </c>
      <c r="F146" s="21">
        <v>201925</v>
      </c>
      <c r="G146" s="21"/>
      <c r="H146" s="21">
        <v>39288</v>
      </c>
      <c r="I146" s="21">
        <v>1366977</v>
      </c>
      <c r="J146" s="21"/>
      <c r="K146" s="21"/>
      <c r="L146" s="21"/>
      <c r="M146" s="21"/>
      <c r="N146" s="21"/>
      <c r="O146" s="21"/>
      <c r="P146" s="21"/>
      <c r="Q146" s="21"/>
      <c r="R146" s="22">
        <f t="shared" si="6"/>
        <v>47055450</v>
      </c>
      <c r="S146" s="21">
        <v>38712</v>
      </c>
      <c r="T146" s="21">
        <v>180839</v>
      </c>
      <c r="U146" s="21">
        <v>27387</v>
      </c>
      <c r="V146" s="21">
        <v>3173639</v>
      </c>
      <c r="W146" s="21"/>
      <c r="X146" s="21">
        <v>20776</v>
      </c>
      <c r="Y146" s="21">
        <v>1104</v>
      </c>
      <c r="Z146" s="21"/>
      <c r="AA146" s="21"/>
      <c r="AB146" s="21"/>
      <c r="AC146" s="23">
        <f t="shared" si="7"/>
        <v>3442457</v>
      </c>
      <c r="AD146" s="22">
        <f t="shared" si="8"/>
        <v>50497907</v>
      </c>
    </row>
    <row r="147" spans="1:30" x14ac:dyDescent="0.4">
      <c r="A147" s="19" t="s">
        <v>314</v>
      </c>
      <c r="B147" s="19">
        <v>4</v>
      </c>
      <c r="C147" s="20" t="s">
        <v>315</v>
      </c>
      <c r="D147" s="21">
        <v>20551671</v>
      </c>
      <c r="E147" s="21">
        <v>564159</v>
      </c>
      <c r="F147" s="21">
        <v>83500</v>
      </c>
      <c r="G147" s="21"/>
      <c r="H147" s="21"/>
      <c r="I147" s="21">
        <v>1277812</v>
      </c>
      <c r="J147" s="21"/>
      <c r="K147" s="21"/>
      <c r="L147" s="21"/>
      <c r="M147" s="21"/>
      <c r="N147" s="21"/>
      <c r="O147" s="21"/>
      <c r="P147" s="21"/>
      <c r="Q147" s="21"/>
      <c r="R147" s="22">
        <f t="shared" si="6"/>
        <v>22477142</v>
      </c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3">
        <f t="shared" si="7"/>
        <v>0</v>
      </c>
      <c r="AD147" s="22">
        <f t="shared" si="8"/>
        <v>22477142</v>
      </c>
    </row>
    <row r="148" spans="1:30" x14ac:dyDescent="0.4">
      <c r="A148" s="19" t="s">
        <v>316</v>
      </c>
      <c r="B148" s="19">
        <v>4</v>
      </c>
      <c r="C148" s="20" t="s">
        <v>317</v>
      </c>
      <c r="D148" s="21">
        <v>7070984</v>
      </c>
      <c r="E148" s="21"/>
      <c r="F148" s="21">
        <v>21663</v>
      </c>
      <c r="G148" s="21"/>
      <c r="H148" s="21">
        <v>39288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2">
        <f t="shared" si="6"/>
        <v>7131935</v>
      </c>
      <c r="S148" s="21"/>
      <c r="T148" s="21"/>
      <c r="U148" s="21"/>
      <c r="V148" s="21"/>
      <c r="W148" s="21"/>
      <c r="X148" s="21">
        <v>20776</v>
      </c>
      <c r="Y148" s="21"/>
      <c r="Z148" s="21"/>
      <c r="AA148" s="21"/>
      <c r="AB148" s="21"/>
      <c r="AC148" s="23">
        <f t="shared" si="7"/>
        <v>20776</v>
      </c>
      <c r="AD148" s="22">
        <f t="shared" si="8"/>
        <v>7152711</v>
      </c>
    </row>
    <row r="149" spans="1:30" x14ac:dyDescent="0.4">
      <c r="A149" s="19" t="s">
        <v>318</v>
      </c>
      <c r="B149" s="19">
        <v>4</v>
      </c>
      <c r="C149" s="20" t="s">
        <v>319</v>
      </c>
      <c r="D149" s="21">
        <v>11361199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2">
        <f t="shared" si="6"/>
        <v>11361199</v>
      </c>
      <c r="S149" s="21"/>
      <c r="T149" s="21"/>
      <c r="U149" s="21"/>
      <c r="V149" s="21">
        <v>368902</v>
      </c>
      <c r="W149" s="21"/>
      <c r="X149" s="21"/>
      <c r="Y149" s="21"/>
      <c r="Z149" s="21"/>
      <c r="AA149" s="21"/>
      <c r="AB149" s="21"/>
      <c r="AC149" s="23">
        <f t="shared" si="7"/>
        <v>368902</v>
      </c>
      <c r="AD149" s="22">
        <f t="shared" si="8"/>
        <v>11730101</v>
      </c>
    </row>
    <row r="150" spans="1:30" x14ac:dyDescent="0.4">
      <c r="A150" s="19" t="s">
        <v>320</v>
      </c>
      <c r="B150" s="19">
        <v>4</v>
      </c>
      <c r="C150" s="20" t="s">
        <v>321</v>
      </c>
      <c r="D150" s="21">
        <v>1539528</v>
      </c>
      <c r="E150" s="21">
        <v>304144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2">
        <f t="shared" si="6"/>
        <v>1843672</v>
      </c>
      <c r="S150" s="21"/>
      <c r="T150" s="21"/>
      <c r="U150" s="21"/>
      <c r="V150" s="21">
        <v>2799016</v>
      </c>
      <c r="W150" s="21"/>
      <c r="X150" s="21"/>
      <c r="Y150" s="21"/>
      <c r="Z150" s="21"/>
      <c r="AA150" s="21"/>
      <c r="AB150" s="21"/>
      <c r="AC150" s="23">
        <f t="shared" si="7"/>
        <v>2799016</v>
      </c>
      <c r="AD150" s="22">
        <f t="shared" si="8"/>
        <v>4642688</v>
      </c>
    </row>
    <row r="151" spans="1:30" x14ac:dyDescent="0.4">
      <c r="A151" s="19" t="s">
        <v>322</v>
      </c>
      <c r="B151" s="19">
        <v>4</v>
      </c>
      <c r="C151" s="20" t="s">
        <v>323</v>
      </c>
      <c r="D151" s="21">
        <v>1739687</v>
      </c>
      <c r="E151" s="21">
        <v>219290</v>
      </c>
      <c r="F151" s="21">
        <v>83138</v>
      </c>
      <c r="G151" s="21"/>
      <c r="H151" s="21"/>
      <c r="I151" s="21">
        <v>84809</v>
      </c>
      <c r="J151" s="21"/>
      <c r="K151" s="21"/>
      <c r="L151" s="21"/>
      <c r="M151" s="21"/>
      <c r="N151" s="21"/>
      <c r="O151" s="21"/>
      <c r="P151" s="21"/>
      <c r="Q151" s="21"/>
      <c r="R151" s="22">
        <f t="shared" si="6"/>
        <v>2126924</v>
      </c>
      <c r="S151" s="21">
        <v>7369</v>
      </c>
      <c r="T151" s="21">
        <v>24839</v>
      </c>
      <c r="U151" s="21">
        <v>27387</v>
      </c>
      <c r="V151" s="21">
        <v>5721</v>
      </c>
      <c r="W151" s="21"/>
      <c r="X151" s="21"/>
      <c r="Y151" s="21">
        <v>1104</v>
      </c>
      <c r="Z151" s="21"/>
      <c r="AA151" s="21"/>
      <c r="AB151" s="21"/>
      <c r="AC151" s="23">
        <f t="shared" si="7"/>
        <v>66420</v>
      </c>
      <c r="AD151" s="22">
        <f t="shared" si="8"/>
        <v>2193344</v>
      </c>
    </row>
    <row r="152" spans="1:30" x14ac:dyDescent="0.4">
      <c r="A152" s="19" t="s">
        <v>324</v>
      </c>
      <c r="B152" s="19">
        <v>4</v>
      </c>
      <c r="C152" s="20" t="s">
        <v>325</v>
      </c>
      <c r="D152" s="21"/>
      <c r="E152" s="21">
        <v>1039092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>
        <f t="shared" si="6"/>
        <v>1039092</v>
      </c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3">
        <f t="shared" si="7"/>
        <v>0</v>
      </c>
      <c r="AD152" s="22">
        <f t="shared" si="8"/>
        <v>1039092</v>
      </c>
    </row>
    <row r="153" spans="1:30" x14ac:dyDescent="0.4">
      <c r="A153" s="19" t="s">
        <v>326</v>
      </c>
      <c r="B153" s="19">
        <v>2</v>
      </c>
      <c r="C153" s="20" t="s">
        <v>327</v>
      </c>
      <c r="D153" s="21">
        <v>211733</v>
      </c>
      <c r="E153" s="21">
        <v>2260442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>
        <f t="shared" si="6"/>
        <v>2472175</v>
      </c>
      <c r="S153" s="21"/>
      <c r="T153" s="21"/>
      <c r="U153" s="21"/>
      <c r="V153" s="21">
        <v>62826058</v>
      </c>
      <c r="W153" s="21"/>
      <c r="X153" s="21"/>
      <c r="Y153" s="21">
        <v>40417348</v>
      </c>
      <c r="Z153" s="21"/>
      <c r="AA153" s="21"/>
      <c r="AB153" s="21"/>
      <c r="AC153" s="23">
        <f t="shared" si="7"/>
        <v>103243406</v>
      </c>
      <c r="AD153" s="22">
        <f t="shared" si="8"/>
        <v>105715581</v>
      </c>
    </row>
    <row r="154" spans="1:30" x14ac:dyDescent="0.4">
      <c r="A154" s="19" t="s">
        <v>328</v>
      </c>
      <c r="B154" s="19">
        <v>3</v>
      </c>
      <c r="C154" s="20" t="s">
        <v>329</v>
      </c>
      <c r="D154" s="21">
        <v>211733</v>
      </c>
      <c r="E154" s="21">
        <v>2260442</v>
      </c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2">
        <f t="shared" si="6"/>
        <v>2472175</v>
      </c>
      <c r="S154" s="21"/>
      <c r="T154" s="21"/>
      <c r="U154" s="21"/>
      <c r="V154" s="21">
        <v>62826058</v>
      </c>
      <c r="W154" s="21"/>
      <c r="X154" s="21"/>
      <c r="Y154" s="21">
        <v>40417348</v>
      </c>
      <c r="Z154" s="21"/>
      <c r="AA154" s="21"/>
      <c r="AB154" s="21"/>
      <c r="AC154" s="23">
        <f t="shared" si="7"/>
        <v>103243406</v>
      </c>
      <c r="AD154" s="22">
        <f t="shared" si="8"/>
        <v>105715581</v>
      </c>
    </row>
    <row r="155" spans="1:30" x14ac:dyDescent="0.4">
      <c r="A155" s="19" t="s">
        <v>330</v>
      </c>
      <c r="B155" s="19">
        <v>4</v>
      </c>
      <c r="C155" s="20" t="s">
        <v>331</v>
      </c>
      <c r="D155" s="21">
        <v>211733</v>
      </c>
      <c r="E155" s="21">
        <v>10145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>
        <f t="shared" si="6"/>
        <v>221878</v>
      </c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3">
        <f t="shared" si="7"/>
        <v>0</v>
      </c>
      <c r="AD155" s="22">
        <f t="shared" si="8"/>
        <v>221878</v>
      </c>
    </row>
    <row r="156" spans="1:30" x14ac:dyDescent="0.4">
      <c r="A156" s="19" t="s">
        <v>332</v>
      </c>
      <c r="B156" s="19">
        <v>4</v>
      </c>
      <c r="C156" s="20" t="s">
        <v>333</v>
      </c>
      <c r="D156" s="21"/>
      <c r="E156" s="21">
        <v>2250297</v>
      </c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2">
        <f t="shared" si="6"/>
        <v>2250297</v>
      </c>
      <c r="S156" s="21"/>
      <c r="T156" s="21"/>
      <c r="U156" s="21"/>
      <c r="V156" s="21">
        <v>62826058</v>
      </c>
      <c r="W156" s="21"/>
      <c r="X156" s="21"/>
      <c r="Y156" s="21">
        <v>40417348</v>
      </c>
      <c r="Z156" s="21"/>
      <c r="AA156" s="21"/>
      <c r="AB156" s="21"/>
      <c r="AC156" s="23">
        <f t="shared" si="7"/>
        <v>103243406</v>
      </c>
      <c r="AD156" s="22">
        <f t="shared" si="8"/>
        <v>105493703</v>
      </c>
    </row>
    <row r="157" spans="1:30" x14ac:dyDescent="0.4">
      <c r="A157" s="15" t="s">
        <v>334</v>
      </c>
      <c r="B157" s="15">
        <v>1</v>
      </c>
      <c r="C157" s="16" t="s">
        <v>335</v>
      </c>
      <c r="D157" s="17">
        <v>129863</v>
      </c>
      <c r="E157" s="17">
        <v>985186</v>
      </c>
      <c r="F157" s="17">
        <v>387001</v>
      </c>
      <c r="G157" s="17">
        <v>1424</v>
      </c>
      <c r="H157" s="17"/>
      <c r="I157" s="17">
        <v>817977</v>
      </c>
      <c r="J157" s="17"/>
      <c r="K157" s="17">
        <v>791</v>
      </c>
      <c r="L157" s="17"/>
      <c r="M157" s="17"/>
      <c r="N157" s="17"/>
      <c r="O157" s="17"/>
      <c r="P157" s="17"/>
      <c r="Q157" s="17"/>
      <c r="R157" s="17">
        <f t="shared" si="6"/>
        <v>2322242</v>
      </c>
      <c r="S157" s="17">
        <v>380869</v>
      </c>
      <c r="T157" s="17">
        <v>141758</v>
      </c>
      <c r="U157" s="17"/>
      <c r="V157" s="17">
        <v>960512</v>
      </c>
      <c r="W157" s="17"/>
      <c r="X157" s="17">
        <v>8265</v>
      </c>
      <c r="Y157" s="17">
        <v>1108602</v>
      </c>
      <c r="Z157" s="17"/>
      <c r="AA157" s="17"/>
      <c r="AB157" s="17"/>
      <c r="AC157" s="18">
        <f t="shared" si="7"/>
        <v>2600006</v>
      </c>
      <c r="AD157" s="17">
        <f t="shared" si="8"/>
        <v>4922248</v>
      </c>
    </row>
    <row r="158" spans="1:30" x14ac:dyDescent="0.4">
      <c r="A158" s="19" t="s">
        <v>336</v>
      </c>
      <c r="B158" s="19">
        <v>2</v>
      </c>
      <c r="C158" s="20" t="s">
        <v>337</v>
      </c>
      <c r="D158" s="21"/>
      <c r="E158" s="21">
        <v>326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2">
        <f t="shared" si="6"/>
        <v>326</v>
      </c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3">
        <f t="shared" si="7"/>
        <v>0</v>
      </c>
      <c r="AD158" s="22">
        <f t="shared" si="8"/>
        <v>326</v>
      </c>
    </row>
    <row r="159" spans="1:30" x14ac:dyDescent="0.4">
      <c r="A159" s="19" t="s">
        <v>338</v>
      </c>
      <c r="B159" s="19">
        <v>2</v>
      </c>
      <c r="C159" s="20" t="s">
        <v>339</v>
      </c>
      <c r="D159" s="21">
        <v>1637</v>
      </c>
      <c r="E159" s="21">
        <v>623120</v>
      </c>
      <c r="F159" s="21">
        <v>3504</v>
      </c>
      <c r="G159" s="21">
        <v>1424</v>
      </c>
      <c r="H159" s="21"/>
      <c r="I159" s="21">
        <v>20036</v>
      </c>
      <c r="J159" s="21"/>
      <c r="K159" s="21">
        <v>791</v>
      </c>
      <c r="L159" s="21"/>
      <c r="M159" s="21"/>
      <c r="N159" s="21"/>
      <c r="O159" s="21"/>
      <c r="P159" s="21"/>
      <c r="Q159" s="21"/>
      <c r="R159" s="22">
        <f t="shared" si="6"/>
        <v>650512</v>
      </c>
      <c r="S159" s="21">
        <v>380869</v>
      </c>
      <c r="T159" s="21">
        <v>133591</v>
      </c>
      <c r="U159" s="21"/>
      <c r="V159" s="21">
        <v>40202</v>
      </c>
      <c r="W159" s="21"/>
      <c r="X159" s="21">
        <v>8265</v>
      </c>
      <c r="Y159" s="21">
        <v>17570</v>
      </c>
      <c r="Z159" s="21"/>
      <c r="AA159" s="21"/>
      <c r="AB159" s="21"/>
      <c r="AC159" s="23">
        <f t="shared" si="7"/>
        <v>580497</v>
      </c>
      <c r="AD159" s="22">
        <f t="shared" si="8"/>
        <v>1231009</v>
      </c>
    </row>
    <row r="160" spans="1:30" x14ac:dyDescent="0.4">
      <c r="A160" s="19" t="s">
        <v>340</v>
      </c>
      <c r="B160" s="19">
        <v>3</v>
      </c>
      <c r="C160" s="20" t="s">
        <v>341</v>
      </c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2">
        <f t="shared" si="6"/>
        <v>0</v>
      </c>
      <c r="S160" s="21"/>
      <c r="T160" s="21"/>
      <c r="U160" s="21"/>
      <c r="V160" s="21">
        <v>39577</v>
      </c>
      <c r="W160" s="21"/>
      <c r="X160" s="21"/>
      <c r="Y160" s="21"/>
      <c r="Z160" s="21"/>
      <c r="AA160" s="21"/>
      <c r="AB160" s="21"/>
      <c r="AC160" s="23">
        <f t="shared" si="7"/>
        <v>39577</v>
      </c>
      <c r="AD160" s="22">
        <f t="shared" si="8"/>
        <v>39577</v>
      </c>
    </row>
    <row r="161" spans="1:30" x14ac:dyDescent="0.4">
      <c r="A161" s="19" t="s">
        <v>342</v>
      </c>
      <c r="B161" s="19">
        <v>2</v>
      </c>
      <c r="C161" s="20" t="s">
        <v>343</v>
      </c>
      <c r="D161" s="21">
        <v>128226</v>
      </c>
      <c r="E161" s="21">
        <v>361740</v>
      </c>
      <c r="F161" s="21">
        <v>383497</v>
      </c>
      <c r="G161" s="21"/>
      <c r="H161" s="21"/>
      <c r="I161" s="21">
        <v>797941</v>
      </c>
      <c r="J161" s="21"/>
      <c r="K161" s="21"/>
      <c r="L161" s="21"/>
      <c r="M161" s="21"/>
      <c r="N161" s="21"/>
      <c r="O161" s="21"/>
      <c r="P161" s="21"/>
      <c r="Q161" s="21"/>
      <c r="R161" s="22">
        <f t="shared" si="6"/>
        <v>1671404</v>
      </c>
      <c r="S161" s="21"/>
      <c r="T161" s="21">
        <v>8167</v>
      </c>
      <c r="U161" s="21"/>
      <c r="V161" s="21">
        <v>920310</v>
      </c>
      <c r="W161" s="21"/>
      <c r="X161" s="21"/>
      <c r="Y161" s="21">
        <v>1091032</v>
      </c>
      <c r="Z161" s="21"/>
      <c r="AA161" s="21"/>
      <c r="AB161" s="21"/>
      <c r="AC161" s="23">
        <f t="shared" si="7"/>
        <v>2019509</v>
      </c>
      <c r="AD161" s="22">
        <f t="shared" si="8"/>
        <v>3690913</v>
      </c>
    </row>
    <row r="162" spans="1:30" x14ac:dyDescent="0.4">
      <c r="A162" s="19" t="s">
        <v>344</v>
      </c>
      <c r="B162" s="19">
        <v>3</v>
      </c>
      <c r="C162" s="20" t="s">
        <v>345</v>
      </c>
      <c r="D162" s="21"/>
      <c r="E162" s="21">
        <v>22601</v>
      </c>
      <c r="F162" s="21"/>
      <c r="G162" s="21"/>
      <c r="H162" s="21"/>
      <c r="I162" s="21">
        <v>912</v>
      </c>
      <c r="J162" s="21"/>
      <c r="K162" s="21"/>
      <c r="L162" s="21"/>
      <c r="M162" s="21"/>
      <c r="N162" s="21"/>
      <c r="O162" s="21"/>
      <c r="P162" s="21"/>
      <c r="Q162" s="21"/>
      <c r="R162" s="22">
        <f t="shared" si="6"/>
        <v>23513</v>
      </c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3">
        <f t="shared" si="7"/>
        <v>0</v>
      </c>
      <c r="AD162" s="22">
        <f t="shared" si="8"/>
        <v>23513</v>
      </c>
    </row>
    <row r="163" spans="1:30" x14ac:dyDescent="0.4">
      <c r="A163" s="15" t="s">
        <v>346</v>
      </c>
      <c r="B163" s="15">
        <v>1</v>
      </c>
      <c r="C163" s="16" t="s">
        <v>347</v>
      </c>
      <c r="D163" s="17">
        <v>53982510</v>
      </c>
      <c r="E163" s="17">
        <v>151421067</v>
      </c>
      <c r="F163" s="17">
        <v>29583669</v>
      </c>
      <c r="G163" s="17"/>
      <c r="H163" s="17">
        <v>273414</v>
      </c>
      <c r="I163" s="17">
        <v>12249574</v>
      </c>
      <c r="J163" s="17">
        <v>1158551</v>
      </c>
      <c r="K163" s="17">
        <v>205126</v>
      </c>
      <c r="L163" s="17"/>
      <c r="M163" s="17"/>
      <c r="N163" s="17"/>
      <c r="O163" s="17"/>
      <c r="P163" s="17">
        <v>660</v>
      </c>
      <c r="Q163" s="17"/>
      <c r="R163" s="17">
        <f t="shared" si="6"/>
        <v>248874571</v>
      </c>
      <c r="S163" s="17">
        <v>16054389</v>
      </c>
      <c r="T163" s="17">
        <v>47774513</v>
      </c>
      <c r="U163" s="17">
        <v>17176174</v>
      </c>
      <c r="V163" s="17">
        <v>24694255</v>
      </c>
      <c r="W163" s="17"/>
      <c r="X163" s="17">
        <v>1858118</v>
      </c>
      <c r="Y163" s="17">
        <v>14700329</v>
      </c>
      <c r="Z163" s="17"/>
      <c r="AA163" s="17">
        <v>76138</v>
      </c>
      <c r="AB163" s="17"/>
      <c r="AC163" s="18">
        <f t="shared" si="7"/>
        <v>122333916</v>
      </c>
      <c r="AD163" s="17">
        <f t="shared" si="8"/>
        <v>371208487</v>
      </c>
    </row>
    <row r="164" spans="1:30" x14ac:dyDescent="0.4">
      <c r="A164" s="19" t="s">
        <v>348</v>
      </c>
      <c r="B164" s="19">
        <v>2</v>
      </c>
      <c r="C164" s="20" t="s">
        <v>349</v>
      </c>
      <c r="D164" s="21">
        <v>11378565</v>
      </c>
      <c r="E164" s="21">
        <v>72359920</v>
      </c>
      <c r="F164" s="21">
        <v>5201767</v>
      </c>
      <c r="G164" s="21"/>
      <c r="H164" s="21">
        <v>763</v>
      </c>
      <c r="I164" s="21">
        <v>5507376</v>
      </c>
      <c r="J164" s="21">
        <v>1101159</v>
      </c>
      <c r="K164" s="21"/>
      <c r="L164" s="21"/>
      <c r="M164" s="21"/>
      <c r="N164" s="21"/>
      <c r="O164" s="21"/>
      <c r="P164" s="21"/>
      <c r="Q164" s="21"/>
      <c r="R164" s="22">
        <f t="shared" si="6"/>
        <v>95549550</v>
      </c>
      <c r="S164" s="21">
        <v>7498389</v>
      </c>
      <c r="T164" s="21">
        <v>4040142</v>
      </c>
      <c r="U164" s="21">
        <v>13439019</v>
      </c>
      <c r="V164" s="21">
        <v>5501091</v>
      </c>
      <c r="W164" s="21"/>
      <c r="X164" s="21">
        <v>22653</v>
      </c>
      <c r="Y164" s="21">
        <v>3733777</v>
      </c>
      <c r="Z164" s="21"/>
      <c r="AA164" s="21"/>
      <c r="AB164" s="21"/>
      <c r="AC164" s="23">
        <f t="shared" si="7"/>
        <v>34235071</v>
      </c>
      <c r="AD164" s="22">
        <f t="shared" si="8"/>
        <v>129784621</v>
      </c>
    </row>
    <row r="165" spans="1:30" x14ac:dyDescent="0.4">
      <c r="A165" s="19" t="s">
        <v>350</v>
      </c>
      <c r="B165" s="19">
        <v>3</v>
      </c>
      <c r="C165" s="20" t="s">
        <v>351</v>
      </c>
      <c r="D165" s="21">
        <v>7486169</v>
      </c>
      <c r="E165" s="21">
        <v>33194797</v>
      </c>
      <c r="F165" s="21">
        <v>1845040</v>
      </c>
      <c r="G165" s="21"/>
      <c r="H165" s="21">
        <v>763</v>
      </c>
      <c r="I165" s="21">
        <v>4981207</v>
      </c>
      <c r="J165" s="21">
        <v>1101159</v>
      </c>
      <c r="K165" s="21"/>
      <c r="L165" s="21"/>
      <c r="M165" s="21"/>
      <c r="N165" s="21"/>
      <c r="O165" s="21"/>
      <c r="P165" s="21"/>
      <c r="Q165" s="21"/>
      <c r="R165" s="22">
        <f t="shared" si="6"/>
        <v>48609135</v>
      </c>
      <c r="S165" s="21">
        <v>311877</v>
      </c>
      <c r="T165" s="21">
        <v>704662</v>
      </c>
      <c r="U165" s="21">
        <v>13378931</v>
      </c>
      <c r="V165" s="21">
        <v>1486098</v>
      </c>
      <c r="W165" s="21"/>
      <c r="X165" s="21">
        <v>22653</v>
      </c>
      <c r="Y165" s="21">
        <v>2104802</v>
      </c>
      <c r="Z165" s="21"/>
      <c r="AA165" s="21"/>
      <c r="AB165" s="21"/>
      <c r="AC165" s="23">
        <f t="shared" si="7"/>
        <v>18009023</v>
      </c>
      <c r="AD165" s="22">
        <f t="shared" si="8"/>
        <v>66618158</v>
      </c>
    </row>
    <row r="166" spans="1:30" x14ac:dyDescent="0.4">
      <c r="A166" s="19" t="s">
        <v>352</v>
      </c>
      <c r="B166" s="19">
        <v>3</v>
      </c>
      <c r="C166" s="20" t="s">
        <v>353</v>
      </c>
      <c r="D166" s="21">
        <v>3892396</v>
      </c>
      <c r="E166" s="21">
        <v>33951509</v>
      </c>
      <c r="F166" s="21">
        <v>3353110</v>
      </c>
      <c r="G166" s="21"/>
      <c r="H166" s="21"/>
      <c r="I166" s="21">
        <v>526169</v>
      </c>
      <c r="J166" s="21"/>
      <c r="K166" s="21"/>
      <c r="L166" s="21"/>
      <c r="M166" s="21"/>
      <c r="N166" s="21"/>
      <c r="O166" s="21"/>
      <c r="P166" s="21"/>
      <c r="Q166" s="21"/>
      <c r="R166" s="22">
        <f t="shared" si="6"/>
        <v>41723184</v>
      </c>
      <c r="S166" s="21">
        <v>7131101</v>
      </c>
      <c r="T166" s="21">
        <v>3335480</v>
      </c>
      <c r="U166" s="21">
        <v>60088</v>
      </c>
      <c r="V166" s="21">
        <v>3959527</v>
      </c>
      <c r="W166" s="21"/>
      <c r="X166" s="21"/>
      <c r="Y166" s="21">
        <v>1628975</v>
      </c>
      <c r="Z166" s="21"/>
      <c r="AA166" s="21"/>
      <c r="AB166" s="21"/>
      <c r="AC166" s="23">
        <f t="shared" si="7"/>
        <v>16115171</v>
      </c>
      <c r="AD166" s="22">
        <f t="shared" si="8"/>
        <v>57838355</v>
      </c>
    </row>
    <row r="167" spans="1:30" x14ac:dyDescent="0.4">
      <c r="A167" s="19" t="s">
        <v>354</v>
      </c>
      <c r="B167" s="19">
        <v>2</v>
      </c>
      <c r="C167" s="20" t="s">
        <v>355</v>
      </c>
      <c r="D167" s="21">
        <v>2213196</v>
      </c>
      <c r="E167" s="21">
        <v>206456</v>
      </c>
      <c r="F167" s="21">
        <v>151865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2">
        <f t="shared" si="6"/>
        <v>2571517</v>
      </c>
      <c r="S167" s="21"/>
      <c r="T167" s="21"/>
      <c r="U167" s="21"/>
      <c r="V167" s="21"/>
      <c r="W167" s="21"/>
      <c r="X167" s="21"/>
      <c r="Y167" s="21">
        <v>165714</v>
      </c>
      <c r="Z167" s="21"/>
      <c r="AA167" s="21"/>
      <c r="AB167" s="21"/>
      <c r="AC167" s="23">
        <f t="shared" si="7"/>
        <v>165714</v>
      </c>
      <c r="AD167" s="22">
        <f t="shared" si="8"/>
        <v>2737231</v>
      </c>
    </row>
    <row r="168" spans="1:30" x14ac:dyDescent="0.4">
      <c r="A168" s="19" t="s">
        <v>356</v>
      </c>
      <c r="B168" s="19">
        <v>2</v>
      </c>
      <c r="C168" s="20" t="s">
        <v>357</v>
      </c>
      <c r="D168" s="21">
        <v>766772</v>
      </c>
      <c r="E168" s="21">
        <v>6916055</v>
      </c>
      <c r="F168" s="21">
        <v>1063410</v>
      </c>
      <c r="G168" s="21"/>
      <c r="H168" s="21"/>
      <c r="I168" s="21">
        <v>970360</v>
      </c>
      <c r="J168" s="21">
        <v>16341</v>
      </c>
      <c r="K168" s="21"/>
      <c r="L168" s="21"/>
      <c r="M168" s="21"/>
      <c r="N168" s="21"/>
      <c r="O168" s="21"/>
      <c r="P168" s="21"/>
      <c r="Q168" s="21"/>
      <c r="R168" s="22">
        <f t="shared" si="6"/>
        <v>9732938</v>
      </c>
      <c r="S168" s="21"/>
      <c r="T168" s="21">
        <v>139436</v>
      </c>
      <c r="U168" s="21">
        <v>101339</v>
      </c>
      <c r="V168" s="21">
        <v>192453</v>
      </c>
      <c r="W168" s="21"/>
      <c r="X168" s="21">
        <v>278</v>
      </c>
      <c r="Y168" s="21">
        <v>791680</v>
      </c>
      <c r="Z168" s="21"/>
      <c r="AA168" s="21"/>
      <c r="AB168" s="21"/>
      <c r="AC168" s="23">
        <f t="shared" si="7"/>
        <v>1225186</v>
      </c>
      <c r="AD168" s="22">
        <f t="shared" si="8"/>
        <v>10958124</v>
      </c>
    </row>
    <row r="169" spans="1:30" x14ac:dyDescent="0.4">
      <c r="A169" s="19" t="s">
        <v>358</v>
      </c>
      <c r="B169" s="19">
        <v>3</v>
      </c>
      <c r="C169" s="20" t="s">
        <v>359</v>
      </c>
      <c r="D169" s="21">
        <v>169951</v>
      </c>
      <c r="E169" s="21">
        <v>3852869</v>
      </c>
      <c r="F169" s="21">
        <v>121316</v>
      </c>
      <c r="G169" s="21"/>
      <c r="H169" s="21"/>
      <c r="I169" s="21">
        <v>954235</v>
      </c>
      <c r="J169" s="21">
        <v>16341</v>
      </c>
      <c r="K169" s="21"/>
      <c r="L169" s="21"/>
      <c r="M169" s="21"/>
      <c r="N169" s="21"/>
      <c r="O169" s="21"/>
      <c r="P169" s="21"/>
      <c r="Q169" s="21"/>
      <c r="R169" s="22">
        <f t="shared" si="6"/>
        <v>5114712</v>
      </c>
      <c r="S169" s="21"/>
      <c r="T169" s="21">
        <v>21126</v>
      </c>
      <c r="U169" s="21"/>
      <c r="V169" s="21"/>
      <c r="W169" s="21"/>
      <c r="X169" s="21"/>
      <c r="Y169" s="21">
        <v>502138</v>
      </c>
      <c r="Z169" s="21"/>
      <c r="AA169" s="21"/>
      <c r="AB169" s="21"/>
      <c r="AC169" s="23">
        <f t="shared" si="7"/>
        <v>523264</v>
      </c>
      <c r="AD169" s="22">
        <f t="shared" si="8"/>
        <v>5637976</v>
      </c>
    </row>
    <row r="170" spans="1:30" x14ac:dyDescent="0.4">
      <c r="A170" s="19" t="s">
        <v>360</v>
      </c>
      <c r="B170" s="19">
        <v>4</v>
      </c>
      <c r="C170" s="20" t="s">
        <v>361</v>
      </c>
      <c r="D170" s="21">
        <v>2175</v>
      </c>
      <c r="E170" s="21">
        <v>343220</v>
      </c>
      <c r="F170" s="21">
        <v>26193</v>
      </c>
      <c r="G170" s="21"/>
      <c r="H170" s="21"/>
      <c r="I170" s="21">
        <v>88839</v>
      </c>
      <c r="J170" s="21"/>
      <c r="K170" s="21"/>
      <c r="L170" s="21"/>
      <c r="M170" s="21"/>
      <c r="N170" s="21"/>
      <c r="O170" s="21"/>
      <c r="P170" s="21"/>
      <c r="Q170" s="21"/>
      <c r="R170" s="22">
        <f t="shared" si="6"/>
        <v>460427</v>
      </c>
      <c r="S170" s="21"/>
      <c r="T170" s="21">
        <v>4923</v>
      </c>
      <c r="U170" s="21"/>
      <c r="V170" s="21"/>
      <c r="W170" s="21"/>
      <c r="X170" s="21"/>
      <c r="Y170" s="21">
        <v>2617</v>
      </c>
      <c r="Z170" s="21"/>
      <c r="AA170" s="21"/>
      <c r="AB170" s="21"/>
      <c r="AC170" s="23">
        <f t="shared" si="7"/>
        <v>7540</v>
      </c>
      <c r="AD170" s="22">
        <f t="shared" si="8"/>
        <v>467967</v>
      </c>
    </row>
    <row r="171" spans="1:30" x14ac:dyDescent="0.4">
      <c r="A171" s="19" t="s">
        <v>362</v>
      </c>
      <c r="B171" s="19">
        <v>4</v>
      </c>
      <c r="C171" s="20" t="s">
        <v>363</v>
      </c>
      <c r="D171" s="21">
        <v>12642</v>
      </c>
      <c r="E171" s="21">
        <v>1740673</v>
      </c>
      <c r="F171" s="21">
        <v>42297</v>
      </c>
      <c r="G171" s="21"/>
      <c r="H171" s="21"/>
      <c r="I171" s="21">
        <v>70655</v>
      </c>
      <c r="J171" s="21"/>
      <c r="K171" s="21"/>
      <c r="L171" s="21"/>
      <c r="M171" s="21"/>
      <c r="N171" s="21"/>
      <c r="O171" s="21"/>
      <c r="P171" s="21"/>
      <c r="Q171" s="21"/>
      <c r="R171" s="22">
        <f t="shared" si="6"/>
        <v>1866267</v>
      </c>
      <c r="S171" s="21"/>
      <c r="T171" s="21"/>
      <c r="U171" s="21"/>
      <c r="V171" s="21"/>
      <c r="W171" s="21"/>
      <c r="X171" s="21"/>
      <c r="Y171" s="21">
        <v>474554</v>
      </c>
      <c r="Z171" s="21"/>
      <c r="AA171" s="21"/>
      <c r="AB171" s="21"/>
      <c r="AC171" s="23">
        <f t="shared" si="7"/>
        <v>474554</v>
      </c>
      <c r="AD171" s="22">
        <f t="shared" si="8"/>
        <v>2340821</v>
      </c>
    </row>
    <row r="172" spans="1:30" x14ac:dyDescent="0.4">
      <c r="A172" s="19" t="s">
        <v>364</v>
      </c>
      <c r="B172" s="19">
        <v>4</v>
      </c>
      <c r="C172" s="20" t="s">
        <v>365</v>
      </c>
      <c r="D172" s="21"/>
      <c r="E172" s="21">
        <v>196448</v>
      </c>
      <c r="F172" s="21">
        <v>8054</v>
      </c>
      <c r="G172" s="21"/>
      <c r="H172" s="21"/>
      <c r="I172" s="21">
        <v>266970</v>
      </c>
      <c r="J172" s="21"/>
      <c r="K172" s="21"/>
      <c r="L172" s="21"/>
      <c r="M172" s="21"/>
      <c r="N172" s="21"/>
      <c r="O172" s="21"/>
      <c r="P172" s="21"/>
      <c r="Q172" s="21"/>
      <c r="R172" s="22">
        <f t="shared" si="6"/>
        <v>471472</v>
      </c>
      <c r="S172" s="21"/>
      <c r="T172" s="21"/>
      <c r="U172" s="21"/>
      <c r="V172" s="21"/>
      <c r="W172" s="21"/>
      <c r="X172" s="21"/>
      <c r="Y172" s="21">
        <v>4939</v>
      </c>
      <c r="Z172" s="21"/>
      <c r="AA172" s="21"/>
      <c r="AB172" s="21"/>
      <c r="AC172" s="23">
        <f t="shared" si="7"/>
        <v>4939</v>
      </c>
      <c r="AD172" s="22">
        <f t="shared" si="8"/>
        <v>476411</v>
      </c>
    </row>
    <row r="173" spans="1:30" x14ac:dyDescent="0.4">
      <c r="A173" s="19" t="s">
        <v>366</v>
      </c>
      <c r="B173" s="19">
        <v>3</v>
      </c>
      <c r="C173" s="20" t="s">
        <v>367</v>
      </c>
      <c r="D173" s="21"/>
      <c r="E173" s="21">
        <v>39861</v>
      </c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>
        <f t="shared" si="6"/>
        <v>39861</v>
      </c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3">
        <f t="shared" si="7"/>
        <v>0</v>
      </c>
      <c r="AD173" s="22">
        <f t="shared" si="8"/>
        <v>39861</v>
      </c>
    </row>
    <row r="174" spans="1:30" x14ac:dyDescent="0.4">
      <c r="A174" s="19" t="s">
        <v>368</v>
      </c>
      <c r="B174" s="19">
        <v>3</v>
      </c>
      <c r="C174" s="20" t="s">
        <v>369</v>
      </c>
      <c r="D174" s="21">
        <v>144019</v>
      </c>
      <c r="E174" s="21">
        <v>1241668</v>
      </c>
      <c r="F174" s="21">
        <v>30098</v>
      </c>
      <c r="G174" s="21"/>
      <c r="H174" s="21"/>
      <c r="I174" s="21">
        <v>4019</v>
      </c>
      <c r="J174" s="21"/>
      <c r="K174" s="21"/>
      <c r="L174" s="21"/>
      <c r="M174" s="21"/>
      <c r="N174" s="21"/>
      <c r="O174" s="21"/>
      <c r="P174" s="21"/>
      <c r="Q174" s="21"/>
      <c r="R174" s="22">
        <f t="shared" si="6"/>
        <v>1419804</v>
      </c>
      <c r="S174" s="21"/>
      <c r="T174" s="21">
        <v>33286</v>
      </c>
      <c r="U174" s="21"/>
      <c r="V174" s="21">
        <v>78982</v>
      </c>
      <c r="W174" s="21"/>
      <c r="X174" s="21"/>
      <c r="Y174" s="21">
        <v>279905</v>
      </c>
      <c r="Z174" s="21"/>
      <c r="AA174" s="21"/>
      <c r="AB174" s="21"/>
      <c r="AC174" s="23">
        <f t="shared" si="7"/>
        <v>392173</v>
      </c>
      <c r="AD174" s="22">
        <f t="shared" si="8"/>
        <v>1811977</v>
      </c>
    </row>
    <row r="175" spans="1:30" x14ac:dyDescent="0.4">
      <c r="A175" s="19" t="s">
        <v>370</v>
      </c>
      <c r="B175" s="19">
        <v>2</v>
      </c>
      <c r="C175" s="20" t="s">
        <v>371</v>
      </c>
      <c r="D175" s="21">
        <v>5352757</v>
      </c>
      <c r="E175" s="21">
        <v>17882150</v>
      </c>
      <c r="F175" s="21">
        <v>653701</v>
      </c>
      <c r="G175" s="21"/>
      <c r="H175" s="21"/>
      <c r="I175" s="21">
        <v>1589483</v>
      </c>
      <c r="J175" s="21"/>
      <c r="K175" s="21"/>
      <c r="L175" s="21"/>
      <c r="M175" s="21"/>
      <c r="N175" s="21"/>
      <c r="O175" s="21"/>
      <c r="P175" s="21"/>
      <c r="Q175" s="21"/>
      <c r="R175" s="22">
        <f t="shared" si="6"/>
        <v>25478091</v>
      </c>
      <c r="S175" s="21">
        <v>2493390</v>
      </c>
      <c r="T175" s="21">
        <v>3860</v>
      </c>
      <c r="U175" s="21">
        <v>67397</v>
      </c>
      <c r="V175" s="21">
        <v>6212</v>
      </c>
      <c r="W175" s="21"/>
      <c r="X175" s="21">
        <v>2916</v>
      </c>
      <c r="Y175" s="21">
        <v>436002</v>
      </c>
      <c r="Z175" s="21"/>
      <c r="AA175" s="21"/>
      <c r="AB175" s="21"/>
      <c r="AC175" s="23">
        <f t="shared" si="7"/>
        <v>3009777</v>
      </c>
      <c r="AD175" s="22">
        <f t="shared" si="8"/>
        <v>28487868</v>
      </c>
    </row>
    <row r="176" spans="1:30" x14ac:dyDescent="0.4">
      <c r="A176" s="19" t="s">
        <v>372</v>
      </c>
      <c r="B176" s="19">
        <v>3</v>
      </c>
      <c r="C176" s="20" t="s">
        <v>373</v>
      </c>
      <c r="D176" s="21">
        <v>19642</v>
      </c>
      <c r="E176" s="21">
        <v>1218709</v>
      </c>
      <c r="F176" s="21"/>
      <c r="G176" s="21"/>
      <c r="H176" s="21"/>
      <c r="I176" s="21">
        <v>21153</v>
      </c>
      <c r="J176" s="21"/>
      <c r="K176" s="21"/>
      <c r="L176" s="21"/>
      <c r="M176" s="21"/>
      <c r="N176" s="21"/>
      <c r="O176" s="21"/>
      <c r="P176" s="21"/>
      <c r="Q176" s="21"/>
      <c r="R176" s="22">
        <f t="shared" si="6"/>
        <v>1259504</v>
      </c>
      <c r="S176" s="21"/>
      <c r="T176" s="21"/>
      <c r="U176" s="21"/>
      <c r="V176" s="21">
        <v>410</v>
      </c>
      <c r="W176" s="21"/>
      <c r="X176" s="21"/>
      <c r="Y176" s="21"/>
      <c r="Z176" s="21"/>
      <c r="AA176" s="21"/>
      <c r="AB176" s="21"/>
      <c r="AC176" s="23">
        <f t="shared" si="7"/>
        <v>410</v>
      </c>
      <c r="AD176" s="22">
        <f t="shared" si="8"/>
        <v>1259914</v>
      </c>
    </row>
    <row r="177" spans="1:30" x14ac:dyDescent="0.4">
      <c r="A177" s="19" t="s">
        <v>374</v>
      </c>
      <c r="B177" s="19">
        <v>3</v>
      </c>
      <c r="C177" s="20" t="s">
        <v>375</v>
      </c>
      <c r="D177" s="21">
        <v>1820805</v>
      </c>
      <c r="E177" s="21">
        <v>9404450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>
        <f t="shared" si="6"/>
        <v>11225255</v>
      </c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3">
        <f t="shared" si="7"/>
        <v>0</v>
      </c>
      <c r="AD177" s="22">
        <f t="shared" si="8"/>
        <v>11225255</v>
      </c>
    </row>
    <row r="178" spans="1:30" x14ac:dyDescent="0.4">
      <c r="A178" s="19" t="s">
        <v>376</v>
      </c>
      <c r="B178" s="19">
        <v>3</v>
      </c>
      <c r="C178" s="20" t="s">
        <v>377</v>
      </c>
      <c r="D178" s="21">
        <v>985</v>
      </c>
      <c r="E178" s="21">
        <v>81522</v>
      </c>
      <c r="F178" s="21"/>
      <c r="G178" s="21"/>
      <c r="H178" s="21"/>
      <c r="I178" s="21">
        <v>7158</v>
      </c>
      <c r="J178" s="21"/>
      <c r="K178" s="21"/>
      <c r="L178" s="21"/>
      <c r="M178" s="21"/>
      <c r="N178" s="21"/>
      <c r="O178" s="21"/>
      <c r="P178" s="21"/>
      <c r="Q178" s="21"/>
      <c r="R178" s="22">
        <f t="shared" si="6"/>
        <v>89665</v>
      </c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3">
        <f t="shared" si="7"/>
        <v>0</v>
      </c>
      <c r="AD178" s="22">
        <f t="shared" si="8"/>
        <v>89665</v>
      </c>
    </row>
    <row r="179" spans="1:30" x14ac:dyDescent="0.4">
      <c r="A179" s="19" t="s">
        <v>378</v>
      </c>
      <c r="B179" s="19">
        <v>3</v>
      </c>
      <c r="C179" s="20" t="s">
        <v>379</v>
      </c>
      <c r="D179" s="21">
        <v>2498649</v>
      </c>
      <c r="E179" s="21">
        <v>610881</v>
      </c>
      <c r="F179" s="21">
        <v>172818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>
        <f t="shared" si="6"/>
        <v>3282348</v>
      </c>
      <c r="S179" s="21"/>
      <c r="T179" s="21"/>
      <c r="U179" s="21"/>
      <c r="V179" s="21"/>
      <c r="W179" s="21"/>
      <c r="X179" s="21"/>
      <c r="Y179" s="21">
        <v>227871</v>
      </c>
      <c r="Z179" s="21"/>
      <c r="AA179" s="21"/>
      <c r="AB179" s="21"/>
      <c r="AC179" s="23">
        <f t="shared" si="7"/>
        <v>227871</v>
      </c>
      <c r="AD179" s="22">
        <f t="shared" si="8"/>
        <v>3510219</v>
      </c>
    </row>
    <row r="180" spans="1:30" x14ac:dyDescent="0.4">
      <c r="A180" s="19" t="s">
        <v>380</v>
      </c>
      <c r="B180" s="19">
        <v>2</v>
      </c>
      <c r="C180" s="20" t="s">
        <v>381</v>
      </c>
      <c r="D180" s="21">
        <v>1810870</v>
      </c>
      <c r="E180" s="21">
        <v>3413560</v>
      </c>
      <c r="F180" s="21">
        <v>218004</v>
      </c>
      <c r="G180" s="21"/>
      <c r="H180" s="21">
        <v>16229</v>
      </c>
      <c r="I180" s="21">
        <v>25311</v>
      </c>
      <c r="J180" s="21"/>
      <c r="K180" s="21">
        <v>2165</v>
      </c>
      <c r="L180" s="21"/>
      <c r="M180" s="21"/>
      <c r="N180" s="21"/>
      <c r="O180" s="21"/>
      <c r="P180" s="21">
        <v>660</v>
      </c>
      <c r="Q180" s="21"/>
      <c r="R180" s="22">
        <f t="shared" si="6"/>
        <v>5486799</v>
      </c>
      <c r="S180" s="21">
        <v>55025</v>
      </c>
      <c r="T180" s="21">
        <v>562013</v>
      </c>
      <c r="U180" s="21">
        <v>235909</v>
      </c>
      <c r="V180" s="21">
        <v>107939</v>
      </c>
      <c r="W180" s="21"/>
      <c r="X180" s="21">
        <v>201250</v>
      </c>
      <c r="Y180" s="21">
        <v>308648</v>
      </c>
      <c r="Z180" s="21"/>
      <c r="AA180" s="21"/>
      <c r="AB180" s="21"/>
      <c r="AC180" s="23">
        <f t="shared" si="7"/>
        <v>1470784</v>
      </c>
      <c r="AD180" s="22">
        <f t="shared" si="8"/>
        <v>6957583</v>
      </c>
    </row>
    <row r="181" spans="1:30" x14ac:dyDescent="0.4">
      <c r="A181" s="19" t="s">
        <v>382</v>
      </c>
      <c r="B181" s="19">
        <v>3</v>
      </c>
      <c r="C181" s="20" t="s">
        <v>383</v>
      </c>
      <c r="D181" s="21"/>
      <c r="E181" s="21">
        <v>13974</v>
      </c>
      <c r="F181" s="21">
        <v>3821</v>
      </c>
      <c r="G181" s="21"/>
      <c r="H181" s="21"/>
      <c r="I181" s="21">
        <v>4350</v>
      </c>
      <c r="J181" s="21"/>
      <c r="K181" s="21"/>
      <c r="L181" s="21"/>
      <c r="M181" s="21"/>
      <c r="N181" s="21"/>
      <c r="O181" s="21"/>
      <c r="P181" s="21">
        <v>660</v>
      </c>
      <c r="Q181" s="21"/>
      <c r="R181" s="22">
        <f t="shared" si="6"/>
        <v>22805</v>
      </c>
      <c r="S181" s="21"/>
      <c r="T181" s="21">
        <v>268358</v>
      </c>
      <c r="U181" s="21"/>
      <c r="V181" s="21"/>
      <c r="W181" s="21"/>
      <c r="X181" s="21"/>
      <c r="Y181" s="21">
        <v>2062</v>
      </c>
      <c r="Z181" s="21"/>
      <c r="AA181" s="21"/>
      <c r="AB181" s="21"/>
      <c r="AC181" s="23">
        <f t="shared" si="7"/>
        <v>270420</v>
      </c>
      <c r="AD181" s="22">
        <f t="shared" si="8"/>
        <v>293225</v>
      </c>
    </row>
    <row r="182" spans="1:30" x14ac:dyDescent="0.4">
      <c r="A182" s="19" t="s">
        <v>384</v>
      </c>
      <c r="B182" s="19">
        <v>3</v>
      </c>
      <c r="C182" s="20" t="s">
        <v>385</v>
      </c>
      <c r="D182" s="21">
        <v>3761</v>
      </c>
      <c r="E182" s="21">
        <v>104645</v>
      </c>
      <c r="F182" s="21"/>
      <c r="G182" s="21"/>
      <c r="H182" s="21"/>
      <c r="I182" s="21">
        <v>945</v>
      </c>
      <c r="J182" s="21"/>
      <c r="K182" s="21"/>
      <c r="L182" s="21"/>
      <c r="M182" s="21"/>
      <c r="N182" s="21"/>
      <c r="O182" s="21"/>
      <c r="P182" s="21"/>
      <c r="Q182" s="21"/>
      <c r="R182" s="22">
        <f t="shared" si="6"/>
        <v>109351</v>
      </c>
      <c r="S182" s="21"/>
      <c r="T182" s="21"/>
      <c r="U182" s="21"/>
      <c r="V182" s="21">
        <v>549</v>
      </c>
      <c r="W182" s="21"/>
      <c r="X182" s="21"/>
      <c r="Y182" s="21">
        <v>1368</v>
      </c>
      <c r="Z182" s="21"/>
      <c r="AA182" s="21"/>
      <c r="AB182" s="21"/>
      <c r="AC182" s="23">
        <f t="shared" si="7"/>
        <v>1917</v>
      </c>
      <c r="AD182" s="22">
        <f t="shared" si="8"/>
        <v>111268</v>
      </c>
    </row>
    <row r="183" spans="1:30" x14ac:dyDescent="0.4">
      <c r="A183" s="19" t="s">
        <v>386</v>
      </c>
      <c r="B183" s="19">
        <v>2</v>
      </c>
      <c r="C183" s="20" t="s">
        <v>387</v>
      </c>
      <c r="D183" s="21">
        <v>109260</v>
      </c>
      <c r="E183" s="21">
        <v>1947341</v>
      </c>
      <c r="F183" s="21">
        <v>159302</v>
      </c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2">
        <f t="shared" si="6"/>
        <v>2215903</v>
      </c>
      <c r="S183" s="21">
        <v>5260</v>
      </c>
      <c r="T183" s="21"/>
      <c r="U183" s="21"/>
      <c r="V183" s="21"/>
      <c r="W183" s="21"/>
      <c r="X183" s="21"/>
      <c r="Y183" s="21">
        <v>8770</v>
      </c>
      <c r="Z183" s="21"/>
      <c r="AA183" s="21"/>
      <c r="AB183" s="21"/>
      <c r="AC183" s="23">
        <f t="shared" si="7"/>
        <v>14030</v>
      </c>
      <c r="AD183" s="22">
        <f t="shared" si="8"/>
        <v>2229933</v>
      </c>
    </row>
    <row r="184" spans="1:30" x14ac:dyDescent="0.4">
      <c r="A184" s="19" t="s">
        <v>388</v>
      </c>
      <c r="B184" s="19">
        <v>3</v>
      </c>
      <c r="C184" s="20" t="s">
        <v>389</v>
      </c>
      <c r="D184" s="21"/>
      <c r="E184" s="21">
        <v>18979</v>
      </c>
      <c r="F184" s="21">
        <v>74511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2">
        <f t="shared" si="6"/>
        <v>93490</v>
      </c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3">
        <f t="shared" si="7"/>
        <v>0</v>
      </c>
      <c r="AD184" s="22">
        <f t="shared" si="8"/>
        <v>93490</v>
      </c>
    </row>
    <row r="185" spans="1:30" x14ac:dyDescent="0.4">
      <c r="A185" s="19" t="s">
        <v>390</v>
      </c>
      <c r="B185" s="19">
        <v>4</v>
      </c>
      <c r="C185" s="20" t="s">
        <v>391</v>
      </c>
      <c r="D185" s="21"/>
      <c r="E185" s="21">
        <v>12573</v>
      </c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2">
        <f t="shared" si="6"/>
        <v>12573</v>
      </c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3">
        <f t="shared" si="7"/>
        <v>0</v>
      </c>
      <c r="AD185" s="22">
        <f t="shared" si="8"/>
        <v>12573</v>
      </c>
    </row>
    <row r="186" spans="1:30" x14ac:dyDescent="0.4">
      <c r="A186" s="19" t="s">
        <v>392</v>
      </c>
      <c r="B186" s="19">
        <v>4</v>
      </c>
      <c r="C186" s="20" t="s">
        <v>393</v>
      </c>
      <c r="D186" s="21"/>
      <c r="E186" s="21">
        <v>6406</v>
      </c>
      <c r="F186" s="21">
        <v>74511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2">
        <f t="shared" si="6"/>
        <v>80917</v>
      </c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3">
        <f t="shared" si="7"/>
        <v>0</v>
      </c>
      <c r="AD186" s="22">
        <f t="shared" si="8"/>
        <v>80917</v>
      </c>
    </row>
    <row r="187" spans="1:30" x14ac:dyDescent="0.4">
      <c r="A187" s="19" t="s">
        <v>394</v>
      </c>
      <c r="B187" s="19">
        <v>2</v>
      </c>
      <c r="C187" s="20" t="s">
        <v>395</v>
      </c>
      <c r="D187" s="21">
        <v>1550</v>
      </c>
      <c r="E187" s="21">
        <v>1763505</v>
      </c>
      <c r="F187" s="21">
        <v>41872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2">
        <f t="shared" si="6"/>
        <v>1806927</v>
      </c>
      <c r="S187" s="21"/>
      <c r="T187" s="21">
        <v>33934</v>
      </c>
      <c r="U187" s="21"/>
      <c r="V187" s="21">
        <v>1941</v>
      </c>
      <c r="W187" s="21"/>
      <c r="X187" s="21"/>
      <c r="Y187" s="21">
        <v>40421</v>
      </c>
      <c r="Z187" s="21"/>
      <c r="AA187" s="21"/>
      <c r="AB187" s="21"/>
      <c r="AC187" s="23">
        <f t="shared" si="7"/>
        <v>76296</v>
      </c>
      <c r="AD187" s="22">
        <f t="shared" si="8"/>
        <v>1883223</v>
      </c>
    </row>
    <row r="188" spans="1:30" x14ac:dyDescent="0.4">
      <c r="A188" s="19" t="s">
        <v>396</v>
      </c>
      <c r="B188" s="19">
        <v>2</v>
      </c>
      <c r="C188" s="20" t="s">
        <v>397</v>
      </c>
      <c r="D188" s="21">
        <v>23528629</v>
      </c>
      <c r="E188" s="21">
        <v>31984271</v>
      </c>
      <c r="F188" s="21">
        <v>21070203</v>
      </c>
      <c r="G188" s="21"/>
      <c r="H188" s="21">
        <v>246963</v>
      </c>
      <c r="I188" s="21">
        <v>3264211</v>
      </c>
      <c r="J188" s="21">
        <v>41051</v>
      </c>
      <c r="K188" s="21"/>
      <c r="L188" s="21"/>
      <c r="M188" s="21"/>
      <c r="N188" s="21"/>
      <c r="O188" s="21"/>
      <c r="P188" s="21"/>
      <c r="Q188" s="21"/>
      <c r="R188" s="22">
        <f t="shared" si="6"/>
        <v>80135328</v>
      </c>
      <c r="S188" s="21">
        <v>4166791</v>
      </c>
      <c r="T188" s="21">
        <v>15353867</v>
      </c>
      <c r="U188" s="21">
        <v>2867630</v>
      </c>
      <c r="V188" s="21">
        <v>15880120</v>
      </c>
      <c r="W188" s="21"/>
      <c r="X188" s="21">
        <v>983198</v>
      </c>
      <c r="Y188" s="21">
        <v>4827634</v>
      </c>
      <c r="Z188" s="21"/>
      <c r="AA188" s="21"/>
      <c r="AB188" s="21"/>
      <c r="AC188" s="23">
        <f t="shared" si="7"/>
        <v>44079240</v>
      </c>
      <c r="AD188" s="22">
        <f t="shared" si="8"/>
        <v>124214568</v>
      </c>
    </row>
    <row r="189" spans="1:30" x14ac:dyDescent="0.4">
      <c r="A189" s="19" t="s">
        <v>398</v>
      </c>
      <c r="B189" s="19">
        <v>3</v>
      </c>
      <c r="C189" s="20" t="s">
        <v>399</v>
      </c>
      <c r="D189" s="21">
        <v>11005</v>
      </c>
      <c r="E189" s="21">
        <v>137574</v>
      </c>
      <c r="F189" s="21">
        <v>17909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2">
        <f t="shared" si="6"/>
        <v>166488</v>
      </c>
      <c r="S189" s="21"/>
      <c r="T189" s="21"/>
      <c r="U189" s="21"/>
      <c r="V189" s="21">
        <v>6505</v>
      </c>
      <c r="W189" s="21"/>
      <c r="X189" s="21"/>
      <c r="Y189" s="21"/>
      <c r="Z189" s="21"/>
      <c r="AA189" s="21"/>
      <c r="AB189" s="21"/>
      <c r="AC189" s="23">
        <f t="shared" si="7"/>
        <v>6505</v>
      </c>
      <c r="AD189" s="22">
        <f t="shared" si="8"/>
        <v>172993</v>
      </c>
    </row>
    <row r="190" spans="1:30" x14ac:dyDescent="0.4">
      <c r="A190" s="19" t="s">
        <v>400</v>
      </c>
      <c r="B190" s="19">
        <v>3</v>
      </c>
      <c r="C190" s="20" t="s">
        <v>401</v>
      </c>
      <c r="D190" s="21">
        <v>1691398</v>
      </c>
      <c r="E190" s="21">
        <v>1955714</v>
      </c>
      <c r="F190" s="21">
        <v>822291</v>
      </c>
      <c r="G190" s="21"/>
      <c r="H190" s="21">
        <v>215065</v>
      </c>
      <c r="I190" s="21"/>
      <c r="J190" s="21"/>
      <c r="K190" s="21"/>
      <c r="L190" s="21"/>
      <c r="M190" s="21"/>
      <c r="N190" s="21"/>
      <c r="O190" s="21"/>
      <c r="P190" s="21"/>
      <c r="Q190" s="21"/>
      <c r="R190" s="22">
        <f t="shared" si="6"/>
        <v>4684468</v>
      </c>
      <c r="S190" s="21">
        <v>117137</v>
      </c>
      <c r="T190" s="21">
        <v>154512</v>
      </c>
      <c r="U190" s="21"/>
      <c r="V190" s="21">
        <v>1064</v>
      </c>
      <c r="W190" s="21"/>
      <c r="X190" s="21">
        <v>17502</v>
      </c>
      <c r="Y190" s="21">
        <v>12787</v>
      </c>
      <c r="Z190" s="21"/>
      <c r="AA190" s="21"/>
      <c r="AB190" s="21"/>
      <c r="AC190" s="23">
        <f t="shared" si="7"/>
        <v>303002</v>
      </c>
      <c r="AD190" s="22">
        <f t="shared" si="8"/>
        <v>4987470</v>
      </c>
    </row>
    <row r="191" spans="1:30" x14ac:dyDescent="0.4">
      <c r="A191" s="19" t="s">
        <v>402</v>
      </c>
      <c r="B191" s="19">
        <v>3</v>
      </c>
      <c r="C191" s="20" t="s">
        <v>403</v>
      </c>
      <c r="D191" s="21">
        <v>822236</v>
      </c>
      <c r="E191" s="21">
        <v>2501086</v>
      </c>
      <c r="F191" s="21">
        <v>158476</v>
      </c>
      <c r="G191" s="21"/>
      <c r="H191" s="21"/>
      <c r="I191" s="21">
        <v>92292</v>
      </c>
      <c r="J191" s="21"/>
      <c r="K191" s="21"/>
      <c r="L191" s="21"/>
      <c r="M191" s="21"/>
      <c r="N191" s="21"/>
      <c r="O191" s="21"/>
      <c r="P191" s="21"/>
      <c r="Q191" s="21"/>
      <c r="R191" s="22">
        <f t="shared" si="6"/>
        <v>3574090</v>
      </c>
      <c r="S191" s="21">
        <v>345420</v>
      </c>
      <c r="T191" s="21">
        <v>3760396</v>
      </c>
      <c r="U191" s="21">
        <v>583278</v>
      </c>
      <c r="V191" s="21">
        <v>1591867</v>
      </c>
      <c r="W191" s="21"/>
      <c r="X191" s="21"/>
      <c r="Y191" s="21">
        <v>592986</v>
      </c>
      <c r="Z191" s="21"/>
      <c r="AA191" s="21"/>
      <c r="AB191" s="21"/>
      <c r="AC191" s="23">
        <f t="shared" si="7"/>
        <v>6873947</v>
      </c>
      <c r="AD191" s="22">
        <f t="shared" si="8"/>
        <v>10448037</v>
      </c>
    </row>
    <row r="192" spans="1:30" x14ac:dyDescent="0.4">
      <c r="A192" s="19" t="s">
        <v>404</v>
      </c>
      <c r="B192" s="19">
        <v>3</v>
      </c>
      <c r="C192" s="20" t="s">
        <v>405</v>
      </c>
      <c r="D192" s="21">
        <v>72163</v>
      </c>
      <c r="E192" s="21">
        <v>184161</v>
      </c>
      <c r="F192" s="21">
        <v>337025</v>
      </c>
      <c r="G192" s="21"/>
      <c r="H192" s="21"/>
      <c r="I192" s="21">
        <v>11725</v>
      </c>
      <c r="J192" s="21"/>
      <c r="K192" s="21"/>
      <c r="L192" s="21"/>
      <c r="M192" s="21"/>
      <c r="N192" s="21"/>
      <c r="O192" s="21"/>
      <c r="P192" s="21"/>
      <c r="Q192" s="21"/>
      <c r="R192" s="22">
        <f t="shared" si="6"/>
        <v>605074</v>
      </c>
      <c r="S192" s="21">
        <v>1738</v>
      </c>
      <c r="T192" s="21">
        <v>43169</v>
      </c>
      <c r="U192" s="21"/>
      <c r="V192" s="21"/>
      <c r="W192" s="21"/>
      <c r="X192" s="21"/>
      <c r="Y192" s="21">
        <v>10674</v>
      </c>
      <c r="Z192" s="21"/>
      <c r="AA192" s="21"/>
      <c r="AB192" s="21"/>
      <c r="AC192" s="23">
        <f t="shared" si="7"/>
        <v>55581</v>
      </c>
      <c r="AD192" s="22">
        <f t="shared" si="8"/>
        <v>660655</v>
      </c>
    </row>
    <row r="193" spans="1:30" x14ac:dyDescent="0.4">
      <c r="A193" s="19" t="s">
        <v>406</v>
      </c>
      <c r="B193" s="19">
        <v>3</v>
      </c>
      <c r="C193" s="20" t="s">
        <v>407</v>
      </c>
      <c r="D193" s="21">
        <v>8848140</v>
      </c>
      <c r="E193" s="21">
        <v>6365865</v>
      </c>
      <c r="F193" s="21">
        <v>3336852</v>
      </c>
      <c r="G193" s="21"/>
      <c r="H193" s="21">
        <v>31596</v>
      </c>
      <c r="I193" s="21">
        <v>79365</v>
      </c>
      <c r="J193" s="21"/>
      <c r="K193" s="21"/>
      <c r="L193" s="21"/>
      <c r="M193" s="21"/>
      <c r="N193" s="21"/>
      <c r="O193" s="21"/>
      <c r="P193" s="21"/>
      <c r="Q193" s="21"/>
      <c r="R193" s="22">
        <f t="shared" si="6"/>
        <v>18661818</v>
      </c>
      <c r="S193" s="21">
        <v>193677</v>
      </c>
      <c r="T193" s="21">
        <v>4352020</v>
      </c>
      <c r="U193" s="21">
        <v>1581939</v>
      </c>
      <c r="V193" s="21">
        <v>792498</v>
      </c>
      <c r="W193" s="21"/>
      <c r="X193" s="21">
        <v>2351</v>
      </c>
      <c r="Y193" s="21">
        <v>637091</v>
      </c>
      <c r="Z193" s="21"/>
      <c r="AA193" s="21"/>
      <c r="AB193" s="21"/>
      <c r="AC193" s="23">
        <f t="shared" si="7"/>
        <v>7559576</v>
      </c>
      <c r="AD193" s="22">
        <f t="shared" si="8"/>
        <v>26221394</v>
      </c>
    </row>
    <row r="194" spans="1:30" x14ac:dyDescent="0.4">
      <c r="A194" s="19" t="s">
        <v>408</v>
      </c>
      <c r="B194" s="19">
        <v>2</v>
      </c>
      <c r="C194" s="20" t="s">
        <v>409</v>
      </c>
      <c r="D194" s="21">
        <v>8820911</v>
      </c>
      <c r="E194" s="21">
        <v>14947809</v>
      </c>
      <c r="F194" s="21">
        <v>1023545</v>
      </c>
      <c r="G194" s="21"/>
      <c r="H194" s="21">
        <v>9459</v>
      </c>
      <c r="I194" s="21">
        <v>892833</v>
      </c>
      <c r="J194" s="21"/>
      <c r="K194" s="21">
        <v>202961</v>
      </c>
      <c r="L194" s="21"/>
      <c r="M194" s="21"/>
      <c r="N194" s="21"/>
      <c r="O194" s="21"/>
      <c r="P194" s="21"/>
      <c r="Q194" s="21"/>
      <c r="R194" s="22">
        <f t="shared" si="6"/>
        <v>25897518</v>
      </c>
      <c r="S194" s="21">
        <v>1835534</v>
      </c>
      <c r="T194" s="21">
        <v>27641261</v>
      </c>
      <c r="U194" s="21">
        <v>464880</v>
      </c>
      <c r="V194" s="21">
        <v>3004499</v>
      </c>
      <c r="W194" s="21"/>
      <c r="X194" s="21">
        <v>647823</v>
      </c>
      <c r="Y194" s="21">
        <v>4387683</v>
      </c>
      <c r="Z194" s="21"/>
      <c r="AA194" s="21">
        <v>76138</v>
      </c>
      <c r="AB194" s="21"/>
      <c r="AC194" s="23">
        <f t="shared" si="7"/>
        <v>38057818</v>
      </c>
      <c r="AD194" s="22">
        <f t="shared" si="8"/>
        <v>63955336</v>
      </c>
    </row>
    <row r="195" spans="1:30" x14ac:dyDescent="0.4">
      <c r="A195" s="19" t="s">
        <v>410</v>
      </c>
      <c r="B195" s="19">
        <v>3</v>
      </c>
      <c r="C195" s="20" t="s">
        <v>411</v>
      </c>
      <c r="D195" s="21">
        <v>65264</v>
      </c>
      <c r="E195" s="21">
        <v>717680</v>
      </c>
      <c r="F195" s="21">
        <v>13776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>
        <f t="shared" si="6"/>
        <v>796720</v>
      </c>
      <c r="S195" s="21">
        <v>7498</v>
      </c>
      <c r="T195" s="21">
        <v>66195</v>
      </c>
      <c r="U195" s="21">
        <v>13725</v>
      </c>
      <c r="V195" s="21">
        <v>222589</v>
      </c>
      <c r="W195" s="21"/>
      <c r="X195" s="21"/>
      <c r="Y195" s="21">
        <v>22395</v>
      </c>
      <c r="Z195" s="21"/>
      <c r="AA195" s="21"/>
      <c r="AB195" s="21"/>
      <c r="AC195" s="23">
        <f t="shared" si="7"/>
        <v>332402</v>
      </c>
      <c r="AD195" s="22">
        <f t="shared" si="8"/>
        <v>1129122</v>
      </c>
    </row>
    <row r="196" spans="1:30" x14ac:dyDescent="0.4">
      <c r="A196" s="19" t="s">
        <v>412</v>
      </c>
      <c r="B196" s="19">
        <v>3</v>
      </c>
      <c r="C196" s="20" t="s">
        <v>413</v>
      </c>
      <c r="D196" s="21"/>
      <c r="E196" s="21"/>
      <c r="F196" s="21">
        <v>1658</v>
      </c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>
        <f t="shared" si="6"/>
        <v>1658</v>
      </c>
      <c r="S196" s="21"/>
      <c r="T196" s="21">
        <v>552727</v>
      </c>
      <c r="U196" s="21"/>
      <c r="V196" s="21">
        <v>361493</v>
      </c>
      <c r="W196" s="21"/>
      <c r="X196" s="21"/>
      <c r="Y196" s="21">
        <v>2879</v>
      </c>
      <c r="Z196" s="21"/>
      <c r="AA196" s="21"/>
      <c r="AB196" s="21"/>
      <c r="AC196" s="23">
        <f t="shared" si="7"/>
        <v>917099</v>
      </c>
      <c r="AD196" s="22">
        <f t="shared" si="8"/>
        <v>918757</v>
      </c>
    </row>
    <row r="197" spans="1:30" x14ac:dyDescent="0.4">
      <c r="A197" s="19" t="s">
        <v>414</v>
      </c>
      <c r="B197" s="19">
        <v>3</v>
      </c>
      <c r="C197" s="20" t="s">
        <v>415</v>
      </c>
      <c r="D197" s="21">
        <v>25378</v>
      </c>
      <c r="E197" s="21">
        <v>132027</v>
      </c>
      <c r="F197" s="21">
        <v>9095</v>
      </c>
      <c r="G197" s="21"/>
      <c r="H197" s="21"/>
      <c r="I197" s="21">
        <v>3181</v>
      </c>
      <c r="J197" s="21"/>
      <c r="K197" s="21"/>
      <c r="L197" s="21"/>
      <c r="M197" s="21"/>
      <c r="N197" s="21"/>
      <c r="O197" s="21"/>
      <c r="P197" s="21"/>
      <c r="Q197" s="21"/>
      <c r="R197" s="22">
        <f t="shared" si="6"/>
        <v>169681</v>
      </c>
      <c r="S197" s="21"/>
      <c r="T197" s="21"/>
      <c r="U197" s="21">
        <v>175717</v>
      </c>
      <c r="V197" s="21"/>
      <c r="W197" s="21"/>
      <c r="X197" s="21"/>
      <c r="Y197" s="21"/>
      <c r="Z197" s="21"/>
      <c r="AA197" s="21"/>
      <c r="AB197" s="21"/>
      <c r="AC197" s="23">
        <f t="shared" si="7"/>
        <v>175717</v>
      </c>
      <c r="AD197" s="22">
        <f t="shared" si="8"/>
        <v>345398</v>
      </c>
    </row>
    <row r="198" spans="1:30" x14ac:dyDescent="0.4">
      <c r="A198" s="19" t="s">
        <v>416</v>
      </c>
      <c r="B198" s="19">
        <v>3</v>
      </c>
      <c r="C198" s="20" t="s">
        <v>417</v>
      </c>
      <c r="D198" s="21"/>
      <c r="E198" s="21">
        <v>53881</v>
      </c>
      <c r="F198" s="21">
        <v>7923</v>
      </c>
      <c r="G198" s="21"/>
      <c r="H198" s="21"/>
      <c r="I198" s="21">
        <v>83061</v>
      </c>
      <c r="J198" s="21"/>
      <c r="K198" s="21"/>
      <c r="L198" s="21"/>
      <c r="M198" s="21"/>
      <c r="N198" s="21"/>
      <c r="O198" s="21"/>
      <c r="P198" s="21"/>
      <c r="Q198" s="21"/>
      <c r="R198" s="22">
        <f t="shared" si="6"/>
        <v>144865</v>
      </c>
      <c r="S198" s="21">
        <v>20859</v>
      </c>
      <c r="T198" s="21">
        <v>24663842</v>
      </c>
      <c r="U198" s="21">
        <v>153389</v>
      </c>
      <c r="V198" s="21">
        <v>688884</v>
      </c>
      <c r="W198" s="21"/>
      <c r="X198" s="21"/>
      <c r="Y198" s="21">
        <v>3617803</v>
      </c>
      <c r="Z198" s="21"/>
      <c r="AA198" s="21"/>
      <c r="AB198" s="21"/>
      <c r="AC198" s="23">
        <f t="shared" si="7"/>
        <v>29144777</v>
      </c>
      <c r="AD198" s="22">
        <f t="shared" si="8"/>
        <v>29289642</v>
      </c>
    </row>
    <row r="199" spans="1:30" x14ac:dyDescent="0.4">
      <c r="A199" s="15" t="s">
        <v>418</v>
      </c>
      <c r="B199" s="15">
        <v>1</v>
      </c>
      <c r="C199" s="16" t="s">
        <v>419</v>
      </c>
      <c r="D199" s="17">
        <v>73844485</v>
      </c>
      <c r="E199" s="17">
        <v>333412433</v>
      </c>
      <c r="F199" s="17">
        <v>40514846</v>
      </c>
      <c r="G199" s="17">
        <v>194649</v>
      </c>
      <c r="H199" s="17">
        <v>1206693</v>
      </c>
      <c r="I199" s="17">
        <v>19377337</v>
      </c>
      <c r="J199" s="17">
        <v>830843</v>
      </c>
      <c r="K199" s="17">
        <v>994308</v>
      </c>
      <c r="L199" s="17"/>
      <c r="M199" s="17">
        <v>426621</v>
      </c>
      <c r="N199" s="17">
        <v>57853</v>
      </c>
      <c r="O199" s="17">
        <v>783</v>
      </c>
      <c r="P199" s="17">
        <v>4012</v>
      </c>
      <c r="Q199" s="17"/>
      <c r="R199" s="17">
        <f t="shared" si="6"/>
        <v>470864863</v>
      </c>
      <c r="S199" s="17">
        <v>46115990</v>
      </c>
      <c r="T199" s="17">
        <v>42863535</v>
      </c>
      <c r="U199" s="17">
        <v>992120</v>
      </c>
      <c r="V199" s="17">
        <v>21805711</v>
      </c>
      <c r="W199" s="17"/>
      <c r="X199" s="17">
        <v>19021826</v>
      </c>
      <c r="Y199" s="17">
        <v>42639532</v>
      </c>
      <c r="Z199" s="17">
        <v>251834</v>
      </c>
      <c r="AA199" s="17">
        <v>68064</v>
      </c>
      <c r="AB199" s="17">
        <v>121678</v>
      </c>
      <c r="AC199" s="18">
        <f t="shared" si="7"/>
        <v>173880290</v>
      </c>
      <c r="AD199" s="17">
        <f t="shared" si="8"/>
        <v>644745153</v>
      </c>
    </row>
    <row r="200" spans="1:30" x14ac:dyDescent="0.4">
      <c r="A200" s="19" t="s">
        <v>420</v>
      </c>
      <c r="B200" s="19">
        <v>2</v>
      </c>
      <c r="C200" s="20" t="s">
        <v>421</v>
      </c>
      <c r="D200" s="21">
        <v>7328</v>
      </c>
      <c r="E200" s="21">
        <v>1003174</v>
      </c>
      <c r="F200" s="21">
        <v>98835</v>
      </c>
      <c r="G200" s="21"/>
      <c r="H200" s="21"/>
      <c r="I200" s="21">
        <v>7207</v>
      </c>
      <c r="J200" s="21">
        <v>8753</v>
      </c>
      <c r="K200" s="21"/>
      <c r="L200" s="21"/>
      <c r="M200" s="21">
        <v>2501</v>
      </c>
      <c r="N200" s="21"/>
      <c r="O200" s="21"/>
      <c r="P200" s="21"/>
      <c r="Q200" s="21"/>
      <c r="R200" s="22">
        <f t="shared" ref="R200:R263" si="9">SUM(D200:Q200)</f>
        <v>1127798</v>
      </c>
      <c r="S200" s="21">
        <v>2756</v>
      </c>
      <c r="T200" s="21">
        <v>59333</v>
      </c>
      <c r="U200" s="21"/>
      <c r="V200" s="21"/>
      <c r="W200" s="21"/>
      <c r="X200" s="21">
        <v>6688</v>
      </c>
      <c r="Y200" s="21">
        <v>304</v>
      </c>
      <c r="Z200" s="21"/>
      <c r="AA200" s="21"/>
      <c r="AB200" s="21"/>
      <c r="AC200" s="23">
        <f t="shared" ref="AC200:AC263" si="10">SUM(S200:AB200)</f>
        <v>69081</v>
      </c>
      <c r="AD200" s="22">
        <f t="shared" ref="AD200:AD263" si="11">R200+AC200</f>
        <v>1196879</v>
      </c>
    </row>
    <row r="201" spans="1:30" x14ac:dyDescent="0.4">
      <c r="A201" s="19" t="s">
        <v>422</v>
      </c>
      <c r="B201" s="19">
        <v>3</v>
      </c>
      <c r="C201" s="20" t="s">
        <v>423</v>
      </c>
      <c r="D201" s="21"/>
      <c r="E201" s="21"/>
      <c r="F201" s="21"/>
      <c r="G201" s="21"/>
      <c r="H201" s="21"/>
      <c r="I201" s="21"/>
      <c r="J201" s="21">
        <v>7676</v>
      </c>
      <c r="K201" s="21"/>
      <c r="L201" s="21"/>
      <c r="M201" s="21"/>
      <c r="N201" s="21"/>
      <c r="O201" s="21"/>
      <c r="P201" s="21"/>
      <c r="Q201" s="21"/>
      <c r="R201" s="22">
        <f t="shared" si="9"/>
        <v>7676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3">
        <f t="shared" si="10"/>
        <v>0</v>
      </c>
      <c r="AD201" s="22">
        <f t="shared" si="11"/>
        <v>7676</v>
      </c>
    </row>
    <row r="202" spans="1:30" x14ac:dyDescent="0.4">
      <c r="A202" s="19" t="s">
        <v>424</v>
      </c>
      <c r="B202" s="19">
        <v>2</v>
      </c>
      <c r="C202" s="20" t="s">
        <v>425</v>
      </c>
      <c r="D202" s="21">
        <v>1903676</v>
      </c>
      <c r="E202" s="21">
        <v>15598576</v>
      </c>
      <c r="F202" s="21">
        <v>1598763</v>
      </c>
      <c r="G202" s="21"/>
      <c r="H202" s="21">
        <v>1772</v>
      </c>
      <c r="I202" s="21">
        <v>709115</v>
      </c>
      <c r="J202" s="21"/>
      <c r="K202" s="21">
        <v>363329</v>
      </c>
      <c r="L202" s="21"/>
      <c r="M202" s="21"/>
      <c r="N202" s="21"/>
      <c r="O202" s="21"/>
      <c r="P202" s="21"/>
      <c r="Q202" s="21"/>
      <c r="R202" s="22">
        <f t="shared" si="9"/>
        <v>20175231</v>
      </c>
      <c r="S202" s="21">
        <v>4181691</v>
      </c>
      <c r="T202" s="21">
        <v>13057356</v>
      </c>
      <c r="U202" s="21">
        <v>20027</v>
      </c>
      <c r="V202" s="21">
        <v>1030903</v>
      </c>
      <c r="W202" s="21"/>
      <c r="X202" s="21">
        <v>1222884</v>
      </c>
      <c r="Y202" s="21">
        <v>4783130</v>
      </c>
      <c r="Z202" s="21"/>
      <c r="AA202" s="21">
        <v>347</v>
      </c>
      <c r="AB202" s="21">
        <v>101647</v>
      </c>
      <c r="AC202" s="23">
        <f t="shared" si="10"/>
        <v>24397985</v>
      </c>
      <c r="AD202" s="22">
        <f t="shared" si="11"/>
        <v>44573216</v>
      </c>
    </row>
    <row r="203" spans="1:30" x14ac:dyDescent="0.4">
      <c r="A203" s="19" t="s">
        <v>426</v>
      </c>
      <c r="B203" s="19">
        <v>3</v>
      </c>
      <c r="C203" s="20" t="s">
        <v>427</v>
      </c>
      <c r="D203" s="21">
        <v>705669</v>
      </c>
      <c r="E203" s="21">
        <v>3266136</v>
      </c>
      <c r="F203" s="21">
        <v>75332</v>
      </c>
      <c r="G203" s="21"/>
      <c r="H203" s="21"/>
      <c r="I203" s="21">
        <v>634773</v>
      </c>
      <c r="J203" s="21"/>
      <c r="K203" s="21"/>
      <c r="L203" s="21"/>
      <c r="M203" s="21"/>
      <c r="N203" s="21"/>
      <c r="O203" s="21"/>
      <c r="P203" s="21"/>
      <c r="Q203" s="21"/>
      <c r="R203" s="22">
        <f t="shared" si="9"/>
        <v>4681910</v>
      </c>
      <c r="S203" s="21">
        <v>66771</v>
      </c>
      <c r="T203" s="21">
        <v>525794</v>
      </c>
      <c r="U203" s="21">
        <v>1645</v>
      </c>
      <c r="V203" s="21">
        <v>568292</v>
      </c>
      <c r="W203" s="21"/>
      <c r="X203" s="21"/>
      <c r="Y203" s="21">
        <v>143691</v>
      </c>
      <c r="Z203" s="21"/>
      <c r="AA203" s="21"/>
      <c r="AB203" s="21">
        <v>525</v>
      </c>
      <c r="AC203" s="23">
        <f t="shared" si="10"/>
        <v>1306718</v>
      </c>
      <c r="AD203" s="22">
        <f t="shared" si="11"/>
        <v>5988628</v>
      </c>
    </row>
    <row r="204" spans="1:30" x14ac:dyDescent="0.4">
      <c r="A204" s="19" t="s">
        <v>428</v>
      </c>
      <c r="B204" s="19">
        <v>2</v>
      </c>
      <c r="C204" s="20" t="s">
        <v>429</v>
      </c>
      <c r="D204" s="21">
        <v>158579</v>
      </c>
      <c r="E204" s="21">
        <v>20564903</v>
      </c>
      <c r="F204" s="21">
        <v>118949</v>
      </c>
      <c r="G204" s="21"/>
      <c r="H204" s="21"/>
      <c r="I204" s="21">
        <v>4966</v>
      </c>
      <c r="J204" s="21"/>
      <c r="K204" s="21">
        <v>1215</v>
      </c>
      <c r="L204" s="21"/>
      <c r="M204" s="21"/>
      <c r="N204" s="21"/>
      <c r="O204" s="21"/>
      <c r="P204" s="21"/>
      <c r="Q204" s="21"/>
      <c r="R204" s="22">
        <f t="shared" si="9"/>
        <v>20848612</v>
      </c>
      <c r="S204" s="21">
        <v>11899213</v>
      </c>
      <c r="T204" s="21">
        <v>2980540</v>
      </c>
      <c r="U204" s="21"/>
      <c r="V204" s="21">
        <v>7203496</v>
      </c>
      <c r="W204" s="21"/>
      <c r="X204" s="21">
        <v>13965124</v>
      </c>
      <c r="Y204" s="21">
        <v>13468005</v>
      </c>
      <c r="Z204" s="21"/>
      <c r="AA204" s="21"/>
      <c r="AB204" s="21">
        <v>7500</v>
      </c>
      <c r="AC204" s="23">
        <f t="shared" si="10"/>
        <v>49523878</v>
      </c>
      <c r="AD204" s="22">
        <f t="shared" si="11"/>
        <v>70372490</v>
      </c>
    </row>
    <row r="205" spans="1:30" x14ac:dyDescent="0.4">
      <c r="A205" s="19" t="s">
        <v>430</v>
      </c>
      <c r="B205" s="19">
        <v>3</v>
      </c>
      <c r="C205" s="20" t="s">
        <v>431</v>
      </c>
      <c r="D205" s="21"/>
      <c r="E205" s="21">
        <v>5215007</v>
      </c>
      <c r="F205" s="21">
        <v>31154</v>
      </c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2">
        <f t="shared" si="9"/>
        <v>5246161</v>
      </c>
      <c r="S205" s="21">
        <v>1197961</v>
      </c>
      <c r="T205" s="21">
        <v>36643</v>
      </c>
      <c r="U205" s="21"/>
      <c r="V205" s="21">
        <v>4711843</v>
      </c>
      <c r="W205" s="21"/>
      <c r="X205" s="21">
        <v>443232</v>
      </c>
      <c r="Y205" s="21">
        <v>11432254</v>
      </c>
      <c r="Z205" s="21"/>
      <c r="AA205" s="21"/>
      <c r="AB205" s="21">
        <v>669</v>
      </c>
      <c r="AC205" s="23">
        <f t="shared" si="10"/>
        <v>17822602</v>
      </c>
      <c r="AD205" s="22">
        <f t="shared" si="11"/>
        <v>23068763</v>
      </c>
    </row>
    <row r="206" spans="1:30" x14ac:dyDescent="0.4">
      <c r="A206" s="19" t="s">
        <v>432</v>
      </c>
      <c r="B206" s="19">
        <v>4</v>
      </c>
      <c r="C206" s="20" t="s">
        <v>433</v>
      </c>
      <c r="D206" s="21"/>
      <c r="E206" s="21">
        <v>5215007</v>
      </c>
      <c r="F206" s="21">
        <v>31154</v>
      </c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2">
        <f t="shared" si="9"/>
        <v>5246161</v>
      </c>
      <c r="S206" s="21">
        <v>1197961</v>
      </c>
      <c r="T206" s="21">
        <v>36643</v>
      </c>
      <c r="U206" s="21"/>
      <c r="V206" s="21">
        <v>4711843</v>
      </c>
      <c r="W206" s="21"/>
      <c r="X206" s="21">
        <v>443232</v>
      </c>
      <c r="Y206" s="21">
        <v>11432254</v>
      </c>
      <c r="Z206" s="21"/>
      <c r="AA206" s="21"/>
      <c r="AB206" s="21">
        <v>669</v>
      </c>
      <c r="AC206" s="23">
        <f t="shared" si="10"/>
        <v>17822602</v>
      </c>
      <c r="AD206" s="22">
        <f t="shared" si="11"/>
        <v>23068763</v>
      </c>
    </row>
    <row r="207" spans="1:30" x14ac:dyDescent="0.4">
      <c r="A207" s="19" t="s">
        <v>434</v>
      </c>
      <c r="B207" s="19">
        <v>3</v>
      </c>
      <c r="C207" s="20" t="s">
        <v>435</v>
      </c>
      <c r="D207" s="21">
        <v>124095</v>
      </c>
      <c r="E207" s="21">
        <v>723860</v>
      </c>
      <c r="F207" s="21">
        <v>213</v>
      </c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2">
        <f t="shared" si="9"/>
        <v>848168</v>
      </c>
      <c r="S207" s="21">
        <v>8285835</v>
      </c>
      <c r="T207" s="21">
        <v>2551608</v>
      </c>
      <c r="U207" s="21"/>
      <c r="V207" s="21">
        <v>1633537</v>
      </c>
      <c r="W207" s="21"/>
      <c r="X207" s="21"/>
      <c r="Y207" s="21">
        <v>291435</v>
      </c>
      <c r="Z207" s="21"/>
      <c r="AA207" s="21"/>
      <c r="AB207" s="21"/>
      <c r="AC207" s="23">
        <f t="shared" si="10"/>
        <v>12762415</v>
      </c>
      <c r="AD207" s="22">
        <f t="shared" si="11"/>
        <v>13610583</v>
      </c>
    </row>
    <row r="208" spans="1:30" x14ac:dyDescent="0.4">
      <c r="A208" s="19" t="s">
        <v>436</v>
      </c>
      <c r="B208" s="19">
        <v>4</v>
      </c>
      <c r="C208" s="20" t="s">
        <v>437</v>
      </c>
      <c r="D208" s="21"/>
      <c r="E208" s="21">
        <v>4829</v>
      </c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2">
        <f t="shared" si="9"/>
        <v>4829</v>
      </c>
      <c r="S208" s="21">
        <v>8245383</v>
      </c>
      <c r="T208" s="21">
        <v>2549667</v>
      </c>
      <c r="U208" s="21"/>
      <c r="V208" s="21"/>
      <c r="W208" s="21"/>
      <c r="X208" s="21"/>
      <c r="Y208" s="21"/>
      <c r="Z208" s="21"/>
      <c r="AA208" s="21"/>
      <c r="AB208" s="21"/>
      <c r="AC208" s="23">
        <f t="shared" si="10"/>
        <v>10795050</v>
      </c>
      <c r="AD208" s="22">
        <f t="shared" si="11"/>
        <v>10799879</v>
      </c>
    </row>
    <row r="209" spans="1:30" x14ac:dyDescent="0.4">
      <c r="A209" s="19" t="s">
        <v>438</v>
      </c>
      <c r="B209" s="19">
        <v>3</v>
      </c>
      <c r="C209" s="20" t="s">
        <v>439</v>
      </c>
      <c r="D209" s="21">
        <v>654</v>
      </c>
      <c r="E209" s="21">
        <v>6017743</v>
      </c>
      <c r="F209" s="21">
        <v>19757</v>
      </c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2">
        <f t="shared" si="9"/>
        <v>6038154</v>
      </c>
      <c r="S209" s="21">
        <v>582225</v>
      </c>
      <c r="T209" s="21">
        <v>1495</v>
      </c>
      <c r="U209" s="21"/>
      <c r="V209" s="21">
        <v>225870</v>
      </c>
      <c r="W209" s="21"/>
      <c r="X209" s="21">
        <v>12667688</v>
      </c>
      <c r="Y209" s="21">
        <v>157828</v>
      </c>
      <c r="Z209" s="21"/>
      <c r="AA209" s="21"/>
      <c r="AB209" s="21">
        <v>3785</v>
      </c>
      <c r="AC209" s="23">
        <f t="shared" si="10"/>
        <v>13638891</v>
      </c>
      <c r="AD209" s="22">
        <f t="shared" si="11"/>
        <v>19677045</v>
      </c>
    </row>
    <row r="210" spans="1:30" x14ac:dyDescent="0.4">
      <c r="A210" s="19" t="s">
        <v>440</v>
      </c>
      <c r="B210" s="19">
        <v>2</v>
      </c>
      <c r="C210" s="20" t="s">
        <v>441</v>
      </c>
      <c r="D210" s="21">
        <v>2024414</v>
      </c>
      <c r="E210" s="21">
        <v>12863041</v>
      </c>
      <c r="F210" s="21">
        <v>1190114</v>
      </c>
      <c r="G210" s="21"/>
      <c r="H210" s="21">
        <v>1381</v>
      </c>
      <c r="I210" s="21">
        <v>9507</v>
      </c>
      <c r="J210" s="21"/>
      <c r="K210" s="21"/>
      <c r="L210" s="21"/>
      <c r="M210" s="21"/>
      <c r="N210" s="21"/>
      <c r="O210" s="21"/>
      <c r="P210" s="21">
        <v>227</v>
      </c>
      <c r="Q210" s="21"/>
      <c r="R210" s="22">
        <f t="shared" si="9"/>
        <v>16088684</v>
      </c>
      <c r="S210" s="21">
        <v>824655</v>
      </c>
      <c r="T210" s="21">
        <v>2182751</v>
      </c>
      <c r="U210" s="21"/>
      <c r="V210" s="21">
        <v>106133</v>
      </c>
      <c r="W210" s="21"/>
      <c r="X210" s="21">
        <v>16335</v>
      </c>
      <c r="Y210" s="21">
        <v>4415945</v>
      </c>
      <c r="Z210" s="21"/>
      <c r="AA210" s="21"/>
      <c r="AB210" s="21"/>
      <c r="AC210" s="23">
        <f t="shared" si="10"/>
        <v>7545819</v>
      </c>
      <c r="AD210" s="22">
        <f t="shared" si="11"/>
        <v>23634503</v>
      </c>
    </row>
    <row r="211" spans="1:30" x14ac:dyDescent="0.4">
      <c r="A211" s="19" t="s">
        <v>442</v>
      </c>
      <c r="B211" s="19">
        <v>3</v>
      </c>
      <c r="C211" s="20" t="s">
        <v>443</v>
      </c>
      <c r="D211" s="21">
        <v>826561</v>
      </c>
      <c r="E211" s="21">
        <v>4254945</v>
      </c>
      <c r="F211" s="21">
        <v>239292</v>
      </c>
      <c r="G211" s="21"/>
      <c r="H211" s="21"/>
      <c r="I211" s="21"/>
      <c r="J211" s="21"/>
      <c r="K211" s="21"/>
      <c r="L211" s="21"/>
      <c r="M211" s="21"/>
      <c r="N211" s="21"/>
      <c r="O211" s="21"/>
      <c r="P211" s="21">
        <v>227</v>
      </c>
      <c r="Q211" s="21"/>
      <c r="R211" s="22">
        <f t="shared" si="9"/>
        <v>5321025</v>
      </c>
      <c r="S211" s="21">
        <v>17733</v>
      </c>
      <c r="T211" s="21">
        <v>408607</v>
      </c>
      <c r="U211" s="21"/>
      <c r="V211" s="21">
        <v>25379</v>
      </c>
      <c r="W211" s="21"/>
      <c r="X211" s="21"/>
      <c r="Y211" s="21">
        <v>3982020</v>
      </c>
      <c r="Z211" s="21"/>
      <c r="AA211" s="21"/>
      <c r="AB211" s="21"/>
      <c r="AC211" s="23">
        <f t="shared" si="10"/>
        <v>4433739</v>
      </c>
      <c r="AD211" s="22">
        <f t="shared" si="11"/>
        <v>9754764</v>
      </c>
    </row>
    <row r="212" spans="1:30" x14ac:dyDescent="0.4">
      <c r="A212" s="19" t="s">
        <v>444</v>
      </c>
      <c r="B212" s="19">
        <v>2</v>
      </c>
      <c r="C212" s="20" t="s">
        <v>445</v>
      </c>
      <c r="D212" s="21">
        <v>4358153</v>
      </c>
      <c r="E212" s="21">
        <v>79493394</v>
      </c>
      <c r="F212" s="21">
        <v>11211655</v>
      </c>
      <c r="G212" s="21">
        <v>54838</v>
      </c>
      <c r="H212" s="21">
        <v>15555</v>
      </c>
      <c r="I212" s="21">
        <v>4994908</v>
      </c>
      <c r="J212" s="21">
        <v>784081</v>
      </c>
      <c r="K212" s="21">
        <v>38997</v>
      </c>
      <c r="L212" s="21"/>
      <c r="M212" s="21">
        <v>423191</v>
      </c>
      <c r="N212" s="21"/>
      <c r="O212" s="21"/>
      <c r="P212" s="21">
        <v>3785</v>
      </c>
      <c r="Q212" s="21"/>
      <c r="R212" s="22">
        <f t="shared" si="9"/>
        <v>101378557</v>
      </c>
      <c r="S212" s="21">
        <v>11079689</v>
      </c>
      <c r="T212" s="21">
        <v>8034317</v>
      </c>
      <c r="U212" s="21">
        <v>5591</v>
      </c>
      <c r="V212" s="21">
        <v>425331</v>
      </c>
      <c r="W212" s="21"/>
      <c r="X212" s="21">
        <v>1267546</v>
      </c>
      <c r="Y212" s="21">
        <v>9479961</v>
      </c>
      <c r="Z212" s="21">
        <v>242548</v>
      </c>
      <c r="AA212" s="21">
        <v>67717</v>
      </c>
      <c r="AB212" s="21">
        <v>12531</v>
      </c>
      <c r="AC212" s="23">
        <f t="shared" si="10"/>
        <v>30615231</v>
      </c>
      <c r="AD212" s="22">
        <f t="shared" si="11"/>
        <v>131993788</v>
      </c>
    </row>
    <row r="213" spans="1:30" x14ac:dyDescent="0.4">
      <c r="A213" s="19" t="s">
        <v>446</v>
      </c>
      <c r="B213" s="19">
        <v>3</v>
      </c>
      <c r="C213" s="20" t="s">
        <v>447</v>
      </c>
      <c r="D213" s="21">
        <v>1709857</v>
      </c>
      <c r="E213" s="21">
        <v>8111114</v>
      </c>
      <c r="F213" s="21">
        <v>8740835</v>
      </c>
      <c r="G213" s="21">
        <v>45995</v>
      </c>
      <c r="H213" s="21"/>
      <c r="I213" s="21">
        <v>3958215</v>
      </c>
      <c r="J213" s="21">
        <v>92268</v>
      </c>
      <c r="K213" s="21">
        <v>29663</v>
      </c>
      <c r="L213" s="21"/>
      <c r="M213" s="21">
        <v>14919</v>
      </c>
      <c r="N213" s="21"/>
      <c r="O213" s="21"/>
      <c r="P213" s="21"/>
      <c r="Q213" s="21"/>
      <c r="R213" s="22">
        <f t="shared" si="9"/>
        <v>22702866</v>
      </c>
      <c r="S213" s="21">
        <v>1511829</v>
      </c>
      <c r="T213" s="21">
        <v>4242165</v>
      </c>
      <c r="U213" s="21"/>
      <c r="V213" s="21">
        <v>21851</v>
      </c>
      <c r="W213" s="21"/>
      <c r="X213" s="21">
        <v>20350</v>
      </c>
      <c r="Y213" s="21">
        <v>3529174</v>
      </c>
      <c r="Z213" s="21"/>
      <c r="AA213" s="21"/>
      <c r="AB213" s="21"/>
      <c r="AC213" s="23">
        <f t="shared" si="10"/>
        <v>9325369</v>
      </c>
      <c r="AD213" s="22">
        <f t="shared" si="11"/>
        <v>32028235</v>
      </c>
    </row>
    <row r="214" spans="1:30" x14ac:dyDescent="0.4">
      <c r="A214" s="19" t="s">
        <v>448</v>
      </c>
      <c r="B214" s="19">
        <v>4</v>
      </c>
      <c r="C214" s="20" t="s">
        <v>449</v>
      </c>
      <c r="D214" s="21"/>
      <c r="E214" s="21">
        <v>236769</v>
      </c>
      <c r="F214" s="21"/>
      <c r="G214" s="21"/>
      <c r="H214" s="21"/>
      <c r="I214" s="21">
        <v>25746</v>
      </c>
      <c r="J214" s="21"/>
      <c r="K214" s="21"/>
      <c r="L214" s="21"/>
      <c r="M214" s="21"/>
      <c r="N214" s="21"/>
      <c r="O214" s="21"/>
      <c r="P214" s="21"/>
      <c r="Q214" s="21"/>
      <c r="R214" s="22">
        <f t="shared" si="9"/>
        <v>262515</v>
      </c>
      <c r="S214" s="21"/>
      <c r="T214" s="21">
        <v>72197</v>
      </c>
      <c r="U214" s="21"/>
      <c r="V214" s="21"/>
      <c r="W214" s="21"/>
      <c r="X214" s="21"/>
      <c r="Y214" s="21"/>
      <c r="Z214" s="21"/>
      <c r="AA214" s="21"/>
      <c r="AB214" s="21"/>
      <c r="AC214" s="23">
        <f t="shared" si="10"/>
        <v>72197</v>
      </c>
      <c r="AD214" s="22">
        <f t="shared" si="11"/>
        <v>334712</v>
      </c>
    </row>
    <row r="215" spans="1:30" x14ac:dyDescent="0.4">
      <c r="A215" s="19" t="s">
        <v>450</v>
      </c>
      <c r="B215" s="19">
        <v>4</v>
      </c>
      <c r="C215" s="20" t="s">
        <v>451</v>
      </c>
      <c r="D215" s="21">
        <v>4778</v>
      </c>
      <c r="E215" s="21">
        <v>451815</v>
      </c>
      <c r="F215" s="21">
        <v>52983</v>
      </c>
      <c r="G215" s="21"/>
      <c r="H215" s="21"/>
      <c r="I215" s="21">
        <v>453678</v>
      </c>
      <c r="J215" s="21">
        <v>92268</v>
      </c>
      <c r="K215" s="21"/>
      <c r="L215" s="21"/>
      <c r="M215" s="21"/>
      <c r="N215" s="21"/>
      <c r="O215" s="21"/>
      <c r="P215" s="21"/>
      <c r="Q215" s="21"/>
      <c r="R215" s="22">
        <f t="shared" si="9"/>
        <v>1055522</v>
      </c>
      <c r="S215" s="21">
        <v>69209</v>
      </c>
      <c r="T215" s="21">
        <v>311110</v>
      </c>
      <c r="U215" s="21"/>
      <c r="V215" s="21"/>
      <c r="W215" s="21"/>
      <c r="X215" s="21"/>
      <c r="Y215" s="21">
        <v>492358</v>
      </c>
      <c r="Z215" s="21"/>
      <c r="AA215" s="21"/>
      <c r="AB215" s="21"/>
      <c r="AC215" s="23">
        <f t="shared" si="10"/>
        <v>872677</v>
      </c>
      <c r="AD215" s="22">
        <f t="shared" si="11"/>
        <v>1928199</v>
      </c>
    </row>
    <row r="216" spans="1:30" x14ac:dyDescent="0.4">
      <c r="A216" s="19" t="s">
        <v>452</v>
      </c>
      <c r="B216" s="19">
        <v>4</v>
      </c>
      <c r="C216" s="20" t="s">
        <v>453</v>
      </c>
      <c r="D216" s="21">
        <v>1139144</v>
      </c>
      <c r="E216" s="21">
        <v>2647632</v>
      </c>
      <c r="F216" s="21">
        <v>8632387</v>
      </c>
      <c r="G216" s="21"/>
      <c r="H216" s="21"/>
      <c r="I216" s="21">
        <v>564132</v>
      </c>
      <c r="J216" s="21"/>
      <c r="K216" s="21"/>
      <c r="L216" s="21"/>
      <c r="M216" s="21">
        <v>4636</v>
      </c>
      <c r="N216" s="21"/>
      <c r="O216" s="21"/>
      <c r="P216" s="21"/>
      <c r="Q216" s="21"/>
      <c r="R216" s="22">
        <f t="shared" si="9"/>
        <v>12987931</v>
      </c>
      <c r="S216" s="21">
        <v>1267573</v>
      </c>
      <c r="T216" s="21">
        <v>1834039</v>
      </c>
      <c r="U216" s="21"/>
      <c r="V216" s="21">
        <v>21851</v>
      </c>
      <c r="W216" s="21"/>
      <c r="X216" s="21">
        <v>20350</v>
      </c>
      <c r="Y216" s="21">
        <v>2194343</v>
      </c>
      <c r="Z216" s="21"/>
      <c r="AA216" s="21"/>
      <c r="AB216" s="21"/>
      <c r="AC216" s="23">
        <f t="shared" si="10"/>
        <v>5338156</v>
      </c>
      <c r="AD216" s="22">
        <f t="shared" si="11"/>
        <v>18326087</v>
      </c>
    </row>
    <row r="217" spans="1:30" x14ac:dyDescent="0.4">
      <c r="A217" s="19" t="s">
        <v>454</v>
      </c>
      <c r="B217" s="19">
        <v>3</v>
      </c>
      <c r="C217" s="20" t="s">
        <v>455</v>
      </c>
      <c r="D217" s="21">
        <v>71009</v>
      </c>
      <c r="E217" s="21">
        <v>1510687</v>
      </c>
      <c r="F217" s="21">
        <v>24946</v>
      </c>
      <c r="G217" s="21"/>
      <c r="H217" s="21"/>
      <c r="I217" s="21">
        <v>127871</v>
      </c>
      <c r="J217" s="21">
        <v>569408</v>
      </c>
      <c r="K217" s="21"/>
      <c r="L217" s="21"/>
      <c r="M217" s="21"/>
      <c r="N217" s="21"/>
      <c r="O217" s="21"/>
      <c r="P217" s="21">
        <v>2335</v>
      </c>
      <c r="Q217" s="21"/>
      <c r="R217" s="22">
        <f t="shared" si="9"/>
        <v>2306256</v>
      </c>
      <c r="S217" s="21">
        <v>14014</v>
      </c>
      <c r="T217" s="21">
        <v>283764</v>
      </c>
      <c r="U217" s="21"/>
      <c r="V217" s="21">
        <v>523</v>
      </c>
      <c r="W217" s="21"/>
      <c r="X217" s="21"/>
      <c r="Y217" s="21">
        <v>695635</v>
      </c>
      <c r="Z217" s="21">
        <v>20838</v>
      </c>
      <c r="AA217" s="21"/>
      <c r="AB217" s="21"/>
      <c r="AC217" s="23">
        <f t="shared" si="10"/>
        <v>1014774</v>
      </c>
      <c r="AD217" s="22">
        <f t="shared" si="11"/>
        <v>3321030</v>
      </c>
    </row>
    <row r="218" spans="1:30" x14ac:dyDescent="0.4">
      <c r="A218" s="19" t="s">
        <v>456</v>
      </c>
      <c r="B218" s="19">
        <v>4</v>
      </c>
      <c r="C218" s="20" t="s">
        <v>457</v>
      </c>
      <c r="D218" s="21">
        <v>71009</v>
      </c>
      <c r="E218" s="21">
        <v>1510687</v>
      </c>
      <c r="F218" s="21">
        <v>24946</v>
      </c>
      <c r="G218" s="21"/>
      <c r="H218" s="21"/>
      <c r="I218" s="21">
        <v>127871</v>
      </c>
      <c r="J218" s="21">
        <v>569408</v>
      </c>
      <c r="K218" s="21"/>
      <c r="L218" s="21"/>
      <c r="M218" s="21"/>
      <c r="N218" s="21"/>
      <c r="O218" s="21"/>
      <c r="P218" s="21">
        <v>2335</v>
      </c>
      <c r="Q218" s="21"/>
      <c r="R218" s="22">
        <f t="shared" si="9"/>
        <v>2306256</v>
      </c>
      <c r="S218" s="21">
        <v>14014</v>
      </c>
      <c r="T218" s="21">
        <v>283764</v>
      </c>
      <c r="U218" s="21"/>
      <c r="V218" s="21">
        <v>523</v>
      </c>
      <c r="W218" s="21"/>
      <c r="X218" s="21"/>
      <c r="Y218" s="21">
        <v>695635</v>
      </c>
      <c r="Z218" s="21">
        <v>20838</v>
      </c>
      <c r="AA218" s="21"/>
      <c r="AB218" s="21"/>
      <c r="AC218" s="23">
        <f t="shared" si="10"/>
        <v>1014774</v>
      </c>
      <c r="AD218" s="22">
        <f t="shared" si="11"/>
        <v>3321030</v>
      </c>
    </row>
    <row r="219" spans="1:30" x14ac:dyDescent="0.4">
      <c r="A219" s="19" t="s">
        <v>458</v>
      </c>
      <c r="B219" s="19">
        <v>3</v>
      </c>
      <c r="C219" s="20" t="s">
        <v>459</v>
      </c>
      <c r="D219" s="21">
        <v>4911</v>
      </c>
      <c r="E219" s="21">
        <v>3235612</v>
      </c>
      <c r="F219" s="21"/>
      <c r="G219" s="21">
        <v>8843</v>
      </c>
      <c r="H219" s="21"/>
      <c r="I219" s="21">
        <v>8906</v>
      </c>
      <c r="J219" s="21"/>
      <c r="K219" s="21"/>
      <c r="L219" s="21"/>
      <c r="M219" s="21"/>
      <c r="N219" s="21"/>
      <c r="O219" s="21"/>
      <c r="P219" s="21"/>
      <c r="Q219" s="21"/>
      <c r="R219" s="22">
        <f t="shared" si="9"/>
        <v>3258272</v>
      </c>
      <c r="S219" s="21">
        <v>6987</v>
      </c>
      <c r="T219" s="21"/>
      <c r="U219" s="21"/>
      <c r="V219" s="21"/>
      <c r="W219" s="21"/>
      <c r="X219" s="21"/>
      <c r="Y219" s="21">
        <v>6964</v>
      </c>
      <c r="Z219" s="21"/>
      <c r="AA219" s="21"/>
      <c r="AB219" s="21"/>
      <c r="AC219" s="23">
        <f t="shared" si="10"/>
        <v>13951</v>
      </c>
      <c r="AD219" s="22">
        <f t="shared" si="11"/>
        <v>3272223</v>
      </c>
    </row>
    <row r="220" spans="1:30" x14ac:dyDescent="0.4">
      <c r="A220" s="19" t="s">
        <v>460</v>
      </c>
      <c r="B220" s="19">
        <v>4</v>
      </c>
      <c r="C220" s="20" t="s">
        <v>461</v>
      </c>
      <c r="D220" s="21">
        <v>4911</v>
      </c>
      <c r="E220" s="21">
        <v>3233470</v>
      </c>
      <c r="F220" s="21"/>
      <c r="G220" s="21">
        <v>8843</v>
      </c>
      <c r="H220" s="21"/>
      <c r="I220" s="21">
        <v>8906</v>
      </c>
      <c r="J220" s="21"/>
      <c r="K220" s="21"/>
      <c r="L220" s="21"/>
      <c r="M220" s="21"/>
      <c r="N220" s="21"/>
      <c r="O220" s="21"/>
      <c r="P220" s="21"/>
      <c r="Q220" s="21"/>
      <c r="R220" s="22">
        <f t="shared" si="9"/>
        <v>3256130</v>
      </c>
      <c r="S220" s="21">
        <v>6987</v>
      </c>
      <c r="T220" s="21"/>
      <c r="U220" s="21"/>
      <c r="V220" s="21"/>
      <c r="W220" s="21"/>
      <c r="X220" s="21"/>
      <c r="Y220" s="21">
        <v>6964</v>
      </c>
      <c r="Z220" s="21"/>
      <c r="AA220" s="21"/>
      <c r="AB220" s="21"/>
      <c r="AC220" s="23">
        <f t="shared" si="10"/>
        <v>13951</v>
      </c>
      <c r="AD220" s="22">
        <f t="shared" si="11"/>
        <v>3270081</v>
      </c>
    </row>
    <row r="221" spans="1:30" x14ac:dyDescent="0.4">
      <c r="A221" s="19" t="s">
        <v>462</v>
      </c>
      <c r="B221" s="19">
        <v>3</v>
      </c>
      <c r="C221" s="20" t="s">
        <v>463</v>
      </c>
      <c r="D221" s="21">
        <v>1834</v>
      </c>
      <c r="E221" s="21">
        <v>33707</v>
      </c>
      <c r="F221" s="21"/>
      <c r="G221" s="21"/>
      <c r="H221" s="21"/>
      <c r="I221" s="21">
        <v>3716</v>
      </c>
      <c r="J221" s="21"/>
      <c r="K221" s="21"/>
      <c r="L221" s="21"/>
      <c r="M221" s="21"/>
      <c r="N221" s="21"/>
      <c r="O221" s="21"/>
      <c r="P221" s="21"/>
      <c r="Q221" s="21"/>
      <c r="R221" s="22">
        <f t="shared" si="9"/>
        <v>39257</v>
      </c>
      <c r="S221" s="21">
        <v>9452</v>
      </c>
      <c r="T221" s="21"/>
      <c r="U221" s="21"/>
      <c r="V221" s="21"/>
      <c r="W221" s="21"/>
      <c r="X221" s="21"/>
      <c r="Y221" s="21"/>
      <c r="Z221" s="21">
        <v>2066</v>
      </c>
      <c r="AA221" s="21"/>
      <c r="AB221" s="21"/>
      <c r="AC221" s="23">
        <f t="shared" si="10"/>
        <v>11518</v>
      </c>
      <c r="AD221" s="22">
        <f t="shared" si="11"/>
        <v>50775</v>
      </c>
    </row>
    <row r="222" spans="1:30" x14ac:dyDescent="0.4">
      <c r="A222" s="19" t="s">
        <v>464</v>
      </c>
      <c r="B222" s="19">
        <v>3</v>
      </c>
      <c r="C222" s="20" t="s">
        <v>465</v>
      </c>
      <c r="D222" s="21">
        <v>516082</v>
      </c>
      <c r="E222" s="21">
        <v>3861485</v>
      </c>
      <c r="F222" s="21">
        <v>742136</v>
      </c>
      <c r="G222" s="21"/>
      <c r="H222" s="21">
        <v>10691</v>
      </c>
      <c r="I222" s="21">
        <v>151764</v>
      </c>
      <c r="J222" s="21">
        <v>6438</v>
      </c>
      <c r="K222" s="21"/>
      <c r="L222" s="21"/>
      <c r="M222" s="21"/>
      <c r="N222" s="21"/>
      <c r="O222" s="21"/>
      <c r="P222" s="21"/>
      <c r="Q222" s="21"/>
      <c r="R222" s="22">
        <f t="shared" si="9"/>
        <v>5288596</v>
      </c>
      <c r="S222" s="21">
        <v>205810</v>
      </c>
      <c r="T222" s="21">
        <v>1066864</v>
      </c>
      <c r="U222" s="21"/>
      <c r="V222" s="21">
        <v>58129</v>
      </c>
      <c r="W222" s="21"/>
      <c r="X222" s="21"/>
      <c r="Y222" s="21">
        <v>2517407</v>
      </c>
      <c r="Z222" s="21"/>
      <c r="AA222" s="21"/>
      <c r="AB222" s="21"/>
      <c r="AC222" s="23">
        <f t="shared" si="10"/>
        <v>3848210</v>
      </c>
      <c r="AD222" s="22">
        <f t="shared" si="11"/>
        <v>9136806</v>
      </c>
    </row>
    <row r="223" spans="1:30" x14ac:dyDescent="0.4">
      <c r="A223" s="19" t="s">
        <v>466</v>
      </c>
      <c r="B223" s="19">
        <v>3</v>
      </c>
      <c r="C223" s="20" t="s">
        <v>467</v>
      </c>
      <c r="D223" s="21">
        <v>312699</v>
      </c>
      <c r="E223" s="21">
        <v>645964</v>
      </c>
      <c r="F223" s="21">
        <v>24712</v>
      </c>
      <c r="G223" s="21"/>
      <c r="H223" s="21">
        <v>3894</v>
      </c>
      <c r="I223" s="21">
        <v>38643</v>
      </c>
      <c r="J223" s="21">
        <v>254</v>
      </c>
      <c r="K223" s="21"/>
      <c r="L223" s="21"/>
      <c r="M223" s="21"/>
      <c r="N223" s="21"/>
      <c r="O223" s="21"/>
      <c r="P223" s="21"/>
      <c r="Q223" s="21"/>
      <c r="R223" s="22">
        <f t="shared" si="9"/>
        <v>1026166</v>
      </c>
      <c r="S223" s="21">
        <v>1206</v>
      </c>
      <c r="T223" s="21">
        <v>15106</v>
      </c>
      <c r="U223" s="21"/>
      <c r="V223" s="21"/>
      <c r="W223" s="21"/>
      <c r="X223" s="21">
        <v>546515</v>
      </c>
      <c r="Y223" s="21">
        <v>8083</v>
      </c>
      <c r="Z223" s="21"/>
      <c r="AA223" s="21"/>
      <c r="AB223" s="21"/>
      <c r="AC223" s="23">
        <f t="shared" si="10"/>
        <v>570910</v>
      </c>
      <c r="AD223" s="22">
        <f t="shared" si="11"/>
        <v>1597076</v>
      </c>
    </row>
    <row r="224" spans="1:30" x14ac:dyDescent="0.4">
      <c r="A224" s="19" t="s">
        <v>468</v>
      </c>
      <c r="B224" s="19">
        <v>3</v>
      </c>
      <c r="C224" s="20" t="s">
        <v>469</v>
      </c>
      <c r="D224" s="21">
        <v>45169</v>
      </c>
      <c r="E224" s="21">
        <v>5786684</v>
      </c>
      <c r="F224" s="21">
        <v>34045</v>
      </c>
      <c r="G224" s="21"/>
      <c r="H224" s="21"/>
      <c r="I224" s="21">
        <v>85476</v>
      </c>
      <c r="J224" s="21">
        <v>1326</v>
      </c>
      <c r="K224" s="21"/>
      <c r="L224" s="21"/>
      <c r="M224" s="21"/>
      <c r="N224" s="21"/>
      <c r="O224" s="21"/>
      <c r="P224" s="21">
        <v>314</v>
      </c>
      <c r="Q224" s="21"/>
      <c r="R224" s="22">
        <f t="shared" si="9"/>
        <v>5953014</v>
      </c>
      <c r="S224" s="21">
        <v>841152</v>
      </c>
      <c r="T224" s="21">
        <v>945339</v>
      </c>
      <c r="U224" s="21"/>
      <c r="V224" s="21">
        <v>243957</v>
      </c>
      <c r="W224" s="21"/>
      <c r="X224" s="21"/>
      <c r="Y224" s="21">
        <v>86579</v>
      </c>
      <c r="Z224" s="21"/>
      <c r="AA224" s="21"/>
      <c r="AB224" s="21"/>
      <c r="AC224" s="23">
        <f t="shared" si="10"/>
        <v>2117027</v>
      </c>
      <c r="AD224" s="22">
        <f t="shared" si="11"/>
        <v>8070041</v>
      </c>
    </row>
    <row r="225" spans="1:30" x14ac:dyDescent="0.4">
      <c r="A225" s="19" t="s">
        <v>470</v>
      </c>
      <c r="B225" s="19">
        <v>3</v>
      </c>
      <c r="C225" s="20" t="s">
        <v>471</v>
      </c>
      <c r="D225" s="21">
        <v>195061</v>
      </c>
      <c r="E225" s="21">
        <v>842922</v>
      </c>
      <c r="F225" s="21">
        <v>120798</v>
      </c>
      <c r="G225" s="21"/>
      <c r="H225" s="21"/>
      <c r="I225" s="21">
        <v>724</v>
      </c>
      <c r="J225" s="21"/>
      <c r="K225" s="21"/>
      <c r="L225" s="21"/>
      <c r="M225" s="21"/>
      <c r="N225" s="21"/>
      <c r="O225" s="21"/>
      <c r="P225" s="21"/>
      <c r="Q225" s="21"/>
      <c r="R225" s="22">
        <f t="shared" si="9"/>
        <v>1159505</v>
      </c>
      <c r="S225" s="21">
        <v>21336</v>
      </c>
      <c r="T225" s="21">
        <v>75785</v>
      </c>
      <c r="U225" s="21"/>
      <c r="V225" s="21"/>
      <c r="W225" s="21"/>
      <c r="X225" s="21"/>
      <c r="Y225" s="21">
        <v>139695</v>
      </c>
      <c r="Z225" s="21"/>
      <c r="AA225" s="21"/>
      <c r="AB225" s="21"/>
      <c r="AC225" s="23">
        <f t="shared" si="10"/>
        <v>236816</v>
      </c>
      <c r="AD225" s="22">
        <f t="shared" si="11"/>
        <v>1396321</v>
      </c>
    </row>
    <row r="226" spans="1:30" x14ac:dyDescent="0.4">
      <c r="A226" s="19" t="s">
        <v>472</v>
      </c>
      <c r="B226" s="19">
        <v>2</v>
      </c>
      <c r="C226" s="20" t="s">
        <v>473</v>
      </c>
      <c r="D226" s="21">
        <v>6955626</v>
      </c>
      <c r="E226" s="21">
        <v>44517735</v>
      </c>
      <c r="F226" s="21">
        <v>3583377</v>
      </c>
      <c r="G226" s="21"/>
      <c r="H226" s="21">
        <v>16082</v>
      </c>
      <c r="I226" s="21">
        <v>1376989</v>
      </c>
      <c r="J226" s="21">
        <v>7880</v>
      </c>
      <c r="K226" s="21">
        <v>570400</v>
      </c>
      <c r="L226" s="21"/>
      <c r="M226" s="21">
        <v>649</v>
      </c>
      <c r="N226" s="21"/>
      <c r="O226" s="21">
        <v>783</v>
      </c>
      <c r="P226" s="21"/>
      <c r="Q226" s="21"/>
      <c r="R226" s="22">
        <f t="shared" si="9"/>
        <v>57029521</v>
      </c>
      <c r="S226" s="21">
        <v>4581589</v>
      </c>
      <c r="T226" s="21">
        <v>4263135</v>
      </c>
      <c r="U226" s="21">
        <v>3476</v>
      </c>
      <c r="V226" s="21">
        <v>3712754</v>
      </c>
      <c r="W226" s="21"/>
      <c r="X226" s="21">
        <v>475186</v>
      </c>
      <c r="Y226" s="21">
        <v>5278632</v>
      </c>
      <c r="Z226" s="21"/>
      <c r="AA226" s="21"/>
      <c r="AB226" s="21"/>
      <c r="AC226" s="23">
        <f t="shared" si="10"/>
        <v>18314772</v>
      </c>
      <c r="AD226" s="22">
        <f t="shared" si="11"/>
        <v>75344293</v>
      </c>
    </row>
    <row r="227" spans="1:30" x14ac:dyDescent="0.4">
      <c r="A227" s="19" t="s">
        <v>474</v>
      </c>
      <c r="B227" s="19">
        <v>3</v>
      </c>
      <c r="C227" s="20" t="s">
        <v>475</v>
      </c>
      <c r="D227" s="21">
        <v>1541413</v>
      </c>
      <c r="E227" s="21">
        <v>11454357</v>
      </c>
      <c r="F227" s="21">
        <v>2476206</v>
      </c>
      <c r="G227" s="21"/>
      <c r="H227" s="21">
        <v>2182</v>
      </c>
      <c r="I227" s="21">
        <v>30856</v>
      </c>
      <c r="J227" s="21"/>
      <c r="K227" s="21"/>
      <c r="L227" s="21"/>
      <c r="M227" s="21"/>
      <c r="N227" s="21"/>
      <c r="O227" s="21"/>
      <c r="P227" s="21"/>
      <c r="Q227" s="21"/>
      <c r="R227" s="22">
        <f t="shared" si="9"/>
        <v>15505014</v>
      </c>
      <c r="S227" s="21">
        <v>497539</v>
      </c>
      <c r="T227" s="21">
        <v>459387</v>
      </c>
      <c r="U227" s="21">
        <v>1605</v>
      </c>
      <c r="V227" s="21">
        <v>2419572</v>
      </c>
      <c r="W227" s="21"/>
      <c r="X227" s="21">
        <v>47179</v>
      </c>
      <c r="Y227" s="21">
        <v>645693</v>
      </c>
      <c r="Z227" s="21"/>
      <c r="AA227" s="21"/>
      <c r="AB227" s="21"/>
      <c r="AC227" s="23">
        <f t="shared" si="10"/>
        <v>4070975</v>
      </c>
      <c r="AD227" s="22">
        <f t="shared" si="11"/>
        <v>19575989</v>
      </c>
    </row>
    <row r="228" spans="1:30" x14ac:dyDescent="0.4">
      <c r="A228" s="19" t="s">
        <v>476</v>
      </c>
      <c r="B228" s="19">
        <v>3</v>
      </c>
      <c r="C228" s="20" t="s">
        <v>477</v>
      </c>
      <c r="D228" s="21"/>
      <c r="E228" s="21"/>
      <c r="F228" s="21"/>
      <c r="G228" s="21"/>
      <c r="H228" s="21">
        <v>12552</v>
      </c>
      <c r="I228" s="21"/>
      <c r="J228" s="21"/>
      <c r="K228" s="21"/>
      <c r="L228" s="21"/>
      <c r="M228" s="21"/>
      <c r="N228" s="21"/>
      <c r="O228" s="21"/>
      <c r="P228" s="21"/>
      <c r="Q228" s="21"/>
      <c r="R228" s="22">
        <f t="shared" si="9"/>
        <v>12552</v>
      </c>
      <c r="S228" s="21"/>
      <c r="T228" s="21">
        <v>115290</v>
      </c>
      <c r="U228" s="21"/>
      <c r="V228" s="21"/>
      <c r="W228" s="21"/>
      <c r="X228" s="21"/>
      <c r="Y228" s="21"/>
      <c r="Z228" s="21"/>
      <c r="AA228" s="21"/>
      <c r="AB228" s="21"/>
      <c r="AC228" s="23">
        <f t="shared" si="10"/>
        <v>115290</v>
      </c>
      <c r="AD228" s="22">
        <f t="shared" si="11"/>
        <v>127842</v>
      </c>
    </row>
    <row r="229" spans="1:30" x14ac:dyDescent="0.4">
      <c r="A229" s="19" t="s">
        <v>478</v>
      </c>
      <c r="B229" s="19">
        <v>3</v>
      </c>
      <c r="C229" s="20" t="s">
        <v>479</v>
      </c>
      <c r="D229" s="21">
        <v>486</v>
      </c>
      <c r="E229" s="21">
        <v>34955</v>
      </c>
      <c r="F229" s="21">
        <v>654</v>
      </c>
      <c r="G229" s="21"/>
      <c r="H229" s="21">
        <v>398</v>
      </c>
      <c r="I229" s="21">
        <v>5287</v>
      </c>
      <c r="J229" s="21">
        <v>3384</v>
      </c>
      <c r="K229" s="21">
        <v>1050</v>
      </c>
      <c r="L229" s="21"/>
      <c r="M229" s="21"/>
      <c r="N229" s="21"/>
      <c r="O229" s="21">
        <v>783</v>
      </c>
      <c r="P229" s="21"/>
      <c r="Q229" s="21"/>
      <c r="R229" s="22">
        <f t="shared" si="9"/>
        <v>46997</v>
      </c>
      <c r="S229" s="21"/>
      <c r="T229" s="21">
        <v>9752</v>
      </c>
      <c r="U229" s="21"/>
      <c r="V229" s="21"/>
      <c r="W229" s="21"/>
      <c r="X229" s="21"/>
      <c r="Y229" s="21"/>
      <c r="Z229" s="21"/>
      <c r="AA229" s="21"/>
      <c r="AB229" s="21"/>
      <c r="AC229" s="23">
        <f t="shared" si="10"/>
        <v>9752</v>
      </c>
      <c r="AD229" s="22">
        <f t="shared" si="11"/>
        <v>56749</v>
      </c>
    </row>
    <row r="230" spans="1:30" x14ac:dyDescent="0.4">
      <c r="A230" s="19" t="s">
        <v>480</v>
      </c>
      <c r="B230" s="19">
        <v>2</v>
      </c>
      <c r="C230" s="20" t="s">
        <v>481</v>
      </c>
      <c r="D230" s="21">
        <v>42132543</v>
      </c>
      <c r="E230" s="21">
        <v>28474684</v>
      </c>
      <c r="F230" s="21">
        <v>9545697</v>
      </c>
      <c r="G230" s="21"/>
      <c r="H230" s="21"/>
      <c r="I230" s="21">
        <v>4604930</v>
      </c>
      <c r="J230" s="21"/>
      <c r="K230" s="21"/>
      <c r="L230" s="21"/>
      <c r="M230" s="21"/>
      <c r="N230" s="21"/>
      <c r="O230" s="21"/>
      <c r="P230" s="21"/>
      <c r="Q230" s="21"/>
      <c r="R230" s="22">
        <f t="shared" si="9"/>
        <v>84757854</v>
      </c>
      <c r="S230" s="21">
        <v>1500372</v>
      </c>
      <c r="T230" s="21">
        <v>2100152</v>
      </c>
      <c r="U230" s="21">
        <v>1786</v>
      </c>
      <c r="V230" s="21">
        <v>3150872</v>
      </c>
      <c r="W230" s="21"/>
      <c r="X230" s="21">
        <v>92500</v>
      </c>
      <c r="Y230" s="21">
        <v>90745</v>
      </c>
      <c r="Z230" s="21"/>
      <c r="AA230" s="21"/>
      <c r="AB230" s="21"/>
      <c r="AC230" s="23">
        <f t="shared" si="10"/>
        <v>6936427</v>
      </c>
      <c r="AD230" s="22">
        <f t="shared" si="11"/>
        <v>91694281</v>
      </c>
    </row>
    <row r="231" spans="1:30" x14ac:dyDescent="0.4">
      <c r="A231" s="19" t="s">
        <v>482</v>
      </c>
      <c r="B231" s="19">
        <v>3</v>
      </c>
      <c r="C231" s="20" t="s">
        <v>483</v>
      </c>
      <c r="D231" s="21"/>
      <c r="E231" s="21"/>
      <c r="F231" s="21">
        <v>10257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2">
        <f t="shared" si="9"/>
        <v>10257</v>
      </c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3">
        <f t="shared" si="10"/>
        <v>0</v>
      </c>
      <c r="AD231" s="22">
        <f t="shared" si="11"/>
        <v>10257</v>
      </c>
    </row>
    <row r="232" spans="1:30" x14ac:dyDescent="0.4">
      <c r="A232" s="19" t="s">
        <v>484</v>
      </c>
      <c r="B232" s="19">
        <v>3</v>
      </c>
      <c r="C232" s="20" t="s">
        <v>485</v>
      </c>
      <c r="D232" s="21">
        <v>355122</v>
      </c>
      <c r="E232" s="21">
        <v>3450519</v>
      </c>
      <c r="F232" s="21">
        <v>346681</v>
      </c>
      <c r="G232" s="21"/>
      <c r="H232" s="21"/>
      <c r="I232" s="21">
        <v>4445855</v>
      </c>
      <c r="J232" s="21"/>
      <c r="K232" s="21"/>
      <c r="L232" s="21"/>
      <c r="M232" s="21"/>
      <c r="N232" s="21"/>
      <c r="O232" s="21"/>
      <c r="P232" s="21"/>
      <c r="Q232" s="21"/>
      <c r="R232" s="22">
        <f t="shared" si="9"/>
        <v>8598177</v>
      </c>
      <c r="S232" s="21">
        <v>417342</v>
      </c>
      <c r="T232" s="21">
        <v>91781</v>
      </c>
      <c r="U232" s="21"/>
      <c r="V232" s="21">
        <v>2595723</v>
      </c>
      <c r="W232" s="21"/>
      <c r="X232" s="21"/>
      <c r="Y232" s="21"/>
      <c r="Z232" s="21"/>
      <c r="AA232" s="21"/>
      <c r="AB232" s="21"/>
      <c r="AC232" s="23">
        <f t="shared" si="10"/>
        <v>3104846</v>
      </c>
      <c r="AD232" s="22">
        <f t="shared" si="11"/>
        <v>11703023</v>
      </c>
    </row>
    <row r="233" spans="1:30" x14ac:dyDescent="0.4">
      <c r="A233" s="19" t="s">
        <v>486</v>
      </c>
      <c r="B233" s="19">
        <v>3</v>
      </c>
      <c r="C233" s="20" t="s">
        <v>487</v>
      </c>
      <c r="D233" s="21">
        <v>4879014</v>
      </c>
      <c r="E233" s="21">
        <v>4888639</v>
      </c>
      <c r="F233" s="21">
        <v>811553</v>
      </c>
      <c r="G233" s="21"/>
      <c r="H233" s="21"/>
      <c r="I233" s="21">
        <v>19094</v>
      </c>
      <c r="J233" s="21"/>
      <c r="K233" s="21"/>
      <c r="L233" s="21"/>
      <c r="M233" s="21"/>
      <c r="N233" s="21"/>
      <c r="O233" s="21"/>
      <c r="P233" s="21"/>
      <c r="Q233" s="21"/>
      <c r="R233" s="22">
        <f t="shared" si="9"/>
        <v>10598300</v>
      </c>
      <c r="S233" s="21">
        <v>547838</v>
      </c>
      <c r="T233" s="21">
        <v>129714</v>
      </c>
      <c r="U233" s="21"/>
      <c r="V233" s="21">
        <v>174125</v>
      </c>
      <c r="W233" s="21"/>
      <c r="X233" s="21"/>
      <c r="Y233" s="21">
        <v>11095</v>
      </c>
      <c r="Z233" s="21"/>
      <c r="AA233" s="21"/>
      <c r="AB233" s="21"/>
      <c r="AC233" s="23">
        <f t="shared" si="10"/>
        <v>862772</v>
      </c>
      <c r="AD233" s="22">
        <f t="shared" si="11"/>
        <v>11461072</v>
      </c>
    </row>
    <row r="234" spans="1:30" x14ac:dyDescent="0.4">
      <c r="A234" s="19" t="s">
        <v>488</v>
      </c>
      <c r="B234" s="19">
        <v>3</v>
      </c>
      <c r="C234" s="20" t="s">
        <v>489</v>
      </c>
      <c r="D234" s="21">
        <v>30623246</v>
      </c>
      <c r="E234" s="21">
        <v>1019743</v>
      </c>
      <c r="F234" s="21">
        <v>6982562</v>
      </c>
      <c r="G234" s="21"/>
      <c r="H234" s="21"/>
      <c r="I234" s="21">
        <v>76570</v>
      </c>
      <c r="J234" s="21"/>
      <c r="K234" s="21"/>
      <c r="L234" s="21"/>
      <c r="M234" s="21"/>
      <c r="N234" s="21"/>
      <c r="O234" s="21"/>
      <c r="P234" s="21"/>
      <c r="Q234" s="21"/>
      <c r="R234" s="22">
        <f t="shared" si="9"/>
        <v>38702121</v>
      </c>
      <c r="S234" s="21">
        <v>4683</v>
      </c>
      <c r="T234" s="21">
        <v>77608</v>
      </c>
      <c r="U234" s="21"/>
      <c r="V234" s="21">
        <v>3285</v>
      </c>
      <c r="W234" s="21"/>
      <c r="X234" s="21">
        <v>728</v>
      </c>
      <c r="Y234" s="21">
        <v>7155</v>
      </c>
      <c r="Z234" s="21"/>
      <c r="AA234" s="21"/>
      <c r="AB234" s="21"/>
      <c r="AC234" s="23">
        <f t="shared" si="10"/>
        <v>93459</v>
      </c>
      <c r="AD234" s="22">
        <f t="shared" si="11"/>
        <v>38795580</v>
      </c>
    </row>
    <row r="235" spans="1:30" x14ac:dyDescent="0.4">
      <c r="A235" s="19" t="s">
        <v>490</v>
      </c>
      <c r="B235" s="19">
        <v>3</v>
      </c>
      <c r="C235" s="20" t="s">
        <v>491</v>
      </c>
      <c r="D235" s="21">
        <v>4428433</v>
      </c>
      <c r="E235" s="21">
        <v>9991264</v>
      </c>
      <c r="F235" s="21">
        <v>1294421</v>
      </c>
      <c r="G235" s="21"/>
      <c r="H235" s="21"/>
      <c r="I235" s="21">
        <v>63411</v>
      </c>
      <c r="J235" s="21"/>
      <c r="K235" s="21"/>
      <c r="L235" s="21"/>
      <c r="M235" s="21"/>
      <c r="N235" s="21"/>
      <c r="O235" s="21"/>
      <c r="P235" s="21"/>
      <c r="Q235" s="21"/>
      <c r="R235" s="22">
        <f t="shared" si="9"/>
        <v>15777529</v>
      </c>
      <c r="S235" s="21">
        <v>530060</v>
      </c>
      <c r="T235" s="21">
        <v>1768537</v>
      </c>
      <c r="U235" s="21">
        <v>1182</v>
      </c>
      <c r="V235" s="21">
        <v>354059</v>
      </c>
      <c r="W235" s="21"/>
      <c r="X235" s="21">
        <v>70369</v>
      </c>
      <c r="Y235" s="21">
        <v>65830</v>
      </c>
      <c r="Z235" s="21"/>
      <c r="AA235" s="21"/>
      <c r="AB235" s="21"/>
      <c r="AC235" s="23">
        <f t="shared" si="10"/>
        <v>2790037</v>
      </c>
      <c r="AD235" s="22">
        <f t="shared" si="11"/>
        <v>18567566</v>
      </c>
    </row>
    <row r="236" spans="1:30" x14ac:dyDescent="0.4">
      <c r="A236" s="19" t="s">
        <v>492</v>
      </c>
      <c r="B236" s="19">
        <v>2</v>
      </c>
      <c r="C236" s="20" t="s">
        <v>493</v>
      </c>
      <c r="D236" s="21">
        <v>4243128</v>
      </c>
      <c r="E236" s="21">
        <v>49189200</v>
      </c>
      <c r="F236" s="21">
        <v>5625033</v>
      </c>
      <c r="G236" s="21"/>
      <c r="H236" s="21">
        <v>1165179</v>
      </c>
      <c r="I236" s="21">
        <v>7064716</v>
      </c>
      <c r="J236" s="21"/>
      <c r="K236" s="21"/>
      <c r="L236" s="21"/>
      <c r="M236" s="21"/>
      <c r="N236" s="21">
        <v>57853</v>
      </c>
      <c r="O236" s="21"/>
      <c r="P236" s="21"/>
      <c r="Q236" s="21"/>
      <c r="R236" s="22">
        <f t="shared" si="9"/>
        <v>67345109</v>
      </c>
      <c r="S236" s="21">
        <v>2893789</v>
      </c>
      <c r="T236" s="21">
        <v>2193927</v>
      </c>
      <c r="U236" s="21">
        <v>64277</v>
      </c>
      <c r="V236" s="21">
        <v>4374334</v>
      </c>
      <c r="W236" s="21"/>
      <c r="X236" s="21">
        <v>675360</v>
      </c>
      <c r="Y236" s="21">
        <v>2256126</v>
      </c>
      <c r="Z236" s="21">
        <v>3087</v>
      </c>
      <c r="AA236" s="21"/>
      <c r="AB236" s="21"/>
      <c r="AC236" s="23">
        <f t="shared" si="10"/>
        <v>12460900</v>
      </c>
      <c r="AD236" s="22">
        <f t="shared" si="11"/>
        <v>79806009</v>
      </c>
    </row>
    <row r="237" spans="1:30" x14ac:dyDescent="0.4">
      <c r="A237" s="19" t="s">
        <v>494</v>
      </c>
      <c r="B237" s="19">
        <v>3</v>
      </c>
      <c r="C237" s="20" t="s">
        <v>495</v>
      </c>
      <c r="D237" s="21"/>
      <c r="E237" s="21">
        <v>354776</v>
      </c>
      <c r="F237" s="21"/>
      <c r="G237" s="21"/>
      <c r="H237" s="21"/>
      <c r="I237" s="21">
        <v>4796</v>
      </c>
      <c r="J237" s="21"/>
      <c r="K237" s="21"/>
      <c r="L237" s="21"/>
      <c r="M237" s="21"/>
      <c r="N237" s="21"/>
      <c r="O237" s="21"/>
      <c r="P237" s="21"/>
      <c r="Q237" s="21"/>
      <c r="R237" s="22">
        <f t="shared" si="9"/>
        <v>359572</v>
      </c>
      <c r="S237" s="21">
        <v>16159</v>
      </c>
      <c r="T237" s="21">
        <v>3331</v>
      </c>
      <c r="U237" s="21">
        <v>3880</v>
      </c>
      <c r="V237" s="21"/>
      <c r="W237" s="21"/>
      <c r="X237" s="21"/>
      <c r="Y237" s="21"/>
      <c r="Z237" s="21"/>
      <c r="AA237" s="21"/>
      <c r="AB237" s="21"/>
      <c r="AC237" s="23">
        <f t="shared" si="10"/>
        <v>23370</v>
      </c>
      <c r="AD237" s="22">
        <f t="shared" si="11"/>
        <v>382942</v>
      </c>
    </row>
    <row r="238" spans="1:30" x14ac:dyDescent="0.4">
      <c r="A238" s="19" t="s">
        <v>496</v>
      </c>
      <c r="B238" s="19">
        <v>4</v>
      </c>
      <c r="C238" s="20" t="s">
        <v>497</v>
      </c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>
        <f t="shared" si="9"/>
        <v>0</v>
      </c>
      <c r="S238" s="21">
        <v>16159</v>
      </c>
      <c r="T238" s="21">
        <v>390</v>
      </c>
      <c r="U238" s="21"/>
      <c r="V238" s="21"/>
      <c r="W238" s="21"/>
      <c r="X238" s="21"/>
      <c r="Y238" s="21"/>
      <c r="Z238" s="21"/>
      <c r="AA238" s="21"/>
      <c r="AB238" s="21"/>
      <c r="AC238" s="23">
        <f t="shared" si="10"/>
        <v>16549</v>
      </c>
      <c r="AD238" s="22">
        <f t="shared" si="11"/>
        <v>16549</v>
      </c>
    </row>
    <row r="239" spans="1:30" x14ac:dyDescent="0.4">
      <c r="A239" s="19" t="s">
        <v>498</v>
      </c>
      <c r="B239" s="19">
        <v>4</v>
      </c>
      <c r="C239" s="20" t="s">
        <v>499</v>
      </c>
      <c r="D239" s="21"/>
      <c r="E239" s="21">
        <v>354776</v>
      </c>
      <c r="F239" s="21"/>
      <c r="G239" s="21"/>
      <c r="H239" s="21"/>
      <c r="I239" s="21">
        <v>4796</v>
      </c>
      <c r="J239" s="21"/>
      <c r="K239" s="21"/>
      <c r="L239" s="21"/>
      <c r="M239" s="21"/>
      <c r="N239" s="21"/>
      <c r="O239" s="21"/>
      <c r="P239" s="21"/>
      <c r="Q239" s="21"/>
      <c r="R239" s="22">
        <f t="shared" si="9"/>
        <v>359572</v>
      </c>
      <c r="S239" s="21"/>
      <c r="T239" s="21">
        <v>2941</v>
      </c>
      <c r="U239" s="21">
        <v>3880</v>
      </c>
      <c r="V239" s="21"/>
      <c r="W239" s="21"/>
      <c r="X239" s="21"/>
      <c r="Y239" s="21"/>
      <c r="Z239" s="21"/>
      <c r="AA239" s="21"/>
      <c r="AB239" s="21"/>
      <c r="AC239" s="23">
        <f t="shared" si="10"/>
        <v>6821</v>
      </c>
      <c r="AD239" s="22">
        <f t="shared" si="11"/>
        <v>366393</v>
      </c>
    </row>
    <row r="240" spans="1:30" x14ac:dyDescent="0.4">
      <c r="A240" s="19" t="s">
        <v>500</v>
      </c>
      <c r="B240" s="19">
        <v>5</v>
      </c>
      <c r="C240" s="20" t="s">
        <v>501</v>
      </c>
      <c r="D240" s="21"/>
      <c r="E240" s="21">
        <v>354776</v>
      </c>
      <c r="F240" s="21"/>
      <c r="G240" s="21"/>
      <c r="H240" s="21"/>
      <c r="I240" s="21">
        <v>4796</v>
      </c>
      <c r="J240" s="21"/>
      <c r="K240" s="21"/>
      <c r="L240" s="21"/>
      <c r="M240" s="21"/>
      <c r="N240" s="21"/>
      <c r="O240" s="21"/>
      <c r="P240" s="21"/>
      <c r="Q240" s="21"/>
      <c r="R240" s="22">
        <f t="shared" si="9"/>
        <v>359572</v>
      </c>
      <c r="S240" s="21"/>
      <c r="T240" s="21">
        <v>2941</v>
      </c>
      <c r="U240" s="21">
        <v>3880</v>
      </c>
      <c r="V240" s="21"/>
      <c r="W240" s="21"/>
      <c r="X240" s="21"/>
      <c r="Y240" s="21"/>
      <c r="Z240" s="21"/>
      <c r="AA240" s="21"/>
      <c r="AB240" s="21"/>
      <c r="AC240" s="23">
        <f t="shared" si="10"/>
        <v>6821</v>
      </c>
      <c r="AD240" s="22">
        <f t="shared" si="11"/>
        <v>366393</v>
      </c>
    </row>
    <row r="241" spans="1:30" x14ac:dyDescent="0.4">
      <c r="A241" s="19" t="s">
        <v>502</v>
      </c>
      <c r="B241" s="19">
        <v>3</v>
      </c>
      <c r="C241" s="20" t="s">
        <v>503</v>
      </c>
      <c r="D241" s="21">
        <v>1658536</v>
      </c>
      <c r="E241" s="21">
        <v>6036262</v>
      </c>
      <c r="F241" s="21">
        <v>847389</v>
      </c>
      <c r="G241" s="21"/>
      <c r="H241" s="21"/>
      <c r="I241" s="21">
        <v>2889</v>
      </c>
      <c r="J241" s="21"/>
      <c r="K241" s="21"/>
      <c r="L241" s="21"/>
      <c r="M241" s="21"/>
      <c r="N241" s="21">
        <v>57853</v>
      </c>
      <c r="O241" s="21"/>
      <c r="P241" s="21"/>
      <c r="Q241" s="21"/>
      <c r="R241" s="22">
        <f t="shared" si="9"/>
        <v>8602929</v>
      </c>
      <c r="S241" s="21">
        <v>1472598</v>
      </c>
      <c r="T241" s="21">
        <v>953029</v>
      </c>
      <c r="U241" s="21">
        <v>18010</v>
      </c>
      <c r="V241" s="21">
        <v>194053</v>
      </c>
      <c r="W241" s="21"/>
      <c r="X241" s="21">
        <v>589026</v>
      </c>
      <c r="Y241" s="21">
        <v>266</v>
      </c>
      <c r="Z241" s="21"/>
      <c r="AA241" s="21"/>
      <c r="AB241" s="21"/>
      <c r="AC241" s="23">
        <f t="shared" si="10"/>
        <v>3226982</v>
      </c>
      <c r="AD241" s="22">
        <f t="shared" si="11"/>
        <v>11829911</v>
      </c>
    </row>
    <row r="242" spans="1:30" x14ac:dyDescent="0.4">
      <c r="A242" s="19" t="s">
        <v>504</v>
      </c>
      <c r="B242" s="19">
        <v>3</v>
      </c>
      <c r="C242" s="20" t="s">
        <v>505</v>
      </c>
      <c r="D242" s="21">
        <v>20662</v>
      </c>
      <c r="E242" s="21">
        <v>86120</v>
      </c>
      <c r="F242" s="21">
        <v>15371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2">
        <f t="shared" si="9"/>
        <v>122153</v>
      </c>
      <c r="S242" s="21"/>
      <c r="T242" s="21">
        <v>1200</v>
      </c>
      <c r="U242" s="21">
        <v>307</v>
      </c>
      <c r="V242" s="21"/>
      <c r="W242" s="21"/>
      <c r="X242" s="21"/>
      <c r="Y242" s="21">
        <v>9110</v>
      </c>
      <c r="Z242" s="21"/>
      <c r="AA242" s="21"/>
      <c r="AB242" s="21"/>
      <c r="AC242" s="23">
        <f t="shared" si="10"/>
        <v>10617</v>
      </c>
      <c r="AD242" s="22">
        <f t="shared" si="11"/>
        <v>132770</v>
      </c>
    </row>
    <row r="243" spans="1:30" x14ac:dyDescent="0.4">
      <c r="A243" s="19" t="s">
        <v>506</v>
      </c>
      <c r="B243" s="19">
        <v>3</v>
      </c>
      <c r="C243" s="20" t="s">
        <v>507</v>
      </c>
      <c r="D243" s="21">
        <v>1764181</v>
      </c>
      <c r="E243" s="21">
        <v>33805498</v>
      </c>
      <c r="F243" s="21">
        <v>3471594</v>
      </c>
      <c r="G243" s="21"/>
      <c r="H243" s="21"/>
      <c r="I243" s="21">
        <v>7034162</v>
      </c>
      <c r="J243" s="21"/>
      <c r="K243" s="21"/>
      <c r="L243" s="21"/>
      <c r="M243" s="21"/>
      <c r="N243" s="21"/>
      <c r="O243" s="21"/>
      <c r="P243" s="21"/>
      <c r="Q243" s="21"/>
      <c r="R243" s="22">
        <f t="shared" si="9"/>
        <v>46075435</v>
      </c>
      <c r="S243" s="21">
        <v>833399</v>
      </c>
      <c r="T243" s="21">
        <v>839099</v>
      </c>
      <c r="U243" s="21">
        <v>5904</v>
      </c>
      <c r="V243" s="21">
        <v>3008422</v>
      </c>
      <c r="W243" s="21"/>
      <c r="X243" s="21">
        <v>86334</v>
      </c>
      <c r="Y243" s="21">
        <v>402497</v>
      </c>
      <c r="Z243" s="21">
        <v>3087</v>
      </c>
      <c r="AA243" s="21"/>
      <c r="AB243" s="21"/>
      <c r="AC243" s="23">
        <f t="shared" si="10"/>
        <v>5178742</v>
      </c>
      <c r="AD243" s="22">
        <f t="shared" si="11"/>
        <v>51254177</v>
      </c>
    </row>
    <row r="244" spans="1:30" x14ac:dyDescent="0.4">
      <c r="A244" s="19" t="s">
        <v>508</v>
      </c>
      <c r="B244" s="19">
        <v>3</v>
      </c>
      <c r="C244" s="20" t="s">
        <v>509</v>
      </c>
      <c r="D244" s="21">
        <v>752871</v>
      </c>
      <c r="E244" s="21">
        <v>478</v>
      </c>
      <c r="F244" s="21">
        <v>414002</v>
      </c>
      <c r="G244" s="21"/>
      <c r="H244" s="21"/>
      <c r="I244" s="21">
        <v>22869</v>
      </c>
      <c r="J244" s="21"/>
      <c r="K244" s="21"/>
      <c r="L244" s="21"/>
      <c r="M244" s="21"/>
      <c r="N244" s="21"/>
      <c r="O244" s="21"/>
      <c r="P244" s="21"/>
      <c r="Q244" s="21"/>
      <c r="R244" s="22">
        <f t="shared" si="9"/>
        <v>1190220</v>
      </c>
      <c r="S244" s="21"/>
      <c r="T244" s="21"/>
      <c r="U244" s="21"/>
      <c r="V244" s="21"/>
      <c r="W244" s="21"/>
      <c r="X244" s="21"/>
      <c r="Y244" s="21">
        <v>474467</v>
      </c>
      <c r="Z244" s="21"/>
      <c r="AA244" s="21"/>
      <c r="AB244" s="21"/>
      <c r="AC244" s="23">
        <f t="shared" si="10"/>
        <v>474467</v>
      </c>
      <c r="AD244" s="22">
        <f t="shared" si="11"/>
        <v>1664687</v>
      </c>
    </row>
    <row r="245" spans="1:30" x14ac:dyDescent="0.4">
      <c r="A245" s="19" t="s">
        <v>510</v>
      </c>
      <c r="B245" s="19">
        <v>3</v>
      </c>
      <c r="C245" s="20" t="s">
        <v>511</v>
      </c>
      <c r="D245" s="21">
        <v>32748</v>
      </c>
      <c r="E245" s="21">
        <v>140297</v>
      </c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2">
        <f t="shared" si="9"/>
        <v>173045</v>
      </c>
      <c r="S245" s="21">
        <v>240</v>
      </c>
      <c r="T245" s="21">
        <v>1280</v>
      </c>
      <c r="U245" s="21"/>
      <c r="V245" s="21"/>
      <c r="W245" s="21"/>
      <c r="X245" s="21"/>
      <c r="Y245" s="21"/>
      <c r="Z245" s="21"/>
      <c r="AA245" s="21"/>
      <c r="AB245" s="21"/>
      <c r="AC245" s="23">
        <f t="shared" si="10"/>
        <v>1520</v>
      </c>
      <c r="AD245" s="22">
        <f t="shared" si="11"/>
        <v>174565</v>
      </c>
    </row>
    <row r="246" spans="1:30" x14ac:dyDescent="0.4">
      <c r="A246" s="19" t="s">
        <v>512</v>
      </c>
      <c r="B246" s="19">
        <v>3</v>
      </c>
      <c r="C246" s="20" t="s">
        <v>513</v>
      </c>
      <c r="D246" s="21"/>
      <c r="E246" s="21">
        <v>266895</v>
      </c>
      <c r="F246" s="21">
        <v>867891</v>
      </c>
      <c r="G246" s="21"/>
      <c r="H246" s="21">
        <v>1165179</v>
      </c>
      <c r="I246" s="21"/>
      <c r="J246" s="21"/>
      <c r="K246" s="21"/>
      <c r="L246" s="21"/>
      <c r="M246" s="21"/>
      <c r="N246" s="21"/>
      <c r="O246" s="21"/>
      <c r="P246" s="21"/>
      <c r="Q246" s="21"/>
      <c r="R246" s="22">
        <f t="shared" si="9"/>
        <v>2299965</v>
      </c>
      <c r="S246" s="21">
        <v>552608</v>
      </c>
      <c r="T246" s="21">
        <v>265085</v>
      </c>
      <c r="U246" s="21">
        <v>10041</v>
      </c>
      <c r="V246" s="21">
        <v>1171859</v>
      </c>
      <c r="W246" s="21"/>
      <c r="X246" s="21"/>
      <c r="Y246" s="21">
        <v>1362171</v>
      </c>
      <c r="Z246" s="21"/>
      <c r="AA246" s="21"/>
      <c r="AB246" s="21"/>
      <c r="AC246" s="23">
        <f t="shared" si="10"/>
        <v>3361764</v>
      </c>
      <c r="AD246" s="22">
        <f t="shared" si="11"/>
        <v>5661729</v>
      </c>
    </row>
    <row r="247" spans="1:30" x14ac:dyDescent="0.4">
      <c r="A247" s="19" t="s">
        <v>514</v>
      </c>
      <c r="B247" s="19">
        <v>3</v>
      </c>
      <c r="C247" s="20" t="s">
        <v>515</v>
      </c>
      <c r="D247" s="21">
        <v>6537</v>
      </c>
      <c r="E247" s="21">
        <v>125234</v>
      </c>
      <c r="F247" s="21">
        <v>3559</v>
      </c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2">
        <f t="shared" si="9"/>
        <v>135330</v>
      </c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3">
        <f t="shared" si="10"/>
        <v>0</v>
      </c>
      <c r="AD247" s="22">
        <f t="shared" si="11"/>
        <v>135330</v>
      </c>
    </row>
    <row r="248" spans="1:30" x14ac:dyDescent="0.4">
      <c r="A248" s="19" t="s">
        <v>516</v>
      </c>
      <c r="B248" s="19">
        <v>2</v>
      </c>
      <c r="C248" s="20" t="s">
        <v>517</v>
      </c>
      <c r="D248" s="21">
        <v>12061038</v>
      </c>
      <c r="E248" s="21">
        <v>81707726</v>
      </c>
      <c r="F248" s="21">
        <v>7542423</v>
      </c>
      <c r="G248" s="21">
        <v>139811</v>
      </c>
      <c r="H248" s="21">
        <v>6724</v>
      </c>
      <c r="I248" s="21">
        <v>604999</v>
      </c>
      <c r="J248" s="21">
        <v>30129</v>
      </c>
      <c r="K248" s="21">
        <v>20367</v>
      </c>
      <c r="L248" s="21"/>
      <c r="M248" s="21">
        <v>280</v>
      </c>
      <c r="N248" s="21"/>
      <c r="O248" s="21"/>
      <c r="P248" s="21"/>
      <c r="Q248" s="21"/>
      <c r="R248" s="22">
        <f t="shared" si="9"/>
        <v>102113497</v>
      </c>
      <c r="S248" s="21">
        <v>9152236</v>
      </c>
      <c r="T248" s="21">
        <v>7992024</v>
      </c>
      <c r="U248" s="21">
        <v>896963</v>
      </c>
      <c r="V248" s="21">
        <v>1801888</v>
      </c>
      <c r="W248" s="21"/>
      <c r="X248" s="21">
        <v>1300203</v>
      </c>
      <c r="Y248" s="21">
        <v>2866684</v>
      </c>
      <c r="Z248" s="21">
        <v>6199</v>
      </c>
      <c r="AA248" s="21"/>
      <c r="AB248" s="21"/>
      <c r="AC248" s="23">
        <f t="shared" si="10"/>
        <v>24016197</v>
      </c>
      <c r="AD248" s="22">
        <f t="shared" si="11"/>
        <v>126129694</v>
      </c>
    </row>
    <row r="249" spans="1:30" x14ac:dyDescent="0.4">
      <c r="A249" s="19" t="s">
        <v>518</v>
      </c>
      <c r="B249" s="19">
        <v>3</v>
      </c>
      <c r="C249" s="20" t="s">
        <v>519</v>
      </c>
      <c r="D249" s="21">
        <v>2468654</v>
      </c>
      <c r="E249" s="21">
        <v>15735557</v>
      </c>
      <c r="F249" s="21">
        <v>199401</v>
      </c>
      <c r="G249" s="21"/>
      <c r="H249" s="21"/>
      <c r="I249" s="21">
        <v>11001</v>
      </c>
      <c r="J249" s="21"/>
      <c r="K249" s="21"/>
      <c r="L249" s="21"/>
      <c r="M249" s="21"/>
      <c r="N249" s="21"/>
      <c r="O249" s="21"/>
      <c r="P249" s="21"/>
      <c r="Q249" s="21"/>
      <c r="R249" s="22">
        <f t="shared" si="9"/>
        <v>18414613</v>
      </c>
      <c r="S249" s="21">
        <v>1868081</v>
      </c>
      <c r="T249" s="21">
        <v>207830</v>
      </c>
      <c r="U249" s="21">
        <v>4637</v>
      </c>
      <c r="V249" s="21">
        <v>170894</v>
      </c>
      <c r="W249" s="21"/>
      <c r="X249" s="21">
        <v>130204</v>
      </c>
      <c r="Y249" s="21">
        <v>216670</v>
      </c>
      <c r="Z249" s="21"/>
      <c r="AA249" s="21"/>
      <c r="AB249" s="21"/>
      <c r="AC249" s="23">
        <f t="shared" si="10"/>
        <v>2598316</v>
      </c>
      <c r="AD249" s="22">
        <f t="shared" si="11"/>
        <v>21012929</v>
      </c>
    </row>
    <row r="250" spans="1:30" x14ac:dyDescent="0.4">
      <c r="A250" s="19" t="s">
        <v>520</v>
      </c>
      <c r="B250" s="19">
        <v>3</v>
      </c>
      <c r="C250" s="20" t="s">
        <v>521</v>
      </c>
      <c r="D250" s="21">
        <v>848950</v>
      </c>
      <c r="E250" s="21">
        <v>4229658</v>
      </c>
      <c r="F250" s="21">
        <v>2253882</v>
      </c>
      <c r="G250" s="21"/>
      <c r="H250" s="21">
        <v>384</v>
      </c>
      <c r="I250" s="21">
        <v>11386</v>
      </c>
      <c r="J250" s="21"/>
      <c r="K250" s="21">
        <v>220</v>
      </c>
      <c r="L250" s="21"/>
      <c r="M250" s="21"/>
      <c r="N250" s="21"/>
      <c r="O250" s="21"/>
      <c r="P250" s="21"/>
      <c r="Q250" s="21"/>
      <c r="R250" s="22">
        <f t="shared" si="9"/>
        <v>7344480</v>
      </c>
      <c r="S250" s="21">
        <v>401938</v>
      </c>
      <c r="T250" s="21">
        <v>585412</v>
      </c>
      <c r="U250" s="21">
        <v>1231</v>
      </c>
      <c r="V250" s="21">
        <v>46619</v>
      </c>
      <c r="W250" s="21"/>
      <c r="X250" s="21">
        <v>25902</v>
      </c>
      <c r="Y250" s="21">
        <v>10070</v>
      </c>
      <c r="Z250" s="21"/>
      <c r="AA250" s="21"/>
      <c r="AB250" s="21"/>
      <c r="AC250" s="23">
        <f t="shared" si="10"/>
        <v>1071172</v>
      </c>
      <c r="AD250" s="22">
        <f t="shared" si="11"/>
        <v>8415652</v>
      </c>
    </row>
    <row r="251" spans="1:30" x14ac:dyDescent="0.4">
      <c r="A251" s="19" t="s">
        <v>522</v>
      </c>
      <c r="B251" s="19">
        <v>3</v>
      </c>
      <c r="C251" s="20" t="s">
        <v>523</v>
      </c>
      <c r="D251" s="21">
        <v>4077134</v>
      </c>
      <c r="E251" s="21">
        <v>8372864</v>
      </c>
      <c r="F251" s="21">
        <v>831965</v>
      </c>
      <c r="G251" s="21"/>
      <c r="H251" s="21">
        <v>1945</v>
      </c>
      <c r="I251" s="21">
        <v>413546</v>
      </c>
      <c r="J251" s="21">
        <v>11202</v>
      </c>
      <c r="K251" s="21">
        <v>7248</v>
      </c>
      <c r="L251" s="21"/>
      <c r="M251" s="21"/>
      <c r="N251" s="21"/>
      <c r="O251" s="21"/>
      <c r="P251" s="21"/>
      <c r="Q251" s="21"/>
      <c r="R251" s="22">
        <f t="shared" si="9"/>
        <v>13715904</v>
      </c>
      <c r="S251" s="21">
        <v>440972</v>
      </c>
      <c r="T251" s="21">
        <v>3745730</v>
      </c>
      <c r="U251" s="21">
        <v>830387</v>
      </c>
      <c r="V251" s="21">
        <v>62426</v>
      </c>
      <c r="W251" s="21"/>
      <c r="X251" s="21">
        <v>544695</v>
      </c>
      <c r="Y251" s="21">
        <v>880073</v>
      </c>
      <c r="Z251" s="21"/>
      <c r="AA251" s="21"/>
      <c r="AB251" s="21"/>
      <c r="AC251" s="23">
        <f t="shared" si="10"/>
        <v>6504283</v>
      </c>
      <c r="AD251" s="22">
        <f t="shared" si="11"/>
        <v>20220187</v>
      </c>
    </row>
    <row r="252" spans="1:30" x14ac:dyDescent="0.4">
      <c r="A252" s="19" t="s">
        <v>524</v>
      </c>
      <c r="B252" s="19">
        <v>3</v>
      </c>
      <c r="C252" s="20" t="s">
        <v>525</v>
      </c>
      <c r="D252" s="21">
        <v>53656</v>
      </c>
      <c r="E252" s="21">
        <v>2841027</v>
      </c>
      <c r="F252" s="21">
        <v>21962</v>
      </c>
      <c r="G252" s="21"/>
      <c r="H252" s="21">
        <v>453</v>
      </c>
      <c r="I252" s="21">
        <v>22247</v>
      </c>
      <c r="J252" s="21">
        <v>18045</v>
      </c>
      <c r="K252" s="21"/>
      <c r="L252" s="21"/>
      <c r="M252" s="21"/>
      <c r="N252" s="21"/>
      <c r="O252" s="21"/>
      <c r="P252" s="21"/>
      <c r="Q252" s="21"/>
      <c r="R252" s="22">
        <f t="shared" si="9"/>
        <v>2957390</v>
      </c>
      <c r="S252" s="21">
        <v>1186190</v>
      </c>
      <c r="T252" s="21">
        <v>306</v>
      </c>
      <c r="U252" s="21"/>
      <c r="V252" s="21"/>
      <c r="W252" s="21"/>
      <c r="X252" s="21"/>
      <c r="Y252" s="21"/>
      <c r="Z252" s="21"/>
      <c r="AA252" s="21"/>
      <c r="AB252" s="21"/>
      <c r="AC252" s="23">
        <f t="shared" si="10"/>
        <v>1186496</v>
      </c>
      <c r="AD252" s="22">
        <f t="shared" si="11"/>
        <v>4143886</v>
      </c>
    </row>
    <row r="253" spans="1:30" x14ac:dyDescent="0.4">
      <c r="A253" s="19" t="s">
        <v>526</v>
      </c>
      <c r="B253" s="19">
        <v>3</v>
      </c>
      <c r="C253" s="20" t="s">
        <v>527</v>
      </c>
      <c r="D253" s="21">
        <v>508177</v>
      </c>
      <c r="E253" s="21">
        <v>6548482</v>
      </c>
      <c r="F253" s="21">
        <v>179204</v>
      </c>
      <c r="G253" s="21"/>
      <c r="H253" s="21"/>
      <c r="I253" s="21">
        <v>70795</v>
      </c>
      <c r="J253" s="21"/>
      <c r="K253" s="21"/>
      <c r="L253" s="21"/>
      <c r="M253" s="21"/>
      <c r="N253" s="21"/>
      <c r="O253" s="21"/>
      <c r="P253" s="21"/>
      <c r="Q253" s="21"/>
      <c r="R253" s="22">
        <f t="shared" si="9"/>
        <v>7306658</v>
      </c>
      <c r="S253" s="21">
        <v>1702883</v>
      </c>
      <c r="T253" s="21">
        <v>281001</v>
      </c>
      <c r="U253" s="21"/>
      <c r="V253" s="21">
        <v>58157</v>
      </c>
      <c r="W253" s="21"/>
      <c r="X253" s="21">
        <v>6221</v>
      </c>
      <c r="Y253" s="21">
        <v>102901</v>
      </c>
      <c r="Z253" s="21"/>
      <c r="AA253" s="21"/>
      <c r="AB253" s="21"/>
      <c r="AC253" s="23">
        <f t="shared" si="10"/>
        <v>2151163</v>
      </c>
      <c r="AD253" s="22">
        <f t="shared" si="11"/>
        <v>9457821</v>
      </c>
    </row>
    <row r="254" spans="1:30" x14ac:dyDescent="0.4">
      <c r="A254" s="15" t="s">
        <v>528</v>
      </c>
      <c r="B254" s="15">
        <v>1</v>
      </c>
      <c r="C254" s="16" t="s">
        <v>529</v>
      </c>
      <c r="D254" s="17">
        <v>108859636</v>
      </c>
      <c r="E254" s="17">
        <v>744346008</v>
      </c>
      <c r="F254" s="17">
        <v>108780507</v>
      </c>
      <c r="G254" s="17">
        <v>6302</v>
      </c>
      <c r="H254" s="17">
        <v>967238</v>
      </c>
      <c r="I254" s="17">
        <v>14181356</v>
      </c>
      <c r="J254" s="17">
        <v>12103</v>
      </c>
      <c r="K254" s="17">
        <v>932194</v>
      </c>
      <c r="L254" s="17">
        <v>1304</v>
      </c>
      <c r="M254" s="17">
        <v>42476</v>
      </c>
      <c r="N254" s="17">
        <v>3695</v>
      </c>
      <c r="O254" s="17"/>
      <c r="P254" s="17"/>
      <c r="Q254" s="17"/>
      <c r="R254" s="17">
        <f t="shared" si="9"/>
        <v>978132819</v>
      </c>
      <c r="S254" s="17">
        <v>185794758</v>
      </c>
      <c r="T254" s="17">
        <v>220825010</v>
      </c>
      <c r="U254" s="17">
        <v>28641956</v>
      </c>
      <c r="V254" s="17">
        <v>45590991</v>
      </c>
      <c r="W254" s="17"/>
      <c r="X254" s="17">
        <v>111471435</v>
      </c>
      <c r="Y254" s="17">
        <v>93735806</v>
      </c>
      <c r="Z254" s="17">
        <v>6744114</v>
      </c>
      <c r="AA254" s="17">
        <v>1245</v>
      </c>
      <c r="AB254" s="17">
        <v>1734765</v>
      </c>
      <c r="AC254" s="18">
        <f t="shared" si="10"/>
        <v>694540080</v>
      </c>
      <c r="AD254" s="17">
        <f t="shared" si="11"/>
        <v>1672672899</v>
      </c>
    </row>
    <row r="255" spans="1:30" x14ac:dyDescent="0.4">
      <c r="A255" s="19" t="s">
        <v>530</v>
      </c>
      <c r="B255" s="19">
        <v>2</v>
      </c>
      <c r="C255" s="20" t="s">
        <v>531</v>
      </c>
      <c r="D255" s="21">
        <v>28939574</v>
      </c>
      <c r="E255" s="21">
        <v>243760553</v>
      </c>
      <c r="F255" s="21">
        <v>42013830</v>
      </c>
      <c r="G255" s="21"/>
      <c r="H255" s="21">
        <v>488487</v>
      </c>
      <c r="I255" s="21">
        <v>2245740</v>
      </c>
      <c r="J255" s="21">
        <v>2719</v>
      </c>
      <c r="K255" s="21">
        <v>215786</v>
      </c>
      <c r="L255" s="21"/>
      <c r="M255" s="21">
        <v>4160</v>
      </c>
      <c r="N255" s="21"/>
      <c r="O255" s="21"/>
      <c r="P255" s="21"/>
      <c r="Q255" s="21"/>
      <c r="R255" s="22">
        <f t="shared" si="9"/>
        <v>317670849</v>
      </c>
      <c r="S255" s="21">
        <v>27360971</v>
      </c>
      <c r="T255" s="21">
        <v>75866860</v>
      </c>
      <c r="U255" s="21">
        <v>14497900</v>
      </c>
      <c r="V255" s="21">
        <v>4757426</v>
      </c>
      <c r="W255" s="21"/>
      <c r="X255" s="21">
        <v>14792530</v>
      </c>
      <c r="Y255" s="21">
        <v>9378119</v>
      </c>
      <c r="Z255" s="21">
        <v>97749</v>
      </c>
      <c r="AA255" s="21"/>
      <c r="AB255" s="21"/>
      <c r="AC255" s="23">
        <f t="shared" si="10"/>
        <v>146751555</v>
      </c>
      <c r="AD255" s="22">
        <f t="shared" si="11"/>
        <v>464422404</v>
      </c>
    </row>
    <row r="256" spans="1:30" x14ac:dyDescent="0.4">
      <c r="A256" s="19" t="s">
        <v>532</v>
      </c>
      <c r="B256" s="19">
        <v>3</v>
      </c>
      <c r="C256" s="20" t="s">
        <v>533</v>
      </c>
      <c r="D256" s="21">
        <v>2083540</v>
      </c>
      <c r="E256" s="21">
        <v>22126692</v>
      </c>
      <c r="F256" s="21">
        <v>3029780</v>
      </c>
      <c r="G256" s="21"/>
      <c r="H256" s="21">
        <v>279</v>
      </c>
      <c r="I256" s="21">
        <v>747314</v>
      </c>
      <c r="J256" s="21">
        <v>319</v>
      </c>
      <c r="K256" s="21"/>
      <c r="L256" s="21"/>
      <c r="M256" s="21"/>
      <c r="N256" s="21"/>
      <c r="O256" s="21"/>
      <c r="P256" s="21"/>
      <c r="Q256" s="21"/>
      <c r="R256" s="22">
        <f t="shared" si="9"/>
        <v>27987924</v>
      </c>
      <c r="S256" s="21">
        <v>1270249</v>
      </c>
      <c r="T256" s="21">
        <v>16476639</v>
      </c>
      <c r="U256" s="21">
        <v>10818331</v>
      </c>
      <c r="V256" s="21">
        <v>142727</v>
      </c>
      <c r="W256" s="21"/>
      <c r="X256" s="21">
        <v>1822044</v>
      </c>
      <c r="Y256" s="21">
        <v>4962780</v>
      </c>
      <c r="Z256" s="21"/>
      <c r="AA256" s="21"/>
      <c r="AB256" s="21"/>
      <c r="AC256" s="23">
        <f t="shared" si="10"/>
        <v>35492770</v>
      </c>
      <c r="AD256" s="22">
        <f t="shared" si="11"/>
        <v>63480694</v>
      </c>
    </row>
    <row r="257" spans="1:30" x14ac:dyDescent="0.4">
      <c r="A257" s="19" t="s">
        <v>534</v>
      </c>
      <c r="B257" s="19">
        <v>4</v>
      </c>
      <c r="C257" s="20" t="s">
        <v>535</v>
      </c>
      <c r="D257" s="21"/>
      <c r="E257" s="21">
        <v>522474</v>
      </c>
      <c r="F257" s="21">
        <v>216872</v>
      </c>
      <c r="G257" s="21"/>
      <c r="H257" s="21"/>
      <c r="I257" s="21">
        <v>292385</v>
      </c>
      <c r="J257" s="21"/>
      <c r="K257" s="21"/>
      <c r="L257" s="21"/>
      <c r="M257" s="21"/>
      <c r="N257" s="21"/>
      <c r="O257" s="21"/>
      <c r="P257" s="21"/>
      <c r="Q257" s="21"/>
      <c r="R257" s="22">
        <f t="shared" si="9"/>
        <v>1031731</v>
      </c>
      <c r="S257" s="21">
        <v>16828</v>
      </c>
      <c r="T257" s="21">
        <v>36514</v>
      </c>
      <c r="U257" s="21"/>
      <c r="V257" s="21"/>
      <c r="W257" s="21"/>
      <c r="X257" s="21"/>
      <c r="Y257" s="21">
        <v>3515</v>
      </c>
      <c r="Z257" s="21"/>
      <c r="AA257" s="21"/>
      <c r="AB257" s="21"/>
      <c r="AC257" s="23">
        <f t="shared" si="10"/>
        <v>56857</v>
      </c>
      <c r="AD257" s="22">
        <f t="shared" si="11"/>
        <v>1088588</v>
      </c>
    </row>
    <row r="258" spans="1:30" x14ac:dyDescent="0.4">
      <c r="A258" s="19" t="s">
        <v>536</v>
      </c>
      <c r="B258" s="19">
        <v>4</v>
      </c>
      <c r="C258" s="20" t="s">
        <v>537</v>
      </c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2">
        <f t="shared" si="9"/>
        <v>0</v>
      </c>
      <c r="S258" s="21"/>
      <c r="T258" s="21">
        <v>1305</v>
      </c>
      <c r="U258" s="21"/>
      <c r="V258" s="21"/>
      <c r="W258" s="21"/>
      <c r="X258" s="21"/>
      <c r="Y258" s="21"/>
      <c r="Z258" s="21"/>
      <c r="AA258" s="21"/>
      <c r="AB258" s="21"/>
      <c r="AC258" s="23">
        <f t="shared" si="10"/>
        <v>1305</v>
      </c>
      <c r="AD258" s="22">
        <f t="shared" si="11"/>
        <v>1305</v>
      </c>
    </row>
    <row r="259" spans="1:30" x14ac:dyDescent="0.4">
      <c r="A259" s="19" t="s">
        <v>538</v>
      </c>
      <c r="B259" s="19">
        <v>4</v>
      </c>
      <c r="C259" s="20" t="s">
        <v>539</v>
      </c>
      <c r="D259" s="21">
        <v>7785</v>
      </c>
      <c r="E259" s="21">
        <v>431948</v>
      </c>
      <c r="F259" s="21">
        <v>847335</v>
      </c>
      <c r="G259" s="21"/>
      <c r="H259" s="21"/>
      <c r="I259" s="21">
        <v>350</v>
      </c>
      <c r="J259" s="21"/>
      <c r="K259" s="21"/>
      <c r="L259" s="21"/>
      <c r="M259" s="21"/>
      <c r="N259" s="21"/>
      <c r="O259" s="21"/>
      <c r="P259" s="21"/>
      <c r="Q259" s="21"/>
      <c r="R259" s="22">
        <f t="shared" si="9"/>
        <v>1287418</v>
      </c>
      <c r="S259" s="21"/>
      <c r="T259" s="21">
        <v>3141</v>
      </c>
      <c r="U259" s="21">
        <v>10806441</v>
      </c>
      <c r="V259" s="21">
        <v>6663</v>
      </c>
      <c r="W259" s="21"/>
      <c r="X259" s="21">
        <v>33243</v>
      </c>
      <c r="Y259" s="21"/>
      <c r="Z259" s="21"/>
      <c r="AA259" s="21"/>
      <c r="AB259" s="21"/>
      <c r="AC259" s="23">
        <f t="shared" si="10"/>
        <v>10849488</v>
      </c>
      <c r="AD259" s="22">
        <f t="shared" si="11"/>
        <v>12136906</v>
      </c>
    </row>
    <row r="260" spans="1:30" x14ac:dyDescent="0.4">
      <c r="A260" s="19" t="s">
        <v>540</v>
      </c>
      <c r="B260" s="19">
        <v>4</v>
      </c>
      <c r="C260" s="20" t="s">
        <v>541</v>
      </c>
      <c r="D260" s="21">
        <v>751204</v>
      </c>
      <c r="E260" s="21">
        <v>19215942</v>
      </c>
      <c r="F260" s="21">
        <v>1409241</v>
      </c>
      <c r="G260" s="21"/>
      <c r="H260" s="21"/>
      <c r="I260" s="21">
        <v>345750</v>
      </c>
      <c r="J260" s="21">
        <v>319</v>
      </c>
      <c r="K260" s="21"/>
      <c r="L260" s="21"/>
      <c r="M260" s="21"/>
      <c r="N260" s="21"/>
      <c r="O260" s="21"/>
      <c r="P260" s="21"/>
      <c r="Q260" s="21"/>
      <c r="R260" s="22">
        <f t="shared" si="9"/>
        <v>21722456</v>
      </c>
      <c r="S260" s="21">
        <v>814117</v>
      </c>
      <c r="T260" s="21">
        <v>16098317</v>
      </c>
      <c r="U260" s="21">
        <v>3726</v>
      </c>
      <c r="V260" s="21">
        <v>135308</v>
      </c>
      <c r="W260" s="21"/>
      <c r="X260" s="21">
        <v>276806</v>
      </c>
      <c r="Y260" s="21">
        <v>4949064</v>
      </c>
      <c r="Z260" s="21"/>
      <c r="AA260" s="21"/>
      <c r="AB260" s="21"/>
      <c r="AC260" s="23">
        <f t="shared" si="10"/>
        <v>22277338</v>
      </c>
      <c r="AD260" s="22">
        <f t="shared" si="11"/>
        <v>43999794</v>
      </c>
    </row>
    <row r="261" spans="1:30" x14ac:dyDescent="0.4">
      <c r="A261" s="19" t="s">
        <v>542</v>
      </c>
      <c r="B261" s="19">
        <v>4</v>
      </c>
      <c r="C261" s="20" t="s">
        <v>543</v>
      </c>
      <c r="D261" s="21">
        <v>106423</v>
      </c>
      <c r="E261" s="21">
        <v>28670</v>
      </c>
      <c r="F261" s="21">
        <v>20230</v>
      </c>
      <c r="G261" s="21"/>
      <c r="H261" s="21"/>
      <c r="I261" s="21">
        <v>37860</v>
      </c>
      <c r="J261" s="21"/>
      <c r="K261" s="21"/>
      <c r="L261" s="21"/>
      <c r="M261" s="21"/>
      <c r="N261" s="21"/>
      <c r="O261" s="21"/>
      <c r="P261" s="21"/>
      <c r="Q261" s="21"/>
      <c r="R261" s="22">
        <f t="shared" si="9"/>
        <v>193183</v>
      </c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3">
        <f t="shared" si="10"/>
        <v>0</v>
      </c>
      <c r="AD261" s="22">
        <f t="shared" si="11"/>
        <v>193183</v>
      </c>
    </row>
    <row r="262" spans="1:30" x14ac:dyDescent="0.4">
      <c r="A262" s="19" t="s">
        <v>544</v>
      </c>
      <c r="B262" s="19">
        <v>3</v>
      </c>
      <c r="C262" s="20" t="s">
        <v>545</v>
      </c>
      <c r="D262" s="21">
        <v>19755</v>
      </c>
      <c r="E262" s="21">
        <v>1566556</v>
      </c>
      <c r="F262" s="21">
        <v>17408</v>
      </c>
      <c r="G262" s="21"/>
      <c r="H262" s="21"/>
      <c r="I262" s="21">
        <v>3963</v>
      </c>
      <c r="J262" s="21"/>
      <c r="K262" s="21"/>
      <c r="L262" s="21"/>
      <c r="M262" s="21"/>
      <c r="N262" s="21"/>
      <c r="O262" s="21"/>
      <c r="P262" s="21"/>
      <c r="Q262" s="21"/>
      <c r="R262" s="22">
        <f t="shared" si="9"/>
        <v>1607682</v>
      </c>
      <c r="S262" s="21">
        <v>3302</v>
      </c>
      <c r="T262" s="21">
        <v>12635</v>
      </c>
      <c r="U262" s="21"/>
      <c r="V262" s="21">
        <v>71503</v>
      </c>
      <c r="W262" s="21"/>
      <c r="X262" s="21"/>
      <c r="Y262" s="21"/>
      <c r="Z262" s="21"/>
      <c r="AA262" s="21"/>
      <c r="AB262" s="21"/>
      <c r="AC262" s="23">
        <f t="shared" si="10"/>
        <v>87440</v>
      </c>
      <c r="AD262" s="22">
        <f t="shared" si="11"/>
        <v>1695122</v>
      </c>
    </row>
    <row r="263" spans="1:30" x14ac:dyDescent="0.4">
      <c r="A263" s="19" t="s">
        <v>546</v>
      </c>
      <c r="B263" s="19">
        <v>4</v>
      </c>
      <c r="C263" s="20" t="s">
        <v>547</v>
      </c>
      <c r="D263" s="21"/>
      <c r="E263" s="21"/>
      <c r="F263" s="21"/>
      <c r="G263" s="21"/>
      <c r="H263" s="21"/>
      <c r="I263" s="21">
        <v>3607</v>
      </c>
      <c r="J263" s="21"/>
      <c r="K263" s="21"/>
      <c r="L263" s="21"/>
      <c r="M263" s="21"/>
      <c r="N263" s="21"/>
      <c r="O263" s="21"/>
      <c r="P263" s="21"/>
      <c r="Q263" s="21"/>
      <c r="R263" s="22">
        <f t="shared" si="9"/>
        <v>3607</v>
      </c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3">
        <f t="shared" si="10"/>
        <v>0</v>
      </c>
      <c r="AD263" s="22">
        <f t="shared" si="11"/>
        <v>3607</v>
      </c>
    </row>
    <row r="264" spans="1:30" x14ac:dyDescent="0.4">
      <c r="A264" s="19" t="s">
        <v>548</v>
      </c>
      <c r="B264" s="19">
        <v>3</v>
      </c>
      <c r="C264" s="20" t="s">
        <v>549</v>
      </c>
      <c r="D264" s="21">
        <v>738257</v>
      </c>
      <c r="E264" s="21">
        <v>51041837</v>
      </c>
      <c r="F264" s="21">
        <v>10292721</v>
      </c>
      <c r="G264" s="21"/>
      <c r="H264" s="21">
        <v>425989</v>
      </c>
      <c r="I264" s="21">
        <v>58365</v>
      </c>
      <c r="J264" s="21"/>
      <c r="K264" s="21"/>
      <c r="L264" s="21"/>
      <c r="M264" s="21">
        <v>791</v>
      </c>
      <c r="N264" s="21"/>
      <c r="O264" s="21"/>
      <c r="P264" s="21"/>
      <c r="Q264" s="21"/>
      <c r="R264" s="22">
        <f t="shared" ref="R264:R327" si="12">SUM(D264:Q264)</f>
        <v>62557960</v>
      </c>
      <c r="S264" s="21">
        <v>2717784</v>
      </c>
      <c r="T264" s="21">
        <v>11905932</v>
      </c>
      <c r="U264" s="21">
        <v>894337</v>
      </c>
      <c r="V264" s="21">
        <v>1141650</v>
      </c>
      <c r="W264" s="21"/>
      <c r="X264" s="21">
        <v>3588318</v>
      </c>
      <c r="Y264" s="21">
        <v>27003</v>
      </c>
      <c r="Z264" s="21"/>
      <c r="AA264" s="21"/>
      <c r="AB264" s="21"/>
      <c r="AC264" s="23">
        <f t="shared" ref="AC264:AC327" si="13">SUM(S264:AB264)</f>
        <v>20275024</v>
      </c>
      <c r="AD264" s="22">
        <f t="shared" ref="AD264:AD327" si="14">R264+AC264</f>
        <v>82832984</v>
      </c>
    </row>
    <row r="265" spans="1:30" x14ac:dyDescent="0.4">
      <c r="A265" s="19" t="s">
        <v>550</v>
      </c>
      <c r="B265" s="19">
        <v>4</v>
      </c>
      <c r="C265" s="20" t="s">
        <v>551</v>
      </c>
      <c r="D265" s="21">
        <v>633133</v>
      </c>
      <c r="E265" s="21">
        <v>25359190</v>
      </c>
      <c r="F265" s="21">
        <v>6545777</v>
      </c>
      <c r="G265" s="21"/>
      <c r="H265" s="21">
        <v>38121</v>
      </c>
      <c r="I265" s="21">
        <v>54138</v>
      </c>
      <c r="J265" s="21"/>
      <c r="K265" s="21"/>
      <c r="L265" s="21"/>
      <c r="M265" s="21"/>
      <c r="N265" s="21"/>
      <c r="O265" s="21"/>
      <c r="P265" s="21"/>
      <c r="Q265" s="21"/>
      <c r="R265" s="22">
        <f t="shared" si="12"/>
        <v>32630359</v>
      </c>
      <c r="S265" s="21">
        <v>65444</v>
      </c>
      <c r="T265" s="21">
        <v>11711107</v>
      </c>
      <c r="U265" s="21">
        <v>64102</v>
      </c>
      <c r="V265" s="21">
        <v>333409</v>
      </c>
      <c r="W265" s="21"/>
      <c r="X265" s="21">
        <v>375808</v>
      </c>
      <c r="Y265" s="21">
        <v>11665</v>
      </c>
      <c r="Z265" s="21"/>
      <c r="AA265" s="21"/>
      <c r="AB265" s="21"/>
      <c r="AC265" s="23">
        <f t="shared" si="13"/>
        <v>12561535</v>
      </c>
      <c r="AD265" s="22">
        <f t="shared" si="14"/>
        <v>45191894</v>
      </c>
    </row>
    <row r="266" spans="1:30" x14ac:dyDescent="0.4">
      <c r="A266" s="19" t="s">
        <v>552</v>
      </c>
      <c r="B266" s="19">
        <v>4</v>
      </c>
      <c r="C266" s="20" t="s">
        <v>553</v>
      </c>
      <c r="D266" s="21">
        <v>97374</v>
      </c>
      <c r="E266" s="21">
        <v>22955312</v>
      </c>
      <c r="F266" s="21">
        <v>3533398</v>
      </c>
      <c r="G266" s="21"/>
      <c r="H266" s="21">
        <v>370694</v>
      </c>
      <c r="I266" s="21">
        <v>3469</v>
      </c>
      <c r="J266" s="21"/>
      <c r="K266" s="21"/>
      <c r="L266" s="21"/>
      <c r="M266" s="21">
        <v>791</v>
      </c>
      <c r="N266" s="21"/>
      <c r="O266" s="21"/>
      <c r="P266" s="21"/>
      <c r="Q266" s="21"/>
      <c r="R266" s="22">
        <f t="shared" si="12"/>
        <v>26961038</v>
      </c>
      <c r="S266" s="21">
        <v>1924286</v>
      </c>
      <c r="T266" s="21">
        <v>191540</v>
      </c>
      <c r="U266" s="21">
        <v>829028</v>
      </c>
      <c r="V266" s="21">
        <v>703449</v>
      </c>
      <c r="W266" s="21"/>
      <c r="X266" s="21">
        <v>53078</v>
      </c>
      <c r="Y266" s="21">
        <v>13958</v>
      </c>
      <c r="Z266" s="21"/>
      <c r="AA266" s="21"/>
      <c r="AB266" s="21"/>
      <c r="AC266" s="23">
        <f t="shared" si="13"/>
        <v>3715339</v>
      </c>
      <c r="AD266" s="22">
        <f t="shared" si="14"/>
        <v>30676377</v>
      </c>
    </row>
    <row r="267" spans="1:30" x14ac:dyDescent="0.4">
      <c r="A267" s="19" t="s">
        <v>554</v>
      </c>
      <c r="B267" s="19">
        <v>3</v>
      </c>
      <c r="C267" s="20" t="s">
        <v>555</v>
      </c>
      <c r="D267" s="21">
        <v>3769924</v>
      </c>
      <c r="E267" s="21">
        <v>9622309</v>
      </c>
      <c r="F267" s="21">
        <v>10011031</v>
      </c>
      <c r="G267" s="21"/>
      <c r="H267" s="21"/>
      <c r="I267" s="21">
        <v>18281</v>
      </c>
      <c r="J267" s="21"/>
      <c r="K267" s="21"/>
      <c r="L267" s="21"/>
      <c r="M267" s="21"/>
      <c r="N267" s="21"/>
      <c r="O267" s="21"/>
      <c r="P267" s="21"/>
      <c r="Q267" s="21"/>
      <c r="R267" s="22">
        <f t="shared" si="12"/>
        <v>23421545</v>
      </c>
      <c r="S267" s="21">
        <v>1848963</v>
      </c>
      <c r="T267" s="21">
        <v>1117139</v>
      </c>
      <c r="U267" s="21">
        <v>711663</v>
      </c>
      <c r="V267" s="21">
        <v>25094</v>
      </c>
      <c r="W267" s="21"/>
      <c r="X267" s="21">
        <v>112714</v>
      </c>
      <c r="Y267" s="21">
        <v>32443</v>
      </c>
      <c r="Z267" s="21"/>
      <c r="AA267" s="21"/>
      <c r="AB267" s="21"/>
      <c r="AC267" s="23">
        <f t="shared" si="13"/>
        <v>3848016</v>
      </c>
      <c r="AD267" s="22">
        <f t="shared" si="14"/>
        <v>27269561</v>
      </c>
    </row>
    <row r="268" spans="1:30" x14ac:dyDescent="0.4">
      <c r="A268" s="19" t="s">
        <v>556</v>
      </c>
      <c r="B268" s="19">
        <v>4</v>
      </c>
      <c r="C268" s="20" t="s">
        <v>557</v>
      </c>
      <c r="D268" s="21">
        <v>500368</v>
      </c>
      <c r="E268" s="21">
        <v>1748458</v>
      </c>
      <c r="F268" s="21">
        <v>6101950</v>
      </c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2">
        <f t="shared" si="12"/>
        <v>8350776</v>
      </c>
      <c r="S268" s="21">
        <v>6648</v>
      </c>
      <c r="T268" s="21">
        <v>505565</v>
      </c>
      <c r="U268" s="21">
        <v>698688</v>
      </c>
      <c r="V268" s="21">
        <v>984</v>
      </c>
      <c r="W268" s="21"/>
      <c r="X268" s="21"/>
      <c r="Y268" s="21"/>
      <c r="Z268" s="21"/>
      <c r="AA268" s="21"/>
      <c r="AB268" s="21"/>
      <c r="AC268" s="23">
        <f t="shared" si="13"/>
        <v>1211885</v>
      </c>
      <c r="AD268" s="22">
        <f t="shared" si="14"/>
        <v>9562661</v>
      </c>
    </row>
    <row r="269" spans="1:30" x14ac:dyDescent="0.4">
      <c r="A269" s="19" t="s">
        <v>558</v>
      </c>
      <c r="B269" s="19">
        <v>5</v>
      </c>
      <c r="C269" s="20" t="s">
        <v>559</v>
      </c>
      <c r="D269" s="21"/>
      <c r="E269" s="21">
        <v>480758</v>
      </c>
      <c r="F269" s="21">
        <v>884608</v>
      </c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2">
        <f t="shared" si="12"/>
        <v>1365366</v>
      </c>
      <c r="S269" s="21">
        <v>2887</v>
      </c>
      <c r="T269" s="21">
        <v>119078</v>
      </c>
      <c r="U269" s="21">
        <v>698688</v>
      </c>
      <c r="V269" s="21"/>
      <c r="W269" s="21"/>
      <c r="X269" s="21"/>
      <c r="Y269" s="21"/>
      <c r="Z269" s="21"/>
      <c r="AA269" s="21"/>
      <c r="AB269" s="21"/>
      <c r="AC269" s="23">
        <f t="shared" si="13"/>
        <v>820653</v>
      </c>
      <c r="AD269" s="22">
        <f t="shared" si="14"/>
        <v>2186019</v>
      </c>
    </row>
    <row r="270" spans="1:30" x14ac:dyDescent="0.4">
      <c r="A270" s="19" t="s">
        <v>560</v>
      </c>
      <c r="B270" s="19">
        <v>5</v>
      </c>
      <c r="C270" s="20" t="s">
        <v>561</v>
      </c>
      <c r="D270" s="21">
        <v>24591</v>
      </c>
      <c r="E270" s="21"/>
      <c r="F270" s="21">
        <v>37001</v>
      </c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2">
        <f t="shared" si="12"/>
        <v>61592</v>
      </c>
      <c r="S270" s="21">
        <v>3761</v>
      </c>
      <c r="T270" s="21"/>
      <c r="U270" s="21"/>
      <c r="V270" s="21"/>
      <c r="W270" s="21"/>
      <c r="X270" s="21"/>
      <c r="Y270" s="21"/>
      <c r="Z270" s="21"/>
      <c r="AA270" s="21"/>
      <c r="AB270" s="21"/>
      <c r="AC270" s="23">
        <f t="shared" si="13"/>
        <v>3761</v>
      </c>
      <c r="AD270" s="22">
        <f t="shared" si="14"/>
        <v>65353</v>
      </c>
    </row>
    <row r="271" spans="1:30" x14ac:dyDescent="0.4">
      <c r="A271" s="19" t="s">
        <v>562</v>
      </c>
      <c r="B271" s="19">
        <v>5</v>
      </c>
      <c r="C271" s="20" t="s">
        <v>563</v>
      </c>
      <c r="D271" s="21">
        <v>3731</v>
      </c>
      <c r="E271" s="21">
        <v>2607</v>
      </c>
      <c r="F271" s="21">
        <v>15391</v>
      </c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2">
        <f t="shared" si="12"/>
        <v>21729</v>
      </c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3">
        <f t="shared" si="13"/>
        <v>0</v>
      </c>
      <c r="AD271" s="22">
        <f t="shared" si="14"/>
        <v>21729</v>
      </c>
    </row>
    <row r="272" spans="1:30" x14ac:dyDescent="0.4">
      <c r="A272" s="19" t="s">
        <v>564</v>
      </c>
      <c r="B272" s="19">
        <v>5</v>
      </c>
      <c r="C272" s="20" t="s">
        <v>565</v>
      </c>
      <c r="D272" s="21">
        <v>12013</v>
      </c>
      <c r="E272" s="21">
        <v>145984</v>
      </c>
      <c r="F272" s="21">
        <v>110844</v>
      </c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2">
        <f t="shared" si="12"/>
        <v>268841</v>
      </c>
      <c r="S272" s="21"/>
      <c r="T272" s="21">
        <v>5753</v>
      </c>
      <c r="U272" s="21"/>
      <c r="V272" s="21"/>
      <c r="W272" s="21"/>
      <c r="X272" s="21"/>
      <c r="Y272" s="21"/>
      <c r="Z272" s="21"/>
      <c r="AA272" s="21"/>
      <c r="AB272" s="21"/>
      <c r="AC272" s="23">
        <f t="shared" si="13"/>
        <v>5753</v>
      </c>
      <c r="AD272" s="22">
        <f t="shared" si="14"/>
        <v>274594</v>
      </c>
    </row>
    <row r="273" spans="1:30" x14ac:dyDescent="0.4">
      <c r="A273" s="19" t="s">
        <v>566</v>
      </c>
      <c r="B273" s="19">
        <v>4</v>
      </c>
      <c r="C273" s="20" t="s">
        <v>567</v>
      </c>
      <c r="D273" s="21">
        <v>481715</v>
      </c>
      <c r="E273" s="21">
        <v>63403</v>
      </c>
      <c r="F273" s="21">
        <v>243450</v>
      </c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2">
        <f t="shared" si="12"/>
        <v>788568</v>
      </c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3">
        <f t="shared" si="13"/>
        <v>0</v>
      </c>
      <c r="AD273" s="22">
        <f t="shared" si="14"/>
        <v>788568</v>
      </c>
    </row>
    <row r="274" spans="1:30" x14ac:dyDescent="0.4">
      <c r="A274" s="19" t="s">
        <v>568</v>
      </c>
      <c r="B274" s="19">
        <v>4</v>
      </c>
      <c r="C274" s="20" t="s">
        <v>569</v>
      </c>
      <c r="D274" s="21">
        <v>337386</v>
      </c>
      <c r="E274" s="21">
        <v>107663</v>
      </c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2">
        <f t="shared" si="12"/>
        <v>445049</v>
      </c>
      <c r="S274" s="21">
        <v>4750</v>
      </c>
      <c r="T274" s="21">
        <v>693</v>
      </c>
      <c r="U274" s="21"/>
      <c r="V274" s="21"/>
      <c r="W274" s="21"/>
      <c r="X274" s="21"/>
      <c r="Y274" s="21">
        <v>6838</v>
      </c>
      <c r="Z274" s="21"/>
      <c r="AA274" s="21"/>
      <c r="AB274" s="21"/>
      <c r="AC274" s="23">
        <f t="shared" si="13"/>
        <v>12281</v>
      </c>
      <c r="AD274" s="22">
        <f t="shared" si="14"/>
        <v>457330</v>
      </c>
    </row>
    <row r="275" spans="1:30" x14ac:dyDescent="0.4">
      <c r="A275" s="19" t="s">
        <v>570</v>
      </c>
      <c r="B275" s="19">
        <v>3</v>
      </c>
      <c r="C275" s="20" t="s">
        <v>571</v>
      </c>
      <c r="D275" s="21">
        <v>78855</v>
      </c>
      <c r="E275" s="21">
        <v>2842501</v>
      </c>
      <c r="F275" s="21">
        <v>815266</v>
      </c>
      <c r="G275" s="21"/>
      <c r="H275" s="21"/>
      <c r="I275" s="21">
        <v>37374</v>
      </c>
      <c r="J275" s="21"/>
      <c r="K275" s="21"/>
      <c r="L275" s="21"/>
      <c r="M275" s="21"/>
      <c r="N275" s="21"/>
      <c r="O275" s="21"/>
      <c r="P275" s="21"/>
      <c r="Q275" s="21"/>
      <c r="R275" s="22">
        <f t="shared" si="12"/>
        <v>3773996</v>
      </c>
      <c r="S275" s="21">
        <v>290437</v>
      </c>
      <c r="T275" s="21">
        <v>120373</v>
      </c>
      <c r="U275" s="21">
        <v>2690</v>
      </c>
      <c r="V275" s="21">
        <v>23281</v>
      </c>
      <c r="W275" s="21"/>
      <c r="X275" s="21"/>
      <c r="Y275" s="21">
        <v>186145</v>
      </c>
      <c r="Z275" s="21"/>
      <c r="AA275" s="21"/>
      <c r="AB275" s="21"/>
      <c r="AC275" s="23">
        <f t="shared" si="13"/>
        <v>622926</v>
      </c>
      <c r="AD275" s="22">
        <f t="shared" si="14"/>
        <v>4396922</v>
      </c>
    </row>
    <row r="276" spans="1:30" x14ac:dyDescent="0.4">
      <c r="A276" s="19" t="s">
        <v>572</v>
      </c>
      <c r="B276" s="19">
        <v>4</v>
      </c>
      <c r="C276" s="20" t="s">
        <v>573</v>
      </c>
      <c r="D276" s="21">
        <v>6417</v>
      </c>
      <c r="E276" s="21">
        <v>20755</v>
      </c>
      <c r="F276" s="21">
        <v>466</v>
      </c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2">
        <f t="shared" si="12"/>
        <v>27638</v>
      </c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3">
        <f t="shared" si="13"/>
        <v>0</v>
      </c>
      <c r="AD276" s="22">
        <f t="shared" si="14"/>
        <v>27638</v>
      </c>
    </row>
    <row r="277" spans="1:30" x14ac:dyDescent="0.4">
      <c r="A277" s="19" t="s">
        <v>574</v>
      </c>
      <c r="B277" s="19">
        <v>3</v>
      </c>
      <c r="C277" s="20" t="s">
        <v>575</v>
      </c>
      <c r="D277" s="21">
        <v>103567</v>
      </c>
      <c r="E277" s="21">
        <v>320767</v>
      </c>
      <c r="F277" s="21">
        <v>97561</v>
      </c>
      <c r="G277" s="21"/>
      <c r="H277" s="21"/>
      <c r="I277" s="21">
        <v>222</v>
      </c>
      <c r="J277" s="21"/>
      <c r="K277" s="21"/>
      <c r="L277" s="21"/>
      <c r="M277" s="21"/>
      <c r="N277" s="21"/>
      <c r="O277" s="21"/>
      <c r="P277" s="21"/>
      <c r="Q277" s="21"/>
      <c r="R277" s="22">
        <f t="shared" si="12"/>
        <v>522117</v>
      </c>
      <c r="S277" s="21"/>
      <c r="T277" s="21">
        <v>10204</v>
      </c>
      <c r="U277" s="21"/>
      <c r="V277" s="21"/>
      <c r="W277" s="21"/>
      <c r="X277" s="21"/>
      <c r="Y277" s="21"/>
      <c r="Z277" s="21"/>
      <c r="AA277" s="21"/>
      <c r="AB277" s="21"/>
      <c r="AC277" s="23">
        <f t="shared" si="13"/>
        <v>10204</v>
      </c>
      <c r="AD277" s="22">
        <f t="shared" si="14"/>
        <v>532321</v>
      </c>
    </row>
    <row r="278" spans="1:30" x14ac:dyDescent="0.4">
      <c r="A278" s="19" t="s">
        <v>576</v>
      </c>
      <c r="B278" s="19">
        <v>3</v>
      </c>
      <c r="C278" s="20" t="s">
        <v>577</v>
      </c>
      <c r="D278" s="21">
        <v>1544</v>
      </c>
      <c r="E278" s="21">
        <v>312252</v>
      </c>
      <c r="F278" s="21">
        <v>26571</v>
      </c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2">
        <f t="shared" si="12"/>
        <v>340367</v>
      </c>
      <c r="S278" s="21">
        <v>23865</v>
      </c>
      <c r="T278" s="21">
        <v>3034</v>
      </c>
      <c r="U278" s="21">
        <v>1257</v>
      </c>
      <c r="V278" s="21"/>
      <c r="W278" s="21"/>
      <c r="X278" s="21"/>
      <c r="Y278" s="21">
        <v>2249</v>
      </c>
      <c r="Z278" s="21"/>
      <c r="AA278" s="21"/>
      <c r="AB278" s="21"/>
      <c r="AC278" s="23">
        <f t="shared" si="13"/>
        <v>30405</v>
      </c>
      <c r="AD278" s="22">
        <f t="shared" si="14"/>
        <v>370772</v>
      </c>
    </row>
    <row r="279" spans="1:30" x14ac:dyDescent="0.4">
      <c r="A279" s="19" t="s">
        <v>578</v>
      </c>
      <c r="B279" s="19">
        <v>4</v>
      </c>
      <c r="C279" s="20" t="s">
        <v>579</v>
      </c>
      <c r="D279" s="21">
        <v>218</v>
      </c>
      <c r="E279" s="21">
        <v>80593</v>
      </c>
      <c r="F279" s="21">
        <v>26311</v>
      </c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2">
        <f t="shared" si="12"/>
        <v>107122</v>
      </c>
      <c r="S279" s="21">
        <v>22910</v>
      </c>
      <c r="T279" s="21">
        <v>1288</v>
      </c>
      <c r="U279" s="21">
        <v>633</v>
      </c>
      <c r="V279" s="21"/>
      <c r="W279" s="21"/>
      <c r="X279" s="21"/>
      <c r="Y279" s="21"/>
      <c r="Z279" s="21"/>
      <c r="AA279" s="21"/>
      <c r="AB279" s="21"/>
      <c r="AC279" s="23">
        <f t="shared" si="13"/>
        <v>24831</v>
      </c>
      <c r="AD279" s="22">
        <f t="shared" si="14"/>
        <v>131953</v>
      </c>
    </row>
    <row r="280" spans="1:30" x14ac:dyDescent="0.4">
      <c r="A280" s="19" t="s">
        <v>580</v>
      </c>
      <c r="B280" s="19">
        <v>3</v>
      </c>
      <c r="C280" s="20" t="s">
        <v>581</v>
      </c>
      <c r="D280" s="21">
        <v>22008</v>
      </c>
      <c r="E280" s="21">
        <v>821962</v>
      </c>
      <c r="F280" s="21">
        <v>47292</v>
      </c>
      <c r="G280" s="21"/>
      <c r="H280" s="21"/>
      <c r="I280" s="21">
        <v>5005</v>
      </c>
      <c r="J280" s="21"/>
      <c r="K280" s="21"/>
      <c r="L280" s="21"/>
      <c r="M280" s="21"/>
      <c r="N280" s="21"/>
      <c r="O280" s="21"/>
      <c r="P280" s="21"/>
      <c r="Q280" s="21"/>
      <c r="R280" s="22">
        <f t="shared" si="12"/>
        <v>896267</v>
      </c>
      <c r="S280" s="21">
        <v>3652</v>
      </c>
      <c r="T280" s="21">
        <v>2152</v>
      </c>
      <c r="U280" s="21"/>
      <c r="V280" s="21"/>
      <c r="W280" s="21"/>
      <c r="X280" s="21"/>
      <c r="Y280" s="21"/>
      <c r="Z280" s="21"/>
      <c r="AA280" s="21"/>
      <c r="AB280" s="21"/>
      <c r="AC280" s="23">
        <f t="shared" si="13"/>
        <v>5804</v>
      </c>
      <c r="AD280" s="22">
        <f t="shared" si="14"/>
        <v>902071</v>
      </c>
    </row>
    <row r="281" spans="1:30" x14ac:dyDescent="0.4">
      <c r="A281" s="19" t="s">
        <v>582</v>
      </c>
      <c r="B281" s="19">
        <v>3</v>
      </c>
      <c r="C281" s="20" t="s">
        <v>583</v>
      </c>
      <c r="D281" s="21">
        <v>725057</v>
      </c>
      <c r="E281" s="21">
        <v>3279220</v>
      </c>
      <c r="F281" s="21">
        <v>41671</v>
      </c>
      <c r="G281" s="21"/>
      <c r="H281" s="21"/>
      <c r="I281" s="21">
        <v>103085</v>
      </c>
      <c r="J281" s="21"/>
      <c r="K281" s="21">
        <v>2202</v>
      </c>
      <c r="L281" s="21"/>
      <c r="M281" s="21"/>
      <c r="N281" s="21"/>
      <c r="O281" s="21"/>
      <c r="P281" s="21"/>
      <c r="Q281" s="21"/>
      <c r="R281" s="22">
        <f t="shared" si="12"/>
        <v>4151235</v>
      </c>
      <c r="S281" s="21">
        <v>57834</v>
      </c>
      <c r="T281" s="21">
        <v>360838</v>
      </c>
      <c r="U281" s="21">
        <v>11350</v>
      </c>
      <c r="V281" s="21">
        <v>145316</v>
      </c>
      <c r="W281" s="21"/>
      <c r="X281" s="21"/>
      <c r="Y281" s="21">
        <v>36558</v>
      </c>
      <c r="Z281" s="21"/>
      <c r="AA281" s="21"/>
      <c r="AB281" s="21"/>
      <c r="AC281" s="23">
        <f t="shared" si="13"/>
        <v>611896</v>
      </c>
      <c r="AD281" s="22">
        <f t="shared" si="14"/>
        <v>4763131</v>
      </c>
    </row>
    <row r="282" spans="1:30" x14ac:dyDescent="0.4">
      <c r="A282" s="19" t="s">
        <v>584</v>
      </c>
      <c r="B282" s="19">
        <v>3</v>
      </c>
      <c r="C282" s="20" t="s">
        <v>585</v>
      </c>
      <c r="D282" s="21">
        <v>1512860</v>
      </c>
      <c r="E282" s="21">
        <v>21969674</v>
      </c>
      <c r="F282" s="21">
        <v>1032942</v>
      </c>
      <c r="G282" s="21"/>
      <c r="H282" s="21">
        <v>898</v>
      </c>
      <c r="I282" s="21">
        <v>15296</v>
      </c>
      <c r="J282" s="21"/>
      <c r="K282" s="21"/>
      <c r="L282" s="21"/>
      <c r="M282" s="21"/>
      <c r="N282" s="21"/>
      <c r="O282" s="21"/>
      <c r="P282" s="21"/>
      <c r="Q282" s="21"/>
      <c r="R282" s="22">
        <f t="shared" si="12"/>
        <v>24531670</v>
      </c>
      <c r="S282" s="21">
        <v>871356</v>
      </c>
      <c r="T282" s="21">
        <v>14734228</v>
      </c>
      <c r="U282" s="21">
        <v>104788</v>
      </c>
      <c r="V282" s="21">
        <v>1777956</v>
      </c>
      <c r="W282" s="21"/>
      <c r="X282" s="21">
        <v>298499</v>
      </c>
      <c r="Y282" s="21">
        <v>500058</v>
      </c>
      <c r="Z282" s="21"/>
      <c r="AA282" s="21"/>
      <c r="AB282" s="21"/>
      <c r="AC282" s="23">
        <f t="shared" si="13"/>
        <v>18286885</v>
      </c>
      <c r="AD282" s="22">
        <f t="shared" si="14"/>
        <v>42818555</v>
      </c>
    </row>
    <row r="283" spans="1:30" x14ac:dyDescent="0.4">
      <c r="A283" s="19" t="s">
        <v>586</v>
      </c>
      <c r="B283" s="19">
        <v>4</v>
      </c>
      <c r="C283" s="20" t="s">
        <v>587</v>
      </c>
      <c r="D283" s="21">
        <v>16896</v>
      </c>
      <c r="E283" s="21">
        <v>15653209</v>
      </c>
      <c r="F283" s="21">
        <v>419786</v>
      </c>
      <c r="G283" s="21"/>
      <c r="H283" s="21">
        <v>694</v>
      </c>
      <c r="I283" s="21">
        <v>8381</v>
      </c>
      <c r="J283" s="21"/>
      <c r="K283" s="21"/>
      <c r="L283" s="21"/>
      <c r="M283" s="21"/>
      <c r="N283" s="21"/>
      <c r="O283" s="21"/>
      <c r="P283" s="21"/>
      <c r="Q283" s="21"/>
      <c r="R283" s="22">
        <f t="shared" si="12"/>
        <v>16098966</v>
      </c>
      <c r="S283" s="21">
        <v>27413</v>
      </c>
      <c r="T283" s="21">
        <v>12918769</v>
      </c>
      <c r="U283" s="21">
        <v>21207</v>
      </c>
      <c r="V283" s="21">
        <v>1075827</v>
      </c>
      <c r="W283" s="21"/>
      <c r="X283" s="21">
        <v>172334</v>
      </c>
      <c r="Y283" s="21">
        <v>128821</v>
      </c>
      <c r="Z283" s="21"/>
      <c r="AA283" s="21"/>
      <c r="AB283" s="21"/>
      <c r="AC283" s="23">
        <f t="shared" si="13"/>
        <v>14344371</v>
      </c>
      <c r="AD283" s="22">
        <f t="shared" si="14"/>
        <v>30443337</v>
      </c>
    </row>
    <row r="284" spans="1:30" x14ac:dyDescent="0.4">
      <c r="A284" s="19" t="s">
        <v>588</v>
      </c>
      <c r="B284" s="19">
        <v>3</v>
      </c>
      <c r="C284" s="20" t="s">
        <v>589</v>
      </c>
      <c r="D284" s="21">
        <v>2848020</v>
      </c>
      <c r="E284" s="21">
        <v>30577971</v>
      </c>
      <c r="F284" s="21">
        <v>3856329</v>
      </c>
      <c r="G284" s="21"/>
      <c r="H284" s="21">
        <v>2935</v>
      </c>
      <c r="I284" s="21">
        <v>363532</v>
      </c>
      <c r="J284" s="21"/>
      <c r="K284" s="21"/>
      <c r="L284" s="21"/>
      <c r="M284" s="21"/>
      <c r="N284" s="21"/>
      <c r="O284" s="21"/>
      <c r="P284" s="21"/>
      <c r="Q284" s="21"/>
      <c r="R284" s="22">
        <f t="shared" si="12"/>
        <v>37648787</v>
      </c>
      <c r="S284" s="21">
        <v>599834</v>
      </c>
      <c r="T284" s="21">
        <v>18097146</v>
      </c>
      <c r="U284" s="21">
        <v>40932</v>
      </c>
      <c r="V284" s="21">
        <v>549905</v>
      </c>
      <c r="W284" s="21"/>
      <c r="X284" s="21">
        <v>1901151</v>
      </c>
      <c r="Y284" s="21">
        <v>273408</v>
      </c>
      <c r="Z284" s="21">
        <v>12629</v>
      </c>
      <c r="AA284" s="21"/>
      <c r="AB284" s="21"/>
      <c r="AC284" s="23">
        <f t="shared" si="13"/>
        <v>21475005</v>
      </c>
      <c r="AD284" s="22">
        <f t="shared" si="14"/>
        <v>59123792</v>
      </c>
    </row>
    <row r="285" spans="1:30" x14ac:dyDescent="0.4">
      <c r="A285" s="19" t="s">
        <v>590</v>
      </c>
      <c r="B285" s="19">
        <v>4</v>
      </c>
      <c r="C285" s="20" t="s">
        <v>591</v>
      </c>
      <c r="D285" s="21">
        <v>538544</v>
      </c>
      <c r="E285" s="21">
        <v>13039592</v>
      </c>
      <c r="F285" s="21">
        <v>1996309</v>
      </c>
      <c r="G285" s="21"/>
      <c r="H285" s="21">
        <v>2603</v>
      </c>
      <c r="I285" s="21">
        <v>348065</v>
      </c>
      <c r="J285" s="21"/>
      <c r="K285" s="21"/>
      <c r="L285" s="21"/>
      <c r="M285" s="21"/>
      <c r="N285" s="21"/>
      <c r="O285" s="21"/>
      <c r="P285" s="21"/>
      <c r="Q285" s="21"/>
      <c r="R285" s="22">
        <f t="shared" si="12"/>
        <v>15925113</v>
      </c>
      <c r="S285" s="21">
        <v>223503</v>
      </c>
      <c r="T285" s="21">
        <v>4899154</v>
      </c>
      <c r="U285" s="21">
        <v>3448</v>
      </c>
      <c r="V285" s="21"/>
      <c r="W285" s="21"/>
      <c r="X285" s="21">
        <v>179466</v>
      </c>
      <c r="Y285" s="21">
        <v>139228</v>
      </c>
      <c r="Z285" s="21"/>
      <c r="AA285" s="21"/>
      <c r="AB285" s="21"/>
      <c r="AC285" s="23">
        <f t="shared" si="13"/>
        <v>5444799</v>
      </c>
      <c r="AD285" s="22">
        <f t="shared" si="14"/>
        <v>21369912</v>
      </c>
    </row>
    <row r="286" spans="1:30" x14ac:dyDescent="0.4">
      <c r="A286" s="19" t="s">
        <v>592</v>
      </c>
      <c r="B286" s="19">
        <v>4</v>
      </c>
      <c r="C286" s="20" t="s">
        <v>593</v>
      </c>
      <c r="D286" s="21">
        <v>254899</v>
      </c>
      <c r="E286" s="21">
        <v>1655031</v>
      </c>
      <c r="F286" s="21">
        <v>1199255</v>
      </c>
      <c r="G286" s="21"/>
      <c r="H286" s="21"/>
      <c r="I286" s="21">
        <v>262</v>
      </c>
      <c r="J286" s="21"/>
      <c r="K286" s="21"/>
      <c r="L286" s="21"/>
      <c r="M286" s="21"/>
      <c r="N286" s="21"/>
      <c r="O286" s="21"/>
      <c r="P286" s="21"/>
      <c r="Q286" s="21"/>
      <c r="R286" s="22">
        <f t="shared" si="12"/>
        <v>3109447</v>
      </c>
      <c r="S286" s="21"/>
      <c r="T286" s="21">
        <v>4707897</v>
      </c>
      <c r="U286" s="21">
        <v>26348</v>
      </c>
      <c r="V286" s="21">
        <v>21517</v>
      </c>
      <c r="W286" s="21"/>
      <c r="X286" s="21"/>
      <c r="Y286" s="21">
        <v>6033</v>
      </c>
      <c r="Z286" s="21"/>
      <c r="AA286" s="21"/>
      <c r="AB286" s="21"/>
      <c r="AC286" s="23">
        <f t="shared" si="13"/>
        <v>4761795</v>
      </c>
      <c r="AD286" s="22">
        <f t="shared" si="14"/>
        <v>7871242</v>
      </c>
    </row>
    <row r="287" spans="1:30" x14ac:dyDescent="0.4">
      <c r="A287" s="19" t="s">
        <v>594</v>
      </c>
      <c r="B287" s="19">
        <v>4</v>
      </c>
      <c r="C287" s="20" t="s">
        <v>595</v>
      </c>
      <c r="D287" s="21">
        <v>7147</v>
      </c>
      <c r="E287" s="21">
        <v>113083</v>
      </c>
      <c r="F287" s="21">
        <v>2429</v>
      </c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2">
        <f t="shared" si="12"/>
        <v>122659</v>
      </c>
      <c r="S287" s="21">
        <v>5960</v>
      </c>
      <c r="T287" s="21">
        <v>6399</v>
      </c>
      <c r="U287" s="21"/>
      <c r="V287" s="21"/>
      <c r="W287" s="21"/>
      <c r="X287" s="21"/>
      <c r="Y287" s="21"/>
      <c r="Z287" s="21"/>
      <c r="AA287" s="21"/>
      <c r="AB287" s="21"/>
      <c r="AC287" s="23">
        <f t="shared" si="13"/>
        <v>12359</v>
      </c>
      <c r="AD287" s="22">
        <f t="shared" si="14"/>
        <v>135018</v>
      </c>
    </row>
    <row r="288" spans="1:30" x14ac:dyDescent="0.4">
      <c r="A288" s="19" t="s">
        <v>596</v>
      </c>
      <c r="B288" s="19">
        <v>3</v>
      </c>
      <c r="C288" s="20" t="s">
        <v>597</v>
      </c>
      <c r="D288" s="21">
        <v>3230234</v>
      </c>
      <c r="E288" s="21">
        <v>11692035</v>
      </c>
      <c r="F288" s="21">
        <v>869727</v>
      </c>
      <c r="G288" s="21"/>
      <c r="H288" s="21"/>
      <c r="I288" s="21">
        <v>25081</v>
      </c>
      <c r="J288" s="21"/>
      <c r="K288" s="21">
        <v>213355</v>
      </c>
      <c r="L288" s="21"/>
      <c r="M288" s="21"/>
      <c r="N288" s="21"/>
      <c r="O288" s="21"/>
      <c r="P288" s="21"/>
      <c r="Q288" s="21"/>
      <c r="R288" s="22">
        <f t="shared" si="12"/>
        <v>16030432</v>
      </c>
      <c r="S288" s="21">
        <v>2072939</v>
      </c>
      <c r="T288" s="21">
        <v>1267443</v>
      </c>
      <c r="U288" s="21">
        <v>6724</v>
      </c>
      <c r="V288" s="21">
        <v>72145</v>
      </c>
      <c r="W288" s="21"/>
      <c r="X288" s="21">
        <v>1409720</v>
      </c>
      <c r="Y288" s="21">
        <v>11361</v>
      </c>
      <c r="Z288" s="21"/>
      <c r="AA288" s="21"/>
      <c r="AB288" s="21"/>
      <c r="AC288" s="23">
        <f t="shared" si="13"/>
        <v>4840332</v>
      </c>
      <c r="AD288" s="22">
        <f t="shared" si="14"/>
        <v>20870764</v>
      </c>
    </row>
    <row r="289" spans="1:30" x14ac:dyDescent="0.4">
      <c r="A289" s="19" t="s">
        <v>598</v>
      </c>
      <c r="B289" s="19">
        <v>4</v>
      </c>
      <c r="C289" s="20" t="s">
        <v>599</v>
      </c>
      <c r="D289" s="21">
        <v>448621</v>
      </c>
      <c r="E289" s="21">
        <v>3761586</v>
      </c>
      <c r="F289" s="21">
        <v>479598</v>
      </c>
      <c r="G289" s="21"/>
      <c r="H289" s="21"/>
      <c r="I289" s="21">
        <v>16425</v>
      </c>
      <c r="J289" s="21"/>
      <c r="K289" s="21"/>
      <c r="L289" s="21"/>
      <c r="M289" s="21"/>
      <c r="N289" s="21"/>
      <c r="O289" s="21"/>
      <c r="P289" s="21"/>
      <c r="Q289" s="21"/>
      <c r="R289" s="22">
        <f t="shared" si="12"/>
        <v>4706230</v>
      </c>
      <c r="S289" s="21">
        <v>23566</v>
      </c>
      <c r="T289" s="21">
        <v>569992</v>
      </c>
      <c r="U289" s="21">
        <v>863</v>
      </c>
      <c r="V289" s="21">
        <v>63220</v>
      </c>
      <c r="W289" s="21"/>
      <c r="X289" s="21"/>
      <c r="Y289" s="21">
        <v>929</v>
      </c>
      <c r="Z289" s="21"/>
      <c r="AA289" s="21"/>
      <c r="AB289" s="21"/>
      <c r="AC289" s="23">
        <f t="shared" si="13"/>
        <v>658570</v>
      </c>
      <c r="AD289" s="22">
        <f t="shared" si="14"/>
        <v>5364800</v>
      </c>
    </row>
    <row r="290" spans="1:30" x14ac:dyDescent="0.4">
      <c r="A290" s="19" t="s">
        <v>600</v>
      </c>
      <c r="B290" s="19">
        <v>3</v>
      </c>
      <c r="C290" s="20" t="s">
        <v>601</v>
      </c>
      <c r="D290" s="21">
        <v>310844</v>
      </c>
      <c r="E290" s="21">
        <v>7476942</v>
      </c>
      <c r="F290" s="21">
        <v>2342996</v>
      </c>
      <c r="G290" s="21"/>
      <c r="H290" s="21">
        <v>8707</v>
      </c>
      <c r="I290" s="21">
        <v>65174</v>
      </c>
      <c r="J290" s="21"/>
      <c r="K290" s="21"/>
      <c r="L290" s="21"/>
      <c r="M290" s="21"/>
      <c r="N290" s="21"/>
      <c r="O290" s="21"/>
      <c r="P290" s="21"/>
      <c r="Q290" s="21"/>
      <c r="R290" s="22">
        <f t="shared" si="12"/>
        <v>10204663</v>
      </c>
      <c r="S290" s="21">
        <v>48205</v>
      </c>
      <c r="T290" s="21">
        <v>1277258</v>
      </c>
      <c r="U290" s="21">
        <v>667931</v>
      </c>
      <c r="V290" s="21">
        <v>5717</v>
      </c>
      <c r="W290" s="21"/>
      <c r="X290" s="21">
        <v>28823</v>
      </c>
      <c r="Y290" s="21">
        <v>21786</v>
      </c>
      <c r="Z290" s="21"/>
      <c r="AA290" s="21"/>
      <c r="AB290" s="21"/>
      <c r="AC290" s="23">
        <f t="shared" si="13"/>
        <v>2049720</v>
      </c>
      <c r="AD290" s="22">
        <f t="shared" si="14"/>
        <v>12254383</v>
      </c>
    </row>
    <row r="291" spans="1:30" x14ac:dyDescent="0.4">
      <c r="A291" s="19" t="s">
        <v>602</v>
      </c>
      <c r="B291" s="19">
        <v>3</v>
      </c>
      <c r="C291" s="20" t="s">
        <v>603</v>
      </c>
      <c r="D291" s="21">
        <v>2142926</v>
      </c>
      <c r="E291" s="21">
        <v>19565951</v>
      </c>
      <c r="F291" s="21">
        <v>2032581</v>
      </c>
      <c r="G291" s="21"/>
      <c r="H291" s="21">
        <v>5584</v>
      </c>
      <c r="I291" s="21">
        <v>17915</v>
      </c>
      <c r="J291" s="21"/>
      <c r="K291" s="21"/>
      <c r="L291" s="21"/>
      <c r="M291" s="21"/>
      <c r="N291" s="21"/>
      <c r="O291" s="21"/>
      <c r="P291" s="21"/>
      <c r="Q291" s="21"/>
      <c r="R291" s="22">
        <f t="shared" si="12"/>
        <v>23764957</v>
      </c>
      <c r="S291" s="21">
        <v>6741947</v>
      </c>
      <c r="T291" s="21">
        <v>3635888</v>
      </c>
      <c r="U291" s="21">
        <v>17313</v>
      </c>
      <c r="V291" s="21">
        <v>110719</v>
      </c>
      <c r="W291" s="21"/>
      <c r="X291" s="21">
        <v>2999781</v>
      </c>
      <c r="Y291" s="21">
        <v>38734</v>
      </c>
      <c r="Z291" s="21"/>
      <c r="AA291" s="21"/>
      <c r="AB291" s="21"/>
      <c r="AC291" s="23">
        <f t="shared" si="13"/>
        <v>13544382</v>
      </c>
      <c r="AD291" s="22">
        <f t="shared" si="14"/>
        <v>37309339</v>
      </c>
    </row>
    <row r="292" spans="1:30" x14ac:dyDescent="0.4">
      <c r="A292" s="19" t="s">
        <v>604</v>
      </c>
      <c r="B292" s="19">
        <v>3</v>
      </c>
      <c r="C292" s="20" t="s">
        <v>605</v>
      </c>
      <c r="D292" s="21">
        <v>4398323</v>
      </c>
      <c r="E292" s="21">
        <v>3113411</v>
      </c>
      <c r="F292" s="21">
        <v>447121</v>
      </c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2">
        <f t="shared" si="12"/>
        <v>7958855</v>
      </c>
      <c r="S292" s="21">
        <v>27102</v>
      </c>
      <c r="T292" s="21">
        <v>137681</v>
      </c>
      <c r="U292" s="21">
        <v>398244</v>
      </c>
      <c r="V292" s="21">
        <v>157293</v>
      </c>
      <c r="W292" s="21"/>
      <c r="X292" s="21">
        <v>171953</v>
      </c>
      <c r="Y292" s="21"/>
      <c r="Z292" s="21"/>
      <c r="AA292" s="21"/>
      <c r="AB292" s="21"/>
      <c r="AC292" s="23">
        <f t="shared" si="13"/>
        <v>892273</v>
      </c>
      <c r="AD292" s="22">
        <f t="shared" si="14"/>
        <v>8851128</v>
      </c>
    </row>
    <row r="293" spans="1:30" x14ac:dyDescent="0.4">
      <c r="A293" s="19" t="s">
        <v>606</v>
      </c>
      <c r="B293" s="19">
        <v>4</v>
      </c>
      <c r="C293" s="20" t="s">
        <v>607</v>
      </c>
      <c r="D293" s="21">
        <v>443197</v>
      </c>
      <c r="E293" s="21">
        <v>1322411</v>
      </c>
      <c r="F293" s="21">
        <v>198779</v>
      </c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2">
        <f t="shared" si="12"/>
        <v>1964387</v>
      </c>
      <c r="S293" s="21"/>
      <c r="T293" s="21"/>
      <c r="U293" s="21">
        <v>3040</v>
      </c>
      <c r="V293" s="21">
        <v>4793</v>
      </c>
      <c r="W293" s="21"/>
      <c r="X293" s="21">
        <v>170983</v>
      </c>
      <c r="Y293" s="21"/>
      <c r="Z293" s="21"/>
      <c r="AA293" s="21"/>
      <c r="AB293" s="21"/>
      <c r="AC293" s="23">
        <f t="shared" si="13"/>
        <v>178816</v>
      </c>
      <c r="AD293" s="22">
        <f t="shared" si="14"/>
        <v>2143203</v>
      </c>
    </row>
    <row r="294" spans="1:30" x14ac:dyDescent="0.4">
      <c r="A294" s="19" t="s">
        <v>608</v>
      </c>
      <c r="B294" s="19">
        <v>2</v>
      </c>
      <c r="C294" s="20" t="s">
        <v>609</v>
      </c>
      <c r="D294" s="21">
        <v>45040593</v>
      </c>
      <c r="E294" s="21">
        <v>405473921</v>
      </c>
      <c r="F294" s="21">
        <v>53449008</v>
      </c>
      <c r="G294" s="21">
        <v>6302</v>
      </c>
      <c r="H294" s="21">
        <v>433342</v>
      </c>
      <c r="I294" s="21">
        <v>1329065</v>
      </c>
      <c r="J294" s="21">
        <v>3106</v>
      </c>
      <c r="K294" s="21">
        <v>712326</v>
      </c>
      <c r="L294" s="21">
        <v>1304</v>
      </c>
      <c r="M294" s="21">
        <v>4711</v>
      </c>
      <c r="N294" s="21">
        <v>1093</v>
      </c>
      <c r="O294" s="21"/>
      <c r="P294" s="21"/>
      <c r="Q294" s="21"/>
      <c r="R294" s="22">
        <f t="shared" si="12"/>
        <v>506454771</v>
      </c>
      <c r="S294" s="21">
        <v>138548490</v>
      </c>
      <c r="T294" s="21">
        <v>98155034</v>
      </c>
      <c r="U294" s="21">
        <v>13954293</v>
      </c>
      <c r="V294" s="21">
        <v>31992148</v>
      </c>
      <c r="W294" s="21"/>
      <c r="X294" s="21">
        <v>93899124</v>
      </c>
      <c r="Y294" s="21">
        <v>49656755</v>
      </c>
      <c r="Z294" s="21">
        <v>6447531</v>
      </c>
      <c r="AA294" s="21">
        <v>1245</v>
      </c>
      <c r="AB294" s="21">
        <v>1546886</v>
      </c>
      <c r="AC294" s="23">
        <f t="shared" si="13"/>
        <v>434201506</v>
      </c>
      <c r="AD294" s="22">
        <f t="shared" si="14"/>
        <v>940656277</v>
      </c>
    </row>
    <row r="295" spans="1:30" x14ac:dyDescent="0.4">
      <c r="A295" s="19" t="s">
        <v>610</v>
      </c>
      <c r="B295" s="19">
        <v>3</v>
      </c>
      <c r="C295" s="20" t="s">
        <v>611</v>
      </c>
      <c r="D295" s="21">
        <v>2285470</v>
      </c>
      <c r="E295" s="21">
        <v>60741127</v>
      </c>
      <c r="F295" s="21">
        <v>1878047</v>
      </c>
      <c r="G295" s="21"/>
      <c r="H295" s="21">
        <v>57164</v>
      </c>
      <c r="I295" s="21">
        <v>244258</v>
      </c>
      <c r="J295" s="21"/>
      <c r="K295" s="21"/>
      <c r="L295" s="21">
        <v>1304</v>
      </c>
      <c r="M295" s="21">
        <v>4711</v>
      </c>
      <c r="N295" s="21">
        <v>431</v>
      </c>
      <c r="O295" s="21"/>
      <c r="P295" s="21"/>
      <c r="Q295" s="21"/>
      <c r="R295" s="22">
        <f t="shared" si="12"/>
        <v>65212512</v>
      </c>
      <c r="S295" s="21">
        <v>10934244</v>
      </c>
      <c r="T295" s="21">
        <v>11235269</v>
      </c>
      <c r="U295" s="21">
        <v>25680</v>
      </c>
      <c r="V295" s="21">
        <v>1863450</v>
      </c>
      <c r="W295" s="21"/>
      <c r="X295" s="21">
        <v>823099</v>
      </c>
      <c r="Y295" s="21">
        <v>2056840</v>
      </c>
      <c r="Z295" s="21">
        <v>362519</v>
      </c>
      <c r="AA295" s="21"/>
      <c r="AB295" s="21">
        <v>685290</v>
      </c>
      <c r="AC295" s="23">
        <f t="shared" si="13"/>
        <v>27986391</v>
      </c>
      <c r="AD295" s="22">
        <f t="shared" si="14"/>
        <v>93198903</v>
      </c>
    </row>
    <row r="296" spans="1:30" x14ac:dyDescent="0.4">
      <c r="A296" s="19" t="s">
        <v>612</v>
      </c>
      <c r="B296" s="19">
        <v>4</v>
      </c>
      <c r="C296" s="20" t="s">
        <v>613</v>
      </c>
      <c r="D296" s="21">
        <v>136473</v>
      </c>
      <c r="E296" s="21">
        <v>26546538</v>
      </c>
      <c r="F296" s="21">
        <v>626809</v>
      </c>
      <c r="G296" s="21"/>
      <c r="H296" s="21">
        <v>2300</v>
      </c>
      <c r="I296" s="21">
        <v>207931</v>
      </c>
      <c r="J296" s="21"/>
      <c r="K296" s="21"/>
      <c r="L296" s="21"/>
      <c r="M296" s="21"/>
      <c r="N296" s="21"/>
      <c r="O296" s="21"/>
      <c r="P296" s="21"/>
      <c r="Q296" s="21"/>
      <c r="R296" s="22">
        <f t="shared" si="12"/>
        <v>27520051</v>
      </c>
      <c r="S296" s="21">
        <v>8778969</v>
      </c>
      <c r="T296" s="21">
        <v>6072103</v>
      </c>
      <c r="U296" s="21">
        <v>3562</v>
      </c>
      <c r="V296" s="21">
        <v>1259433</v>
      </c>
      <c r="W296" s="21"/>
      <c r="X296" s="21">
        <v>156949</v>
      </c>
      <c r="Y296" s="21">
        <v>22472</v>
      </c>
      <c r="Z296" s="21">
        <v>360002</v>
      </c>
      <c r="AA296" s="21"/>
      <c r="AB296" s="21"/>
      <c r="AC296" s="23">
        <f t="shared" si="13"/>
        <v>16653490</v>
      </c>
      <c r="AD296" s="22">
        <f t="shared" si="14"/>
        <v>44173541</v>
      </c>
    </row>
    <row r="297" spans="1:30" x14ac:dyDescent="0.4">
      <c r="A297" s="19" t="s">
        <v>614</v>
      </c>
      <c r="B297" s="19">
        <v>3</v>
      </c>
      <c r="C297" s="20" t="s">
        <v>615</v>
      </c>
      <c r="D297" s="21">
        <v>1700607</v>
      </c>
      <c r="E297" s="21">
        <v>30753171</v>
      </c>
      <c r="F297" s="21">
        <v>1268308</v>
      </c>
      <c r="G297" s="21"/>
      <c r="H297" s="21">
        <v>70674</v>
      </c>
      <c r="I297" s="21">
        <v>294335</v>
      </c>
      <c r="J297" s="21"/>
      <c r="K297" s="21">
        <v>359012</v>
      </c>
      <c r="L297" s="21"/>
      <c r="M297" s="21"/>
      <c r="N297" s="21"/>
      <c r="O297" s="21"/>
      <c r="P297" s="21"/>
      <c r="Q297" s="21"/>
      <c r="R297" s="22">
        <f t="shared" si="12"/>
        <v>34446107</v>
      </c>
      <c r="S297" s="21">
        <v>4885016</v>
      </c>
      <c r="T297" s="21">
        <v>21195047</v>
      </c>
      <c r="U297" s="21">
        <v>12529</v>
      </c>
      <c r="V297" s="21">
        <v>497792</v>
      </c>
      <c r="W297" s="21"/>
      <c r="X297" s="21">
        <v>7396192</v>
      </c>
      <c r="Y297" s="21">
        <v>1331738</v>
      </c>
      <c r="Z297" s="21">
        <v>216</v>
      </c>
      <c r="AA297" s="21"/>
      <c r="AB297" s="21">
        <v>320034</v>
      </c>
      <c r="AC297" s="23">
        <f t="shared" si="13"/>
        <v>35638564</v>
      </c>
      <c r="AD297" s="22">
        <f t="shared" si="14"/>
        <v>70084671</v>
      </c>
    </row>
    <row r="298" spans="1:30" x14ac:dyDescent="0.4">
      <c r="A298" s="19" t="s">
        <v>616</v>
      </c>
      <c r="B298" s="19">
        <v>4</v>
      </c>
      <c r="C298" s="20" t="s">
        <v>617</v>
      </c>
      <c r="D298" s="21">
        <v>737041</v>
      </c>
      <c r="E298" s="21">
        <v>12925059</v>
      </c>
      <c r="F298" s="21">
        <v>700783</v>
      </c>
      <c r="G298" s="21"/>
      <c r="H298" s="21">
        <v>57913</v>
      </c>
      <c r="I298" s="21">
        <v>145119</v>
      </c>
      <c r="J298" s="21"/>
      <c r="K298" s="21"/>
      <c r="L298" s="21"/>
      <c r="M298" s="21"/>
      <c r="N298" s="21"/>
      <c r="O298" s="21"/>
      <c r="P298" s="21"/>
      <c r="Q298" s="21"/>
      <c r="R298" s="22">
        <f t="shared" si="12"/>
        <v>14565915</v>
      </c>
      <c r="S298" s="21">
        <v>3065777</v>
      </c>
      <c r="T298" s="21">
        <v>13062565</v>
      </c>
      <c r="U298" s="21">
        <v>4656</v>
      </c>
      <c r="V298" s="21">
        <v>96490</v>
      </c>
      <c r="W298" s="21"/>
      <c r="X298" s="21">
        <v>2218657</v>
      </c>
      <c r="Y298" s="21">
        <v>911989</v>
      </c>
      <c r="Z298" s="21">
        <v>216</v>
      </c>
      <c r="AA298" s="21"/>
      <c r="AB298" s="21">
        <v>228139</v>
      </c>
      <c r="AC298" s="23">
        <f t="shared" si="13"/>
        <v>19588489</v>
      </c>
      <c r="AD298" s="22">
        <f t="shared" si="14"/>
        <v>34154404</v>
      </c>
    </row>
    <row r="299" spans="1:30" x14ac:dyDescent="0.4">
      <c r="A299" s="19" t="s">
        <v>618</v>
      </c>
      <c r="B299" s="19">
        <v>3</v>
      </c>
      <c r="C299" s="20" t="s">
        <v>619</v>
      </c>
      <c r="D299" s="21">
        <v>1055431</v>
      </c>
      <c r="E299" s="21">
        <v>48520703</v>
      </c>
      <c r="F299" s="21">
        <v>1019949</v>
      </c>
      <c r="G299" s="21"/>
      <c r="H299" s="21">
        <v>45494</v>
      </c>
      <c r="I299" s="21">
        <v>95503</v>
      </c>
      <c r="J299" s="21">
        <v>2288</v>
      </c>
      <c r="K299" s="21">
        <v>262528</v>
      </c>
      <c r="L299" s="21"/>
      <c r="M299" s="21"/>
      <c r="N299" s="21"/>
      <c r="O299" s="21"/>
      <c r="P299" s="21"/>
      <c r="Q299" s="21"/>
      <c r="R299" s="22">
        <f t="shared" si="12"/>
        <v>51001896</v>
      </c>
      <c r="S299" s="21">
        <v>101078001</v>
      </c>
      <c r="T299" s="21">
        <v>16055684</v>
      </c>
      <c r="U299" s="21">
        <v>12830</v>
      </c>
      <c r="V299" s="21">
        <v>960639</v>
      </c>
      <c r="W299" s="21"/>
      <c r="X299" s="21">
        <v>48134896</v>
      </c>
      <c r="Y299" s="21">
        <v>41763892</v>
      </c>
      <c r="Z299" s="21">
        <v>6068464</v>
      </c>
      <c r="AA299" s="21">
        <v>1245</v>
      </c>
      <c r="AB299" s="21"/>
      <c r="AC299" s="23">
        <f t="shared" si="13"/>
        <v>214075651</v>
      </c>
      <c r="AD299" s="22">
        <f t="shared" si="14"/>
        <v>265077547</v>
      </c>
    </row>
    <row r="300" spans="1:30" x14ac:dyDescent="0.4">
      <c r="A300" s="19" t="s">
        <v>620</v>
      </c>
      <c r="B300" s="19">
        <v>3</v>
      </c>
      <c r="C300" s="20" t="s">
        <v>621</v>
      </c>
      <c r="D300" s="21">
        <v>10017221</v>
      </c>
      <c r="E300" s="21">
        <v>77141463</v>
      </c>
      <c r="F300" s="21">
        <v>3519800</v>
      </c>
      <c r="G300" s="21"/>
      <c r="H300" s="21">
        <v>28761</v>
      </c>
      <c r="I300" s="21"/>
      <c r="J300" s="21"/>
      <c r="K300" s="21">
        <v>346</v>
      </c>
      <c r="L300" s="21"/>
      <c r="M300" s="21"/>
      <c r="N300" s="21"/>
      <c r="O300" s="21"/>
      <c r="P300" s="21"/>
      <c r="Q300" s="21"/>
      <c r="R300" s="22">
        <f t="shared" si="12"/>
        <v>90707591</v>
      </c>
      <c r="S300" s="21">
        <v>7041494</v>
      </c>
      <c r="T300" s="21">
        <v>15716242</v>
      </c>
      <c r="U300" s="21">
        <v>81577</v>
      </c>
      <c r="V300" s="21">
        <v>2136053</v>
      </c>
      <c r="W300" s="21"/>
      <c r="X300" s="21">
        <v>4417601</v>
      </c>
      <c r="Y300" s="21">
        <v>390584</v>
      </c>
      <c r="Z300" s="21"/>
      <c r="AA300" s="21"/>
      <c r="AB300" s="21">
        <v>541562</v>
      </c>
      <c r="AC300" s="23">
        <f t="shared" si="13"/>
        <v>30325113</v>
      </c>
      <c r="AD300" s="22">
        <f t="shared" si="14"/>
        <v>121032704</v>
      </c>
    </row>
    <row r="301" spans="1:30" x14ac:dyDescent="0.4">
      <c r="A301" s="19" t="s">
        <v>622</v>
      </c>
      <c r="B301" s="19">
        <v>4</v>
      </c>
      <c r="C301" s="20" t="s">
        <v>623</v>
      </c>
      <c r="D301" s="21">
        <v>2581</v>
      </c>
      <c r="E301" s="21">
        <v>11527284</v>
      </c>
      <c r="F301" s="21">
        <v>152590</v>
      </c>
      <c r="G301" s="21"/>
      <c r="H301" s="21">
        <v>215</v>
      </c>
      <c r="I301" s="21"/>
      <c r="J301" s="21"/>
      <c r="K301" s="21"/>
      <c r="L301" s="21"/>
      <c r="M301" s="21"/>
      <c r="N301" s="21"/>
      <c r="O301" s="21"/>
      <c r="P301" s="21"/>
      <c r="Q301" s="21"/>
      <c r="R301" s="22">
        <f t="shared" si="12"/>
        <v>11682670</v>
      </c>
      <c r="S301" s="21"/>
      <c r="T301" s="21">
        <v>4211533</v>
      </c>
      <c r="U301" s="21">
        <v>1518</v>
      </c>
      <c r="V301" s="21">
        <v>52986</v>
      </c>
      <c r="W301" s="21"/>
      <c r="X301" s="21">
        <v>2523</v>
      </c>
      <c r="Y301" s="21"/>
      <c r="Z301" s="21"/>
      <c r="AA301" s="21"/>
      <c r="AB301" s="21"/>
      <c r="AC301" s="23">
        <f t="shared" si="13"/>
        <v>4268560</v>
      </c>
      <c r="AD301" s="22">
        <f t="shared" si="14"/>
        <v>15951230</v>
      </c>
    </row>
    <row r="302" spans="1:30" x14ac:dyDescent="0.4">
      <c r="A302" s="19" t="s">
        <v>624</v>
      </c>
      <c r="B302" s="19">
        <v>4</v>
      </c>
      <c r="C302" s="20" t="s">
        <v>625</v>
      </c>
      <c r="D302" s="21">
        <v>8612045</v>
      </c>
      <c r="E302" s="21">
        <v>12836448</v>
      </c>
      <c r="F302" s="21">
        <v>838180</v>
      </c>
      <c r="G302" s="21"/>
      <c r="H302" s="21">
        <v>9588</v>
      </c>
      <c r="I302" s="21"/>
      <c r="J302" s="21"/>
      <c r="K302" s="21"/>
      <c r="L302" s="21"/>
      <c r="M302" s="21"/>
      <c r="N302" s="21"/>
      <c r="O302" s="21"/>
      <c r="P302" s="21"/>
      <c r="Q302" s="21"/>
      <c r="R302" s="22">
        <f t="shared" si="12"/>
        <v>22296261</v>
      </c>
      <c r="S302" s="21">
        <v>339615</v>
      </c>
      <c r="T302" s="21">
        <v>1837747</v>
      </c>
      <c r="U302" s="21">
        <v>2480</v>
      </c>
      <c r="V302" s="21">
        <v>62890</v>
      </c>
      <c r="W302" s="21"/>
      <c r="X302" s="21">
        <v>42688</v>
      </c>
      <c r="Y302" s="21">
        <v>354</v>
      </c>
      <c r="Z302" s="21"/>
      <c r="AA302" s="21"/>
      <c r="AB302" s="21">
        <v>86818</v>
      </c>
      <c r="AC302" s="23">
        <f t="shared" si="13"/>
        <v>2372592</v>
      </c>
      <c r="AD302" s="22">
        <f t="shared" si="14"/>
        <v>24668853</v>
      </c>
    </row>
    <row r="303" spans="1:30" x14ac:dyDescent="0.4">
      <c r="A303" s="19" t="s">
        <v>626</v>
      </c>
      <c r="B303" s="19">
        <v>4</v>
      </c>
      <c r="C303" s="20" t="s">
        <v>627</v>
      </c>
      <c r="D303" s="21">
        <v>49820</v>
      </c>
      <c r="E303" s="21">
        <v>18002803</v>
      </c>
      <c r="F303" s="21">
        <v>287601</v>
      </c>
      <c r="G303" s="21"/>
      <c r="H303" s="21">
        <v>12691</v>
      </c>
      <c r="I303" s="21"/>
      <c r="J303" s="21"/>
      <c r="K303" s="21"/>
      <c r="L303" s="21"/>
      <c r="M303" s="21"/>
      <c r="N303" s="21"/>
      <c r="O303" s="21"/>
      <c r="P303" s="21"/>
      <c r="Q303" s="21"/>
      <c r="R303" s="22">
        <f t="shared" si="12"/>
        <v>18352915</v>
      </c>
      <c r="S303" s="21">
        <v>2831380</v>
      </c>
      <c r="T303" s="21">
        <v>855801</v>
      </c>
      <c r="U303" s="21">
        <v>1849</v>
      </c>
      <c r="V303" s="21">
        <v>140220</v>
      </c>
      <c r="W303" s="21"/>
      <c r="X303" s="21">
        <v>322255</v>
      </c>
      <c r="Y303" s="21">
        <v>17096</v>
      </c>
      <c r="Z303" s="21"/>
      <c r="AA303" s="21"/>
      <c r="AB303" s="21">
        <v>454744</v>
      </c>
      <c r="AC303" s="23">
        <f t="shared" si="13"/>
        <v>4623345</v>
      </c>
      <c r="AD303" s="22">
        <f t="shared" si="14"/>
        <v>22976260</v>
      </c>
    </row>
    <row r="304" spans="1:30" x14ac:dyDescent="0.4">
      <c r="A304" s="19" t="s">
        <v>628</v>
      </c>
      <c r="B304" s="19">
        <v>4</v>
      </c>
      <c r="C304" s="20" t="s">
        <v>629</v>
      </c>
      <c r="D304" s="21">
        <v>125524</v>
      </c>
      <c r="E304" s="21">
        <v>2498566</v>
      </c>
      <c r="F304" s="21">
        <v>24312</v>
      </c>
      <c r="G304" s="21"/>
      <c r="H304" s="21">
        <v>2673</v>
      </c>
      <c r="I304" s="21"/>
      <c r="J304" s="21"/>
      <c r="K304" s="21"/>
      <c r="L304" s="21"/>
      <c r="M304" s="21"/>
      <c r="N304" s="21"/>
      <c r="O304" s="21"/>
      <c r="P304" s="21"/>
      <c r="Q304" s="21"/>
      <c r="R304" s="22">
        <f t="shared" si="12"/>
        <v>2651075</v>
      </c>
      <c r="S304" s="21">
        <v>1429</v>
      </c>
      <c r="T304" s="21">
        <v>3770958</v>
      </c>
      <c r="U304" s="21"/>
      <c r="V304" s="21">
        <v>48977</v>
      </c>
      <c r="W304" s="21"/>
      <c r="X304" s="21">
        <v>903477</v>
      </c>
      <c r="Y304" s="21">
        <v>5582</v>
      </c>
      <c r="Z304" s="21"/>
      <c r="AA304" s="21"/>
      <c r="AB304" s="21"/>
      <c r="AC304" s="23">
        <f t="shared" si="13"/>
        <v>4730423</v>
      </c>
      <c r="AD304" s="22">
        <f t="shared" si="14"/>
        <v>7381498</v>
      </c>
    </row>
    <row r="305" spans="1:30" x14ac:dyDescent="0.4">
      <c r="A305" s="19" t="s">
        <v>630</v>
      </c>
      <c r="B305" s="19">
        <v>3</v>
      </c>
      <c r="C305" s="20" t="s">
        <v>631</v>
      </c>
      <c r="D305" s="21">
        <v>862341</v>
      </c>
      <c r="E305" s="21">
        <v>37607603</v>
      </c>
      <c r="F305" s="21">
        <v>8753736</v>
      </c>
      <c r="G305" s="21"/>
      <c r="H305" s="21">
        <v>20103</v>
      </c>
      <c r="I305" s="21">
        <v>6518</v>
      </c>
      <c r="J305" s="21"/>
      <c r="K305" s="21"/>
      <c r="L305" s="21"/>
      <c r="M305" s="21"/>
      <c r="N305" s="21">
        <v>662</v>
      </c>
      <c r="O305" s="21"/>
      <c r="P305" s="21"/>
      <c r="Q305" s="21"/>
      <c r="R305" s="22">
        <f t="shared" si="12"/>
        <v>47250963</v>
      </c>
      <c r="S305" s="21">
        <v>3151543</v>
      </c>
      <c r="T305" s="21">
        <v>7828445</v>
      </c>
      <c r="U305" s="21">
        <v>10654</v>
      </c>
      <c r="V305" s="21">
        <v>2276233</v>
      </c>
      <c r="W305" s="21"/>
      <c r="X305" s="21">
        <v>2912608</v>
      </c>
      <c r="Y305" s="21">
        <v>69986</v>
      </c>
      <c r="Z305" s="21"/>
      <c r="AA305" s="21"/>
      <c r="AB305" s="21"/>
      <c r="AC305" s="23">
        <f t="shared" si="13"/>
        <v>16249469</v>
      </c>
      <c r="AD305" s="22">
        <f t="shared" si="14"/>
        <v>63500432</v>
      </c>
    </row>
    <row r="306" spans="1:30" x14ac:dyDescent="0.4">
      <c r="A306" s="19" t="s">
        <v>632</v>
      </c>
      <c r="B306" s="19">
        <v>4</v>
      </c>
      <c r="C306" s="20" t="s">
        <v>633</v>
      </c>
      <c r="D306" s="21">
        <v>24074</v>
      </c>
      <c r="E306" s="21">
        <v>238156</v>
      </c>
      <c r="F306" s="21"/>
      <c r="G306" s="21"/>
      <c r="H306" s="21">
        <v>1130</v>
      </c>
      <c r="I306" s="21"/>
      <c r="J306" s="21"/>
      <c r="K306" s="21"/>
      <c r="L306" s="21"/>
      <c r="M306" s="21"/>
      <c r="N306" s="21"/>
      <c r="O306" s="21"/>
      <c r="P306" s="21"/>
      <c r="Q306" s="21"/>
      <c r="R306" s="22">
        <f t="shared" si="12"/>
        <v>263360</v>
      </c>
      <c r="S306" s="21"/>
      <c r="T306" s="21"/>
      <c r="U306" s="21">
        <v>206</v>
      </c>
      <c r="V306" s="21"/>
      <c r="W306" s="21"/>
      <c r="X306" s="21">
        <v>230</v>
      </c>
      <c r="Y306" s="21"/>
      <c r="Z306" s="21"/>
      <c r="AA306" s="21"/>
      <c r="AB306" s="21"/>
      <c r="AC306" s="23">
        <f t="shared" si="13"/>
        <v>436</v>
      </c>
      <c r="AD306" s="22">
        <f t="shared" si="14"/>
        <v>263796</v>
      </c>
    </row>
    <row r="307" spans="1:30" x14ac:dyDescent="0.4">
      <c r="A307" s="19" t="s">
        <v>634</v>
      </c>
      <c r="B307" s="19">
        <v>3</v>
      </c>
      <c r="C307" s="20" t="s">
        <v>635</v>
      </c>
      <c r="D307" s="21">
        <v>873691</v>
      </c>
      <c r="E307" s="21">
        <v>42339030</v>
      </c>
      <c r="F307" s="21">
        <v>140267</v>
      </c>
      <c r="G307" s="21"/>
      <c r="H307" s="21">
        <v>452</v>
      </c>
      <c r="I307" s="21"/>
      <c r="J307" s="21"/>
      <c r="K307" s="21"/>
      <c r="L307" s="21"/>
      <c r="M307" s="21"/>
      <c r="N307" s="21"/>
      <c r="O307" s="21"/>
      <c r="P307" s="21"/>
      <c r="Q307" s="21"/>
      <c r="R307" s="22">
        <f t="shared" si="12"/>
        <v>43353440</v>
      </c>
      <c r="S307" s="21">
        <v>2737060</v>
      </c>
      <c r="T307" s="21">
        <v>4574789</v>
      </c>
      <c r="U307" s="21"/>
      <c r="V307" s="21">
        <v>6090914</v>
      </c>
      <c r="W307" s="21"/>
      <c r="X307" s="21">
        <v>2022679</v>
      </c>
      <c r="Y307" s="21">
        <v>86122</v>
      </c>
      <c r="Z307" s="21">
        <v>11607</v>
      </c>
      <c r="AA307" s="21"/>
      <c r="AB307" s="21"/>
      <c r="AC307" s="23">
        <f t="shared" si="13"/>
        <v>15523171</v>
      </c>
      <c r="AD307" s="22">
        <f t="shared" si="14"/>
        <v>58876611</v>
      </c>
    </row>
    <row r="308" spans="1:30" x14ac:dyDescent="0.4">
      <c r="A308" s="19" t="s">
        <v>636</v>
      </c>
      <c r="B308" s="19">
        <v>4</v>
      </c>
      <c r="C308" s="20" t="s">
        <v>637</v>
      </c>
      <c r="D308" s="21">
        <v>239</v>
      </c>
      <c r="E308" s="21">
        <v>2692579</v>
      </c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>
        <f t="shared" si="12"/>
        <v>2692818</v>
      </c>
      <c r="S308" s="21"/>
      <c r="T308" s="21">
        <v>1429414</v>
      </c>
      <c r="U308" s="21"/>
      <c r="V308" s="21"/>
      <c r="W308" s="21"/>
      <c r="X308" s="21"/>
      <c r="Y308" s="21">
        <v>84498</v>
      </c>
      <c r="Z308" s="21"/>
      <c r="AA308" s="21"/>
      <c r="AB308" s="21"/>
      <c r="AC308" s="23">
        <f t="shared" si="13"/>
        <v>1513912</v>
      </c>
      <c r="AD308" s="22">
        <f t="shared" si="14"/>
        <v>4206730</v>
      </c>
    </row>
    <row r="309" spans="1:30" x14ac:dyDescent="0.4">
      <c r="A309" s="19" t="s">
        <v>638</v>
      </c>
      <c r="B309" s="19">
        <v>4</v>
      </c>
      <c r="C309" s="20" t="s">
        <v>639</v>
      </c>
      <c r="D309" s="21"/>
      <c r="E309" s="21">
        <v>2378119</v>
      </c>
      <c r="F309" s="21">
        <v>48535</v>
      </c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2">
        <f t="shared" si="12"/>
        <v>2426654</v>
      </c>
      <c r="S309" s="21">
        <v>41573</v>
      </c>
      <c r="T309" s="21">
        <v>991082</v>
      </c>
      <c r="U309" s="21"/>
      <c r="V309" s="21">
        <v>179919</v>
      </c>
      <c r="W309" s="21"/>
      <c r="X309" s="21">
        <v>1521</v>
      </c>
      <c r="Y309" s="21"/>
      <c r="Z309" s="21"/>
      <c r="AA309" s="21"/>
      <c r="AB309" s="21"/>
      <c r="AC309" s="23">
        <f t="shared" si="13"/>
        <v>1214095</v>
      </c>
      <c r="AD309" s="22">
        <f t="shared" si="14"/>
        <v>3640749</v>
      </c>
    </row>
    <row r="310" spans="1:30" x14ac:dyDescent="0.4">
      <c r="A310" s="19" t="s">
        <v>640</v>
      </c>
      <c r="B310" s="19">
        <v>4</v>
      </c>
      <c r="C310" s="20" t="s">
        <v>641</v>
      </c>
      <c r="D310" s="21"/>
      <c r="E310" s="21">
        <v>2915015</v>
      </c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2">
        <f t="shared" si="12"/>
        <v>2915015</v>
      </c>
      <c r="S310" s="21"/>
      <c r="T310" s="21">
        <v>12275</v>
      </c>
      <c r="U310" s="21"/>
      <c r="V310" s="21"/>
      <c r="W310" s="21"/>
      <c r="X310" s="21">
        <v>351223</v>
      </c>
      <c r="Y310" s="21"/>
      <c r="Z310" s="21"/>
      <c r="AA310" s="21"/>
      <c r="AB310" s="21"/>
      <c r="AC310" s="23">
        <f t="shared" si="13"/>
        <v>363498</v>
      </c>
      <c r="AD310" s="22">
        <f t="shared" si="14"/>
        <v>3278513</v>
      </c>
    </row>
    <row r="311" spans="1:30" x14ac:dyDescent="0.4">
      <c r="A311" s="19" t="s">
        <v>642</v>
      </c>
      <c r="B311" s="19">
        <v>4</v>
      </c>
      <c r="C311" s="20" t="s">
        <v>643</v>
      </c>
      <c r="D311" s="21"/>
      <c r="E311" s="21">
        <v>131096</v>
      </c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2">
        <f t="shared" si="12"/>
        <v>131096</v>
      </c>
      <c r="S311" s="21"/>
      <c r="T311" s="21">
        <v>559510</v>
      </c>
      <c r="U311" s="21"/>
      <c r="V311" s="21"/>
      <c r="W311" s="21"/>
      <c r="X311" s="21">
        <v>290</v>
      </c>
      <c r="Y311" s="21"/>
      <c r="Z311" s="21"/>
      <c r="AA311" s="21"/>
      <c r="AB311" s="21"/>
      <c r="AC311" s="23">
        <f t="shared" si="13"/>
        <v>559800</v>
      </c>
      <c r="AD311" s="22">
        <f t="shared" si="14"/>
        <v>690896</v>
      </c>
    </row>
    <row r="312" spans="1:30" x14ac:dyDescent="0.4">
      <c r="A312" s="19" t="s">
        <v>644</v>
      </c>
      <c r="B312" s="19">
        <v>3</v>
      </c>
      <c r="C312" s="20" t="s">
        <v>645</v>
      </c>
      <c r="D312" s="21">
        <v>6134893</v>
      </c>
      <c r="E312" s="21">
        <v>31800603</v>
      </c>
      <c r="F312" s="21">
        <v>27987199</v>
      </c>
      <c r="G312" s="21"/>
      <c r="H312" s="21">
        <v>41768</v>
      </c>
      <c r="I312" s="21">
        <v>2567</v>
      </c>
      <c r="J312" s="21"/>
      <c r="K312" s="21">
        <v>88524</v>
      </c>
      <c r="L312" s="21"/>
      <c r="M312" s="21"/>
      <c r="N312" s="21"/>
      <c r="O312" s="21"/>
      <c r="P312" s="21"/>
      <c r="Q312" s="21"/>
      <c r="R312" s="22">
        <f t="shared" si="12"/>
        <v>66055554</v>
      </c>
      <c r="S312" s="21">
        <v>2077992</v>
      </c>
      <c r="T312" s="21">
        <v>4224886</v>
      </c>
      <c r="U312" s="21">
        <v>1336777</v>
      </c>
      <c r="V312" s="21">
        <v>10687480</v>
      </c>
      <c r="W312" s="21"/>
      <c r="X312" s="21">
        <v>6107771</v>
      </c>
      <c r="Y312" s="21">
        <v>389642</v>
      </c>
      <c r="Z312" s="21"/>
      <c r="AA312" s="21"/>
      <c r="AB312" s="21"/>
      <c r="AC312" s="23">
        <f t="shared" si="13"/>
        <v>24824548</v>
      </c>
      <c r="AD312" s="22">
        <f t="shared" si="14"/>
        <v>90880102</v>
      </c>
    </row>
    <row r="313" spans="1:30" x14ac:dyDescent="0.4">
      <c r="A313" s="19" t="s">
        <v>646</v>
      </c>
      <c r="B313" s="19">
        <v>4</v>
      </c>
      <c r="C313" s="20" t="s">
        <v>647</v>
      </c>
      <c r="D313" s="21">
        <v>2187</v>
      </c>
      <c r="E313" s="21">
        <v>158030</v>
      </c>
      <c r="F313" s="21">
        <v>32097</v>
      </c>
      <c r="G313" s="21"/>
      <c r="H313" s="21">
        <v>1569</v>
      </c>
      <c r="I313" s="21"/>
      <c r="J313" s="21"/>
      <c r="K313" s="21"/>
      <c r="L313" s="21"/>
      <c r="M313" s="21"/>
      <c r="N313" s="21"/>
      <c r="O313" s="21"/>
      <c r="P313" s="21"/>
      <c r="Q313" s="21"/>
      <c r="R313" s="22">
        <f t="shared" si="12"/>
        <v>193883</v>
      </c>
      <c r="S313" s="21"/>
      <c r="T313" s="21">
        <v>677798</v>
      </c>
      <c r="U313" s="21">
        <v>363530</v>
      </c>
      <c r="V313" s="21">
        <v>321612</v>
      </c>
      <c r="W313" s="21"/>
      <c r="X313" s="21">
        <v>17628</v>
      </c>
      <c r="Y313" s="21"/>
      <c r="Z313" s="21"/>
      <c r="AA313" s="21"/>
      <c r="AB313" s="21"/>
      <c r="AC313" s="23">
        <f t="shared" si="13"/>
        <v>1380568</v>
      </c>
      <c r="AD313" s="22">
        <f t="shared" si="14"/>
        <v>1574451</v>
      </c>
    </row>
    <row r="314" spans="1:30" x14ac:dyDescent="0.4">
      <c r="A314" s="19" t="s">
        <v>648</v>
      </c>
      <c r="B314" s="19">
        <v>4</v>
      </c>
      <c r="C314" s="20" t="s">
        <v>649</v>
      </c>
      <c r="D314" s="21">
        <v>3917596</v>
      </c>
      <c r="E314" s="21">
        <v>10511739</v>
      </c>
      <c r="F314" s="21">
        <v>26590429</v>
      </c>
      <c r="G314" s="21"/>
      <c r="H314" s="21">
        <v>12524</v>
      </c>
      <c r="I314" s="21"/>
      <c r="J314" s="21"/>
      <c r="K314" s="21"/>
      <c r="L314" s="21"/>
      <c r="M314" s="21"/>
      <c r="N314" s="21"/>
      <c r="O314" s="21"/>
      <c r="P314" s="21"/>
      <c r="Q314" s="21"/>
      <c r="R314" s="22">
        <f t="shared" si="12"/>
        <v>41032288</v>
      </c>
      <c r="S314" s="21">
        <v>875889</v>
      </c>
      <c r="T314" s="21">
        <v>3256813</v>
      </c>
      <c r="U314" s="21">
        <v>869623</v>
      </c>
      <c r="V314" s="21">
        <v>7745824</v>
      </c>
      <c r="W314" s="21"/>
      <c r="X314" s="21">
        <v>4574518</v>
      </c>
      <c r="Y314" s="21">
        <v>389642</v>
      </c>
      <c r="Z314" s="21"/>
      <c r="AA314" s="21"/>
      <c r="AB314" s="21"/>
      <c r="AC314" s="23">
        <f t="shared" si="13"/>
        <v>17712309</v>
      </c>
      <c r="AD314" s="22">
        <f t="shared" si="14"/>
        <v>58744597</v>
      </c>
    </row>
    <row r="315" spans="1:30" x14ac:dyDescent="0.4">
      <c r="A315" s="19" t="s">
        <v>650</v>
      </c>
      <c r="B315" s="19">
        <v>3</v>
      </c>
      <c r="C315" s="20" t="s">
        <v>651</v>
      </c>
      <c r="D315" s="21">
        <v>1919474</v>
      </c>
      <c r="E315" s="21">
        <v>16574333</v>
      </c>
      <c r="F315" s="21">
        <v>1097404</v>
      </c>
      <c r="G315" s="21"/>
      <c r="H315" s="21">
        <v>52387</v>
      </c>
      <c r="I315" s="21">
        <v>332347</v>
      </c>
      <c r="J315" s="21">
        <v>345</v>
      </c>
      <c r="K315" s="21">
        <v>1916</v>
      </c>
      <c r="L315" s="21"/>
      <c r="M315" s="21"/>
      <c r="N315" s="21"/>
      <c r="O315" s="21"/>
      <c r="P315" s="21"/>
      <c r="Q315" s="21"/>
      <c r="R315" s="22">
        <f t="shared" si="12"/>
        <v>19978206</v>
      </c>
      <c r="S315" s="21">
        <v>1935021</v>
      </c>
      <c r="T315" s="21">
        <v>3833873</v>
      </c>
      <c r="U315" s="21">
        <v>770318</v>
      </c>
      <c r="V315" s="21">
        <v>3440279</v>
      </c>
      <c r="W315" s="21"/>
      <c r="X315" s="21">
        <v>9760044</v>
      </c>
      <c r="Y315" s="21">
        <v>1121387</v>
      </c>
      <c r="Z315" s="21"/>
      <c r="AA315" s="21"/>
      <c r="AB315" s="21"/>
      <c r="AC315" s="23">
        <f t="shared" si="13"/>
        <v>20860922</v>
      </c>
      <c r="AD315" s="22">
        <f t="shared" si="14"/>
        <v>40839128</v>
      </c>
    </row>
    <row r="316" spans="1:30" x14ac:dyDescent="0.4">
      <c r="A316" s="19" t="s">
        <v>652</v>
      </c>
      <c r="B316" s="19">
        <v>3</v>
      </c>
      <c r="C316" s="20" t="s">
        <v>653</v>
      </c>
      <c r="D316" s="21">
        <v>327353</v>
      </c>
      <c r="E316" s="21">
        <v>1668056</v>
      </c>
      <c r="F316" s="21">
        <v>3542</v>
      </c>
      <c r="G316" s="21"/>
      <c r="H316" s="21"/>
      <c r="I316" s="21">
        <v>3548</v>
      </c>
      <c r="J316" s="21"/>
      <c r="K316" s="21"/>
      <c r="L316" s="21"/>
      <c r="M316" s="21"/>
      <c r="N316" s="21"/>
      <c r="O316" s="21"/>
      <c r="P316" s="21"/>
      <c r="Q316" s="21"/>
      <c r="R316" s="22">
        <f t="shared" si="12"/>
        <v>2002499</v>
      </c>
      <c r="S316" s="21">
        <v>31498</v>
      </c>
      <c r="T316" s="21">
        <v>36386</v>
      </c>
      <c r="U316" s="21"/>
      <c r="V316" s="21">
        <v>552</v>
      </c>
      <c r="W316" s="21"/>
      <c r="X316" s="21">
        <v>4849</v>
      </c>
      <c r="Y316" s="21">
        <v>37009</v>
      </c>
      <c r="Z316" s="21"/>
      <c r="AA316" s="21"/>
      <c r="AB316" s="21"/>
      <c r="AC316" s="23">
        <f t="shared" si="13"/>
        <v>110294</v>
      </c>
      <c r="AD316" s="22">
        <f t="shared" si="14"/>
        <v>2112793</v>
      </c>
    </row>
    <row r="317" spans="1:30" x14ac:dyDescent="0.4">
      <c r="A317" s="19" t="s">
        <v>654</v>
      </c>
      <c r="B317" s="19">
        <v>2</v>
      </c>
      <c r="C317" s="20" t="s">
        <v>655</v>
      </c>
      <c r="D317" s="21">
        <v>34879469</v>
      </c>
      <c r="E317" s="21">
        <v>95111534</v>
      </c>
      <c r="F317" s="21">
        <v>13317669</v>
      </c>
      <c r="G317" s="21"/>
      <c r="H317" s="21">
        <v>45409</v>
      </c>
      <c r="I317" s="21">
        <v>10606551</v>
      </c>
      <c r="J317" s="21">
        <v>6278</v>
      </c>
      <c r="K317" s="21">
        <v>4082</v>
      </c>
      <c r="L317" s="21"/>
      <c r="M317" s="21">
        <v>33605</v>
      </c>
      <c r="N317" s="21">
        <v>2602</v>
      </c>
      <c r="O317" s="21"/>
      <c r="P317" s="21"/>
      <c r="Q317" s="21"/>
      <c r="R317" s="22">
        <f t="shared" si="12"/>
        <v>154007199</v>
      </c>
      <c r="S317" s="21">
        <v>19885297</v>
      </c>
      <c r="T317" s="21">
        <v>46803116</v>
      </c>
      <c r="U317" s="21">
        <v>189763</v>
      </c>
      <c r="V317" s="21">
        <v>8841417</v>
      </c>
      <c r="W317" s="21"/>
      <c r="X317" s="21">
        <v>2779781</v>
      </c>
      <c r="Y317" s="21">
        <v>34700932</v>
      </c>
      <c r="Z317" s="21">
        <v>198834</v>
      </c>
      <c r="AA317" s="21"/>
      <c r="AB317" s="21">
        <v>187879</v>
      </c>
      <c r="AC317" s="23">
        <f t="shared" si="13"/>
        <v>113587019</v>
      </c>
      <c r="AD317" s="22">
        <f t="shared" si="14"/>
        <v>267594218</v>
      </c>
    </row>
    <row r="318" spans="1:30" x14ac:dyDescent="0.4">
      <c r="A318" s="19" t="s">
        <v>656</v>
      </c>
      <c r="B318" s="19">
        <v>3</v>
      </c>
      <c r="C318" s="20" t="s">
        <v>657</v>
      </c>
      <c r="D318" s="21">
        <v>32484</v>
      </c>
      <c r="E318" s="21">
        <v>530617</v>
      </c>
      <c r="F318" s="21">
        <v>104631</v>
      </c>
      <c r="G318" s="21"/>
      <c r="H318" s="21"/>
      <c r="I318" s="21">
        <v>7026316</v>
      </c>
      <c r="J318" s="21">
        <v>5395</v>
      </c>
      <c r="K318" s="21"/>
      <c r="L318" s="21"/>
      <c r="M318" s="21"/>
      <c r="N318" s="21"/>
      <c r="O318" s="21"/>
      <c r="P318" s="21"/>
      <c r="Q318" s="21"/>
      <c r="R318" s="22">
        <f t="shared" si="12"/>
        <v>7699443</v>
      </c>
      <c r="S318" s="21">
        <v>6622</v>
      </c>
      <c r="T318" s="21">
        <v>21412005</v>
      </c>
      <c r="U318" s="21"/>
      <c r="V318" s="21">
        <v>3828</v>
      </c>
      <c r="W318" s="21"/>
      <c r="X318" s="21">
        <v>27991</v>
      </c>
      <c r="Y318" s="21">
        <v>18266189</v>
      </c>
      <c r="Z318" s="21"/>
      <c r="AA318" s="21"/>
      <c r="AB318" s="21"/>
      <c r="AC318" s="23">
        <f t="shared" si="13"/>
        <v>39716635</v>
      </c>
      <c r="AD318" s="22">
        <f t="shared" si="14"/>
        <v>47416078</v>
      </c>
    </row>
    <row r="319" spans="1:30" x14ac:dyDescent="0.4">
      <c r="A319" s="19" t="s">
        <v>658</v>
      </c>
      <c r="B319" s="19">
        <v>4</v>
      </c>
      <c r="C319" s="20" t="s">
        <v>659</v>
      </c>
      <c r="D319" s="21">
        <v>32484</v>
      </c>
      <c r="E319" s="21">
        <v>399839</v>
      </c>
      <c r="F319" s="21">
        <v>43370</v>
      </c>
      <c r="G319" s="21"/>
      <c r="H319" s="21"/>
      <c r="I319" s="21">
        <v>7026316</v>
      </c>
      <c r="J319" s="21">
        <v>5395</v>
      </c>
      <c r="K319" s="21"/>
      <c r="L319" s="21"/>
      <c r="M319" s="21"/>
      <c r="N319" s="21"/>
      <c r="O319" s="21"/>
      <c r="P319" s="21"/>
      <c r="Q319" s="21"/>
      <c r="R319" s="22">
        <f t="shared" si="12"/>
        <v>7507404</v>
      </c>
      <c r="S319" s="21">
        <v>6622</v>
      </c>
      <c r="T319" s="21">
        <v>3804280</v>
      </c>
      <c r="U319" s="21"/>
      <c r="V319" s="21">
        <v>3828</v>
      </c>
      <c r="W319" s="21"/>
      <c r="X319" s="21">
        <v>7082</v>
      </c>
      <c r="Y319" s="21">
        <v>160759</v>
      </c>
      <c r="Z319" s="21"/>
      <c r="AA319" s="21"/>
      <c r="AB319" s="21"/>
      <c r="AC319" s="23">
        <f t="shared" si="13"/>
        <v>3982571</v>
      </c>
      <c r="AD319" s="22">
        <f t="shared" si="14"/>
        <v>11489975</v>
      </c>
    </row>
    <row r="320" spans="1:30" x14ac:dyDescent="0.4">
      <c r="A320" s="19" t="s">
        <v>660</v>
      </c>
      <c r="B320" s="19">
        <v>4</v>
      </c>
      <c r="C320" s="20" t="s">
        <v>661</v>
      </c>
      <c r="D320" s="21"/>
      <c r="E320" s="21">
        <v>104166</v>
      </c>
      <c r="F320" s="21">
        <v>61261</v>
      </c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2">
        <f t="shared" si="12"/>
        <v>165427</v>
      </c>
      <c r="S320" s="21"/>
      <c r="T320" s="21">
        <v>17607725</v>
      </c>
      <c r="U320" s="21"/>
      <c r="V320" s="21"/>
      <c r="W320" s="21"/>
      <c r="X320" s="21">
        <v>20909</v>
      </c>
      <c r="Y320" s="21">
        <v>18105430</v>
      </c>
      <c r="Z320" s="21"/>
      <c r="AA320" s="21"/>
      <c r="AB320" s="21"/>
      <c r="AC320" s="23">
        <f t="shared" si="13"/>
        <v>35734064</v>
      </c>
      <c r="AD320" s="22">
        <f t="shared" si="14"/>
        <v>35899491</v>
      </c>
    </row>
    <row r="321" spans="1:30" x14ac:dyDescent="0.4">
      <c r="A321" s="19" t="s">
        <v>662</v>
      </c>
      <c r="B321" s="19">
        <v>3</v>
      </c>
      <c r="C321" s="20" t="s">
        <v>663</v>
      </c>
      <c r="D321" s="21">
        <v>7467088</v>
      </c>
      <c r="E321" s="21">
        <v>66306457</v>
      </c>
      <c r="F321" s="21">
        <v>7715037</v>
      </c>
      <c r="G321" s="21"/>
      <c r="H321" s="21">
        <v>45021</v>
      </c>
      <c r="I321" s="21">
        <v>1962242</v>
      </c>
      <c r="J321" s="21">
        <v>883</v>
      </c>
      <c r="K321" s="21">
        <v>4082</v>
      </c>
      <c r="L321" s="21"/>
      <c r="M321" s="21"/>
      <c r="N321" s="21"/>
      <c r="O321" s="21"/>
      <c r="P321" s="21"/>
      <c r="Q321" s="21"/>
      <c r="R321" s="22">
        <f t="shared" si="12"/>
        <v>83500810</v>
      </c>
      <c r="S321" s="21">
        <v>19219568</v>
      </c>
      <c r="T321" s="21">
        <v>24253694</v>
      </c>
      <c r="U321" s="21">
        <v>102393</v>
      </c>
      <c r="V321" s="21">
        <v>473462</v>
      </c>
      <c r="W321" s="21"/>
      <c r="X321" s="21">
        <v>2730211</v>
      </c>
      <c r="Y321" s="21">
        <v>15160994</v>
      </c>
      <c r="Z321" s="21">
        <v>179088</v>
      </c>
      <c r="AA321" s="21"/>
      <c r="AB321" s="21">
        <v>183668</v>
      </c>
      <c r="AC321" s="23">
        <f t="shared" si="13"/>
        <v>62303078</v>
      </c>
      <c r="AD321" s="22">
        <f t="shared" si="14"/>
        <v>145803888</v>
      </c>
    </row>
    <row r="322" spans="1:30" x14ac:dyDescent="0.4">
      <c r="A322" s="19" t="s">
        <v>664</v>
      </c>
      <c r="B322" s="19">
        <v>3</v>
      </c>
      <c r="C322" s="20" t="s">
        <v>665</v>
      </c>
      <c r="D322" s="21">
        <v>3135</v>
      </c>
      <c r="E322" s="21">
        <v>3464105</v>
      </c>
      <c r="F322" s="21">
        <v>1217164</v>
      </c>
      <c r="G322" s="21"/>
      <c r="H322" s="21">
        <v>388</v>
      </c>
      <c r="I322" s="21">
        <v>590228</v>
      </c>
      <c r="J322" s="21"/>
      <c r="K322" s="21"/>
      <c r="L322" s="21"/>
      <c r="M322" s="21">
        <v>504</v>
      </c>
      <c r="N322" s="21">
        <v>2602</v>
      </c>
      <c r="O322" s="21"/>
      <c r="P322" s="21"/>
      <c r="Q322" s="21"/>
      <c r="R322" s="22">
        <f t="shared" si="12"/>
        <v>5278126</v>
      </c>
      <c r="S322" s="21">
        <v>419162</v>
      </c>
      <c r="T322" s="21">
        <v>1068642</v>
      </c>
      <c r="U322" s="21">
        <v>2564</v>
      </c>
      <c r="V322" s="21">
        <v>78593</v>
      </c>
      <c r="W322" s="21"/>
      <c r="X322" s="21">
        <v>5824</v>
      </c>
      <c r="Y322" s="21">
        <v>1117576</v>
      </c>
      <c r="Z322" s="21"/>
      <c r="AA322" s="21"/>
      <c r="AB322" s="21"/>
      <c r="AC322" s="23">
        <f t="shared" si="13"/>
        <v>2692361</v>
      </c>
      <c r="AD322" s="22">
        <f t="shared" si="14"/>
        <v>7970487</v>
      </c>
    </row>
    <row r="323" spans="1:30" x14ac:dyDescent="0.4">
      <c r="A323" s="19" t="s">
        <v>666</v>
      </c>
      <c r="B323" s="19">
        <v>4</v>
      </c>
      <c r="C323" s="20" t="s">
        <v>667</v>
      </c>
      <c r="D323" s="21"/>
      <c r="E323" s="21">
        <v>2930361</v>
      </c>
      <c r="F323" s="21">
        <v>530506</v>
      </c>
      <c r="G323" s="21"/>
      <c r="H323" s="21"/>
      <c r="I323" s="21">
        <v>248850</v>
      </c>
      <c r="J323" s="21"/>
      <c r="K323" s="21"/>
      <c r="L323" s="21"/>
      <c r="M323" s="21">
        <v>504</v>
      </c>
      <c r="N323" s="21"/>
      <c r="O323" s="21"/>
      <c r="P323" s="21"/>
      <c r="Q323" s="21"/>
      <c r="R323" s="22">
        <f t="shared" si="12"/>
        <v>3710221</v>
      </c>
      <c r="S323" s="21">
        <v>685</v>
      </c>
      <c r="T323" s="21">
        <v>373005</v>
      </c>
      <c r="U323" s="21"/>
      <c r="V323" s="21"/>
      <c r="W323" s="21"/>
      <c r="X323" s="21">
        <v>244</v>
      </c>
      <c r="Y323" s="21">
        <v>654166</v>
      </c>
      <c r="Z323" s="21"/>
      <c r="AA323" s="21"/>
      <c r="AB323" s="21"/>
      <c r="AC323" s="23">
        <f t="shared" si="13"/>
        <v>1028100</v>
      </c>
      <c r="AD323" s="22">
        <f t="shared" si="14"/>
        <v>4738321</v>
      </c>
    </row>
    <row r="324" spans="1:30" x14ac:dyDescent="0.4">
      <c r="A324" s="19" t="s">
        <v>668</v>
      </c>
      <c r="B324" s="19">
        <v>3</v>
      </c>
      <c r="C324" s="20" t="s">
        <v>669</v>
      </c>
      <c r="D324" s="21">
        <v>26446829</v>
      </c>
      <c r="E324" s="21">
        <v>1917939</v>
      </c>
      <c r="F324" s="21">
        <v>2474357</v>
      </c>
      <c r="G324" s="21"/>
      <c r="H324" s="21"/>
      <c r="I324" s="21">
        <v>1027765</v>
      </c>
      <c r="J324" s="21"/>
      <c r="K324" s="21"/>
      <c r="L324" s="21"/>
      <c r="M324" s="21"/>
      <c r="N324" s="21"/>
      <c r="O324" s="21"/>
      <c r="P324" s="21"/>
      <c r="Q324" s="21"/>
      <c r="R324" s="22">
        <f t="shared" si="12"/>
        <v>31866890</v>
      </c>
      <c r="S324" s="21">
        <v>1506</v>
      </c>
      <c r="T324" s="21">
        <v>24482</v>
      </c>
      <c r="U324" s="21">
        <v>43402</v>
      </c>
      <c r="V324" s="21">
        <v>8214470</v>
      </c>
      <c r="W324" s="21"/>
      <c r="X324" s="21">
        <v>4629</v>
      </c>
      <c r="Y324" s="21"/>
      <c r="Z324" s="21"/>
      <c r="AA324" s="21"/>
      <c r="AB324" s="21"/>
      <c r="AC324" s="23">
        <f t="shared" si="13"/>
        <v>8288489</v>
      </c>
      <c r="AD324" s="22">
        <f t="shared" si="14"/>
        <v>40155379</v>
      </c>
    </row>
    <row r="325" spans="1:30" x14ac:dyDescent="0.4">
      <c r="A325" s="19" t="s">
        <v>670</v>
      </c>
      <c r="B325" s="19">
        <v>3</v>
      </c>
      <c r="C325" s="20" t="s">
        <v>671</v>
      </c>
      <c r="D325" s="21">
        <v>3363</v>
      </c>
      <c r="E325" s="21">
        <v>2294101</v>
      </c>
      <c r="F325" s="21">
        <v>3881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>
        <f t="shared" si="12"/>
        <v>2301345</v>
      </c>
      <c r="S325" s="21"/>
      <c r="T325" s="21"/>
      <c r="U325" s="21">
        <v>26197</v>
      </c>
      <c r="V325" s="21"/>
      <c r="W325" s="21"/>
      <c r="X325" s="21">
        <v>6844</v>
      </c>
      <c r="Y325" s="21">
        <v>3100</v>
      </c>
      <c r="Z325" s="21"/>
      <c r="AA325" s="21"/>
      <c r="AB325" s="21"/>
      <c r="AC325" s="23">
        <f t="shared" si="13"/>
        <v>36141</v>
      </c>
      <c r="AD325" s="22">
        <f t="shared" si="14"/>
        <v>2337486</v>
      </c>
    </row>
    <row r="326" spans="1:30" x14ac:dyDescent="0.4">
      <c r="A326" s="19" t="s">
        <v>672</v>
      </c>
      <c r="B326" s="19">
        <v>4</v>
      </c>
      <c r="C326" s="20" t="s">
        <v>673</v>
      </c>
      <c r="D326" s="21"/>
      <c r="E326" s="21">
        <v>2246722</v>
      </c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2">
        <f t="shared" si="12"/>
        <v>2246722</v>
      </c>
      <c r="S326" s="21"/>
      <c r="T326" s="21"/>
      <c r="U326" s="21">
        <v>26197</v>
      </c>
      <c r="V326" s="21"/>
      <c r="W326" s="21"/>
      <c r="X326" s="21"/>
      <c r="Y326" s="21"/>
      <c r="Z326" s="21"/>
      <c r="AA326" s="21"/>
      <c r="AB326" s="21"/>
      <c r="AC326" s="23">
        <f t="shared" si="13"/>
        <v>26197</v>
      </c>
      <c r="AD326" s="22">
        <f t="shared" si="14"/>
        <v>2272919</v>
      </c>
    </row>
    <row r="327" spans="1:30" x14ac:dyDescent="0.4">
      <c r="A327" s="19" t="s">
        <v>674</v>
      </c>
      <c r="B327" s="19">
        <v>5</v>
      </c>
      <c r="C327" s="20" t="s">
        <v>675</v>
      </c>
      <c r="D327" s="21"/>
      <c r="E327" s="21">
        <v>2246722</v>
      </c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>
        <f t="shared" si="12"/>
        <v>2246722</v>
      </c>
      <c r="S327" s="21"/>
      <c r="T327" s="21"/>
      <c r="U327" s="21">
        <v>26197</v>
      </c>
      <c r="V327" s="21"/>
      <c r="W327" s="21"/>
      <c r="X327" s="21"/>
      <c r="Y327" s="21"/>
      <c r="Z327" s="21"/>
      <c r="AA327" s="21"/>
      <c r="AB327" s="21"/>
      <c r="AC327" s="23">
        <f t="shared" si="13"/>
        <v>26197</v>
      </c>
      <c r="AD327" s="22">
        <f t="shared" si="14"/>
        <v>2272919</v>
      </c>
    </row>
    <row r="328" spans="1:30" x14ac:dyDescent="0.4">
      <c r="A328" s="19" t="s">
        <v>676</v>
      </c>
      <c r="B328" s="19">
        <v>3</v>
      </c>
      <c r="C328" s="20" t="s">
        <v>677</v>
      </c>
      <c r="D328" s="21"/>
      <c r="E328" s="21">
        <v>7819429</v>
      </c>
      <c r="F328" s="21">
        <v>385136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2">
        <f t="shared" ref="R328:R369" si="15">SUM(D328:Q328)</f>
        <v>8204565</v>
      </c>
      <c r="S328" s="21"/>
      <c r="T328" s="21"/>
      <c r="U328" s="21"/>
      <c r="V328" s="21"/>
      <c r="W328" s="21"/>
      <c r="X328" s="21"/>
      <c r="Y328" s="21">
        <v>14075</v>
      </c>
      <c r="Z328" s="21">
        <v>19746</v>
      </c>
      <c r="AA328" s="21"/>
      <c r="AB328" s="21"/>
      <c r="AC328" s="23">
        <f t="shared" ref="AC328:AC369" si="16">SUM(S328:AB328)</f>
        <v>33821</v>
      </c>
      <c r="AD328" s="22">
        <f t="shared" ref="AD328:AD368" si="17">R328+AC328</f>
        <v>8238386</v>
      </c>
    </row>
    <row r="329" spans="1:30" x14ac:dyDescent="0.4">
      <c r="A329" s="15" t="s">
        <v>678</v>
      </c>
      <c r="B329" s="15">
        <v>1</v>
      </c>
      <c r="C329" s="16" t="s">
        <v>679</v>
      </c>
      <c r="D329" s="17">
        <v>6690951</v>
      </c>
      <c r="E329" s="17">
        <v>500492788</v>
      </c>
      <c r="F329" s="17">
        <v>15623666</v>
      </c>
      <c r="G329" s="17">
        <v>64135</v>
      </c>
      <c r="H329" s="17">
        <v>257390</v>
      </c>
      <c r="I329" s="17">
        <v>4414243</v>
      </c>
      <c r="J329" s="17">
        <v>231395</v>
      </c>
      <c r="K329" s="17">
        <v>774719</v>
      </c>
      <c r="L329" s="17"/>
      <c r="M329" s="17">
        <v>18102250</v>
      </c>
      <c r="N329" s="17"/>
      <c r="O329" s="17"/>
      <c r="P329" s="17">
        <v>15805</v>
      </c>
      <c r="Q329" s="17"/>
      <c r="R329" s="17">
        <f t="shared" si="15"/>
        <v>546667342</v>
      </c>
      <c r="S329" s="17">
        <v>87319255</v>
      </c>
      <c r="T329" s="17">
        <v>32566509</v>
      </c>
      <c r="U329" s="17">
        <v>3490383</v>
      </c>
      <c r="V329" s="17">
        <v>15724778</v>
      </c>
      <c r="W329" s="17"/>
      <c r="X329" s="17">
        <v>9599094</v>
      </c>
      <c r="Y329" s="17">
        <v>23912585</v>
      </c>
      <c r="Z329" s="17">
        <v>15714670</v>
      </c>
      <c r="AA329" s="17">
        <v>1825875</v>
      </c>
      <c r="AB329" s="17">
        <v>28450454</v>
      </c>
      <c r="AC329" s="18">
        <f t="shared" si="16"/>
        <v>218603603</v>
      </c>
      <c r="AD329" s="17">
        <f t="shared" si="17"/>
        <v>765270945</v>
      </c>
    </row>
    <row r="330" spans="1:30" x14ac:dyDescent="0.4">
      <c r="A330" s="19" t="s">
        <v>680</v>
      </c>
      <c r="B330" s="19">
        <v>2</v>
      </c>
      <c r="C330" s="20" t="s">
        <v>681</v>
      </c>
      <c r="D330" s="21">
        <v>319661</v>
      </c>
      <c r="E330" s="21">
        <v>5521863</v>
      </c>
      <c r="F330" s="21">
        <v>244780</v>
      </c>
      <c r="G330" s="21"/>
      <c r="H330" s="21">
        <v>5321</v>
      </c>
      <c r="I330" s="21">
        <v>18742</v>
      </c>
      <c r="J330" s="21"/>
      <c r="K330" s="21"/>
      <c r="L330" s="21"/>
      <c r="M330" s="21"/>
      <c r="N330" s="21"/>
      <c r="O330" s="21"/>
      <c r="P330" s="21"/>
      <c r="Q330" s="21"/>
      <c r="R330" s="22">
        <f t="shared" si="15"/>
        <v>6110367</v>
      </c>
      <c r="S330" s="21">
        <v>50882</v>
      </c>
      <c r="T330" s="21">
        <v>924352</v>
      </c>
      <c r="U330" s="21">
        <v>1767</v>
      </c>
      <c r="V330" s="21">
        <v>13737</v>
      </c>
      <c r="W330" s="21"/>
      <c r="X330" s="21">
        <v>8414</v>
      </c>
      <c r="Y330" s="21">
        <v>38824</v>
      </c>
      <c r="Z330" s="21">
        <v>1411</v>
      </c>
      <c r="AA330" s="21"/>
      <c r="AB330" s="21"/>
      <c r="AC330" s="23">
        <f t="shared" si="16"/>
        <v>1039387</v>
      </c>
      <c r="AD330" s="22">
        <f t="shared" si="17"/>
        <v>7149754</v>
      </c>
    </row>
    <row r="331" spans="1:30" x14ac:dyDescent="0.4">
      <c r="A331" s="19" t="s">
        <v>682</v>
      </c>
      <c r="B331" s="19">
        <v>2</v>
      </c>
      <c r="C331" s="20" t="s">
        <v>683</v>
      </c>
      <c r="D331" s="21">
        <v>330129</v>
      </c>
      <c r="E331" s="21">
        <v>71683074</v>
      </c>
      <c r="F331" s="21">
        <v>4025330</v>
      </c>
      <c r="G331" s="21"/>
      <c r="H331" s="21"/>
      <c r="I331" s="21">
        <v>548216</v>
      </c>
      <c r="J331" s="21"/>
      <c r="K331" s="21">
        <v>300</v>
      </c>
      <c r="L331" s="21"/>
      <c r="M331" s="21">
        <v>163795</v>
      </c>
      <c r="N331" s="21"/>
      <c r="O331" s="21"/>
      <c r="P331" s="21"/>
      <c r="Q331" s="21"/>
      <c r="R331" s="22">
        <f t="shared" si="15"/>
        <v>76750844</v>
      </c>
      <c r="S331" s="21">
        <v>16876796</v>
      </c>
      <c r="T331" s="21">
        <v>3420855</v>
      </c>
      <c r="U331" s="21">
        <v>13312</v>
      </c>
      <c r="V331" s="21">
        <v>2658410</v>
      </c>
      <c r="W331" s="21"/>
      <c r="X331" s="21">
        <v>1195969</v>
      </c>
      <c r="Y331" s="21">
        <v>2599862</v>
      </c>
      <c r="Z331" s="21"/>
      <c r="AA331" s="21"/>
      <c r="AB331" s="21"/>
      <c r="AC331" s="23">
        <f t="shared" si="16"/>
        <v>26765204</v>
      </c>
      <c r="AD331" s="22">
        <f t="shared" si="17"/>
        <v>103516048</v>
      </c>
    </row>
    <row r="332" spans="1:30" x14ac:dyDescent="0.4">
      <c r="A332" s="19" t="s">
        <v>684</v>
      </c>
      <c r="B332" s="19">
        <v>2</v>
      </c>
      <c r="C332" s="20" t="s">
        <v>685</v>
      </c>
      <c r="D332" s="21">
        <v>80427</v>
      </c>
      <c r="E332" s="21">
        <v>16415152</v>
      </c>
      <c r="F332" s="21">
        <v>102533</v>
      </c>
      <c r="G332" s="21"/>
      <c r="H332" s="21">
        <v>1781</v>
      </c>
      <c r="I332" s="21">
        <v>167253</v>
      </c>
      <c r="J332" s="21">
        <v>36371</v>
      </c>
      <c r="K332" s="21"/>
      <c r="L332" s="21"/>
      <c r="M332" s="21">
        <v>178806</v>
      </c>
      <c r="N332" s="21"/>
      <c r="O332" s="21"/>
      <c r="P332" s="21"/>
      <c r="Q332" s="21"/>
      <c r="R332" s="22">
        <f t="shared" si="15"/>
        <v>16982323</v>
      </c>
      <c r="S332" s="21">
        <v>3419721</v>
      </c>
      <c r="T332" s="21">
        <v>143072</v>
      </c>
      <c r="U332" s="21">
        <v>769</v>
      </c>
      <c r="V332" s="21">
        <v>773</v>
      </c>
      <c r="W332" s="21"/>
      <c r="X332" s="21">
        <v>672536</v>
      </c>
      <c r="Y332" s="21">
        <v>88486</v>
      </c>
      <c r="Z332" s="21">
        <v>728941</v>
      </c>
      <c r="AA332" s="21">
        <v>245</v>
      </c>
      <c r="AB332" s="21">
        <v>305976</v>
      </c>
      <c r="AC332" s="23">
        <f t="shared" si="16"/>
        <v>5360519</v>
      </c>
      <c r="AD332" s="22">
        <f t="shared" si="17"/>
        <v>22342842</v>
      </c>
    </row>
    <row r="333" spans="1:30" x14ac:dyDescent="0.4">
      <c r="A333" s="19" t="s">
        <v>686</v>
      </c>
      <c r="B333" s="19">
        <v>2</v>
      </c>
      <c r="C333" s="20" t="s">
        <v>687</v>
      </c>
      <c r="D333" s="21">
        <v>266057</v>
      </c>
      <c r="E333" s="21">
        <v>249196587</v>
      </c>
      <c r="F333" s="21">
        <v>79155</v>
      </c>
      <c r="G333" s="21">
        <v>63932</v>
      </c>
      <c r="H333" s="21">
        <v>6557</v>
      </c>
      <c r="I333" s="21">
        <v>3209802</v>
      </c>
      <c r="J333" s="21">
        <v>167093</v>
      </c>
      <c r="K333" s="21">
        <v>755009</v>
      </c>
      <c r="L333" s="21"/>
      <c r="M333" s="21">
        <v>17470079</v>
      </c>
      <c r="N333" s="21"/>
      <c r="O333" s="21"/>
      <c r="P333" s="21">
        <v>13765</v>
      </c>
      <c r="Q333" s="21"/>
      <c r="R333" s="22">
        <f t="shared" si="15"/>
        <v>271228036</v>
      </c>
      <c r="S333" s="21">
        <v>42144383</v>
      </c>
      <c r="T333" s="21">
        <v>5550522</v>
      </c>
      <c r="U333" s="21">
        <v>1043</v>
      </c>
      <c r="V333" s="21">
        <v>7128700</v>
      </c>
      <c r="W333" s="21"/>
      <c r="X333" s="21">
        <v>2138830</v>
      </c>
      <c r="Y333" s="21">
        <v>15103568</v>
      </c>
      <c r="Z333" s="21">
        <v>12478508</v>
      </c>
      <c r="AA333" s="21">
        <v>1799997</v>
      </c>
      <c r="AB333" s="21">
        <v>26910948</v>
      </c>
      <c r="AC333" s="23">
        <f t="shared" si="16"/>
        <v>113256499</v>
      </c>
      <c r="AD333" s="22">
        <f t="shared" si="17"/>
        <v>384484535</v>
      </c>
    </row>
    <row r="334" spans="1:30" x14ac:dyDescent="0.4">
      <c r="A334" s="19" t="s">
        <v>688</v>
      </c>
      <c r="B334" s="19">
        <v>3</v>
      </c>
      <c r="C334" s="20" t="s">
        <v>689</v>
      </c>
      <c r="D334" s="21">
        <v>5119</v>
      </c>
      <c r="E334" s="21">
        <v>113022758</v>
      </c>
      <c r="F334" s="21">
        <v>3977</v>
      </c>
      <c r="G334" s="21">
        <v>33142</v>
      </c>
      <c r="H334" s="21"/>
      <c r="I334" s="21">
        <v>2688010</v>
      </c>
      <c r="J334" s="21">
        <v>34718</v>
      </c>
      <c r="K334" s="21">
        <v>12486</v>
      </c>
      <c r="L334" s="21"/>
      <c r="M334" s="21">
        <v>7329903</v>
      </c>
      <c r="N334" s="21"/>
      <c r="O334" s="21"/>
      <c r="P334" s="21">
        <v>5046</v>
      </c>
      <c r="Q334" s="21"/>
      <c r="R334" s="22">
        <f t="shared" si="15"/>
        <v>123135159</v>
      </c>
      <c r="S334" s="21">
        <v>13277271</v>
      </c>
      <c r="T334" s="21">
        <v>161844</v>
      </c>
      <c r="U334" s="21">
        <v>412</v>
      </c>
      <c r="V334" s="21">
        <v>454</v>
      </c>
      <c r="W334" s="21"/>
      <c r="X334" s="21">
        <v>456170</v>
      </c>
      <c r="Y334" s="21">
        <v>9871714</v>
      </c>
      <c r="Z334" s="21">
        <v>8053140</v>
      </c>
      <c r="AA334" s="21">
        <v>1633283</v>
      </c>
      <c r="AB334" s="21">
        <v>22240819</v>
      </c>
      <c r="AC334" s="23">
        <f t="shared" si="16"/>
        <v>55695107</v>
      </c>
      <c r="AD334" s="22">
        <f t="shared" si="17"/>
        <v>178830266</v>
      </c>
    </row>
    <row r="335" spans="1:30" x14ac:dyDescent="0.4">
      <c r="A335" s="19" t="s">
        <v>690</v>
      </c>
      <c r="B335" s="19">
        <v>4</v>
      </c>
      <c r="C335" s="20" t="s">
        <v>691</v>
      </c>
      <c r="D335" s="21">
        <v>1032</v>
      </c>
      <c r="E335" s="21">
        <v>43572397</v>
      </c>
      <c r="F335" s="21">
        <v>3324</v>
      </c>
      <c r="G335" s="21">
        <v>33142</v>
      </c>
      <c r="H335" s="21"/>
      <c r="I335" s="21">
        <v>136588</v>
      </c>
      <c r="J335" s="21">
        <v>16051</v>
      </c>
      <c r="K335" s="21">
        <v>2587</v>
      </c>
      <c r="L335" s="21"/>
      <c r="M335" s="21">
        <v>3482405</v>
      </c>
      <c r="N335" s="21"/>
      <c r="O335" s="21"/>
      <c r="P335" s="21"/>
      <c r="Q335" s="21"/>
      <c r="R335" s="22">
        <f t="shared" si="15"/>
        <v>47247526</v>
      </c>
      <c r="S335" s="21">
        <v>8485515</v>
      </c>
      <c r="T335" s="21">
        <v>6709</v>
      </c>
      <c r="U335" s="21">
        <v>412</v>
      </c>
      <c r="V335" s="21"/>
      <c r="W335" s="21"/>
      <c r="X335" s="21">
        <v>53078</v>
      </c>
      <c r="Y335" s="21">
        <v>7245049</v>
      </c>
      <c r="Z335" s="21">
        <v>3723843</v>
      </c>
      <c r="AA335" s="21">
        <v>1057201</v>
      </c>
      <c r="AB335" s="21">
        <v>14930413</v>
      </c>
      <c r="AC335" s="23">
        <f t="shared" si="16"/>
        <v>35502220</v>
      </c>
      <c r="AD335" s="22">
        <f t="shared" si="17"/>
        <v>82749746</v>
      </c>
    </row>
    <row r="336" spans="1:30" x14ac:dyDescent="0.4">
      <c r="A336" s="19" t="s">
        <v>692</v>
      </c>
      <c r="B336" s="19">
        <v>4</v>
      </c>
      <c r="C336" s="20" t="s">
        <v>693</v>
      </c>
      <c r="D336" s="21">
        <v>4087</v>
      </c>
      <c r="E336" s="21">
        <v>65369568</v>
      </c>
      <c r="F336" s="21">
        <v>653</v>
      </c>
      <c r="G336" s="21"/>
      <c r="H336" s="21"/>
      <c r="I336" s="21">
        <v>2482483</v>
      </c>
      <c r="J336" s="21">
        <v>18667</v>
      </c>
      <c r="K336" s="21">
        <v>9631</v>
      </c>
      <c r="L336" s="21"/>
      <c r="M336" s="21">
        <v>3809577</v>
      </c>
      <c r="N336" s="21"/>
      <c r="O336" s="21"/>
      <c r="P336" s="21">
        <v>5046</v>
      </c>
      <c r="Q336" s="21"/>
      <c r="R336" s="22">
        <f t="shared" si="15"/>
        <v>71699712</v>
      </c>
      <c r="S336" s="21">
        <v>4508616</v>
      </c>
      <c r="T336" s="21">
        <v>13935</v>
      </c>
      <c r="U336" s="21"/>
      <c r="V336" s="21">
        <v>454</v>
      </c>
      <c r="W336" s="21"/>
      <c r="X336" s="21">
        <v>403092</v>
      </c>
      <c r="Y336" s="21">
        <v>2576980</v>
      </c>
      <c r="Z336" s="21">
        <v>4167262</v>
      </c>
      <c r="AA336" s="21">
        <v>576082</v>
      </c>
      <c r="AB336" s="21">
        <v>7238135</v>
      </c>
      <c r="AC336" s="23">
        <f t="shared" si="16"/>
        <v>19484556</v>
      </c>
      <c r="AD336" s="22">
        <f t="shared" si="17"/>
        <v>91184268</v>
      </c>
    </row>
    <row r="337" spans="1:30" x14ac:dyDescent="0.4">
      <c r="A337" s="19" t="s">
        <v>694</v>
      </c>
      <c r="B337" s="19">
        <v>4</v>
      </c>
      <c r="C337" s="20" t="s">
        <v>695</v>
      </c>
      <c r="D337" s="21"/>
      <c r="E337" s="21">
        <v>2811298</v>
      </c>
      <c r="F337" s="21"/>
      <c r="G337" s="21"/>
      <c r="H337" s="21"/>
      <c r="I337" s="21">
        <v>68939</v>
      </c>
      <c r="J337" s="21"/>
      <c r="K337" s="21">
        <v>268</v>
      </c>
      <c r="L337" s="21"/>
      <c r="M337" s="21">
        <v>37921</v>
      </c>
      <c r="N337" s="21"/>
      <c r="O337" s="21"/>
      <c r="P337" s="21"/>
      <c r="Q337" s="21"/>
      <c r="R337" s="22">
        <f t="shared" si="15"/>
        <v>2918426</v>
      </c>
      <c r="S337" s="21">
        <v>17693</v>
      </c>
      <c r="T337" s="21">
        <v>1227</v>
      </c>
      <c r="U337" s="21"/>
      <c r="V337" s="21"/>
      <c r="W337" s="21"/>
      <c r="X337" s="21"/>
      <c r="Y337" s="21">
        <v>49685</v>
      </c>
      <c r="Z337" s="21">
        <v>149856</v>
      </c>
      <c r="AA337" s="21"/>
      <c r="AB337" s="21">
        <v>72271</v>
      </c>
      <c r="AC337" s="23">
        <f t="shared" si="16"/>
        <v>290732</v>
      </c>
      <c r="AD337" s="22">
        <f t="shared" si="17"/>
        <v>3209158</v>
      </c>
    </row>
    <row r="338" spans="1:30" x14ac:dyDescent="0.4">
      <c r="A338" s="19" t="s">
        <v>696</v>
      </c>
      <c r="B338" s="19">
        <v>3</v>
      </c>
      <c r="C338" s="20" t="s">
        <v>697</v>
      </c>
      <c r="D338" s="21">
        <v>21771</v>
      </c>
      <c r="E338" s="21">
        <v>9355081</v>
      </c>
      <c r="F338" s="21">
        <v>2509</v>
      </c>
      <c r="G338" s="21">
        <v>8076</v>
      </c>
      <c r="H338" s="21">
        <v>1071</v>
      </c>
      <c r="I338" s="21">
        <v>88008</v>
      </c>
      <c r="J338" s="21">
        <v>40146</v>
      </c>
      <c r="K338" s="21">
        <v>135724</v>
      </c>
      <c r="L338" s="21"/>
      <c r="M338" s="21">
        <v>30379</v>
      </c>
      <c r="N338" s="21"/>
      <c r="O338" s="21"/>
      <c r="P338" s="21">
        <v>1637</v>
      </c>
      <c r="Q338" s="21"/>
      <c r="R338" s="22">
        <f t="shared" si="15"/>
        <v>9684402</v>
      </c>
      <c r="S338" s="21">
        <v>1481872</v>
      </c>
      <c r="T338" s="21">
        <v>588560</v>
      </c>
      <c r="U338" s="21"/>
      <c r="V338" s="21"/>
      <c r="W338" s="21"/>
      <c r="X338" s="21">
        <v>19945</v>
      </c>
      <c r="Y338" s="21">
        <v>336633</v>
      </c>
      <c r="Z338" s="21">
        <v>309771</v>
      </c>
      <c r="AA338" s="21"/>
      <c r="AB338" s="21">
        <v>117374</v>
      </c>
      <c r="AC338" s="23">
        <f t="shared" si="16"/>
        <v>2854155</v>
      </c>
      <c r="AD338" s="22">
        <f t="shared" si="17"/>
        <v>12538557</v>
      </c>
    </row>
    <row r="339" spans="1:30" x14ac:dyDescent="0.4">
      <c r="A339" s="19" t="s">
        <v>698</v>
      </c>
      <c r="B339" s="19">
        <v>3</v>
      </c>
      <c r="C339" s="20" t="s">
        <v>699</v>
      </c>
      <c r="D339" s="21">
        <v>216822</v>
      </c>
      <c r="E339" s="21">
        <v>121541658</v>
      </c>
      <c r="F339" s="21">
        <v>53909</v>
      </c>
      <c r="G339" s="21">
        <v>22714</v>
      </c>
      <c r="H339" s="21"/>
      <c r="I339" s="21">
        <v>425023</v>
      </c>
      <c r="J339" s="21">
        <v>82824</v>
      </c>
      <c r="K339" s="21">
        <v>110269</v>
      </c>
      <c r="L339" s="21"/>
      <c r="M339" s="21">
        <v>10023466</v>
      </c>
      <c r="N339" s="21"/>
      <c r="O339" s="21"/>
      <c r="P339" s="21">
        <v>6541</v>
      </c>
      <c r="Q339" s="21"/>
      <c r="R339" s="22">
        <f t="shared" si="15"/>
        <v>132483226</v>
      </c>
      <c r="S339" s="21">
        <v>26087508</v>
      </c>
      <c r="T339" s="21">
        <v>2032571</v>
      </c>
      <c r="U339" s="21">
        <v>631</v>
      </c>
      <c r="V339" s="21">
        <v>615794</v>
      </c>
      <c r="W339" s="21"/>
      <c r="X339" s="21">
        <v>1660583</v>
      </c>
      <c r="Y339" s="21">
        <v>4845075</v>
      </c>
      <c r="Z339" s="21">
        <v>4084406</v>
      </c>
      <c r="AA339" s="21">
        <v>162380</v>
      </c>
      <c r="AB339" s="21">
        <v>4504269</v>
      </c>
      <c r="AC339" s="23">
        <f t="shared" si="16"/>
        <v>43993217</v>
      </c>
      <c r="AD339" s="22">
        <f t="shared" si="17"/>
        <v>176476443</v>
      </c>
    </row>
    <row r="340" spans="1:30" x14ac:dyDescent="0.4">
      <c r="A340" s="19" t="s">
        <v>700</v>
      </c>
      <c r="B340" s="19">
        <v>4</v>
      </c>
      <c r="C340" s="20" t="s">
        <v>701</v>
      </c>
      <c r="D340" s="21">
        <v>41232</v>
      </c>
      <c r="E340" s="21">
        <v>7608788</v>
      </c>
      <c r="F340" s="21">
        <v>11766</v>
      </c>
      <c r="G340" s="21">
        <v>1267</v>
      </c>
      <c r="H340" s="21"/>
      <c r="I340" s="21">
        <v>36449</v>
      </c>
      <c r="J340" s="21">
        <v>5084</v>
      </c>
      <c r="K340" s="21"/>
      <c r="L340" s="21"/>
      <c r="M340" s="21">
        <v>8639</v>
      </c>
      <c r="N340" s="21"/>
      <c r="O340" s="21"/>
      <c r="P340" s="21"/>
      <c r="Q340" s="21"/>
      <c r="R340" s="22">
        <f t="shared" si="15"/>
        <v>7713225</v>
      </c>
      <c r="S340" s="21">
        <v>410329</v>
      </c>
      <c r="T340" s="21">
        <v>478004</v>
      </c>
      <c r="U340" s="21"/>
      <c r="V340" s="21"/>
      <c r="W340" s="21"/>
      <c r="X340" s="21"/>
      <c r="Y340" s="21">
        <v>85336</v>
      </c>
      <c r="Z340" s="21">
        <v>70938</v>
      </c>
      <c r="AA340" s="21"/>
      <c r="AB340" s="21">
        <v>3468</v>
      </c>
      <c r="AC340" s="23">
        <f t="shared" si="16"/>
        <v>1048075</v>
      </c>
      <c r="AD340" s="22">
        <f t="shared" si="17"/>
        <v>8761300</v>
      </c>
    </row>
    <row r="341" spans="1:30" x14ac:dyDescent="0.4">
      <c r="A341" s="19" t="s">
        <v>702</v>
      </c>
      <c r="B341" s="19">
        <v>4</v>
      </c>
      <c r="C341" s="20" t="s">
        <v>695</v>
      </c>
      <c r="D341" s="21">
        <v>8883</v>
      </c>
      <c r="E341" s="21">
        <v>31202837</v>
      </c>
      <c r="F341" s="21">
        <v>2830</v>
      </c>
      <c r="G341" s="21"/>
      <c r="H341" s="21"/>
      <c r="I341" s="21">
        <v>286860</v>
      </c>
      <c r="J341" s="21">
        <v>15390</v>
      </c>
      <c r="K341" s="21">
        <v>88314</v>
      </c>
      <c r="L341" s="21"/>
      <c r="M341" s="21">
        <v>4608972</v>
      </c>
      <c r="N341" s="21"/>
      <c r="O341" s="21"/>
      <c r="P341" s="21">
        <v>245</v>
      </c>
      <c r="Q341" s="21"/>
      <c r="R341" s="22">
        <f t="shared" si="15"/>
        <v>36214331</v>
      </c>
      <c r="S341" s="21">
        <v>9423179</v>
      </c>
      <c r="T341" s="21">
        <v>1282402</v>
      </c>
      <c r="U341" s="21"/>
      <c r="V341" s="21">
        <v>5106</v>
      </c>
      <c r="W341" s="21"/>
      <c r="X341" s="21">
        <v>223760</v>
      </c>
      <c r="Y341" s="21">
        <v>780360</v>
      </c>
      <c r="Z341" s="21">
        <v>1851560</v>
      </c>
      <c r="AA341" s="21">
        <v>36836</v>
      </c>
      <c r="AB341" s="21">
        <v>805678</v>
      </c>
      <c r="AC341" s="23">
        <f t="shared" si="16"/>
        <v>14408881</v>
      </c>
      <c r="AD341" s="22">
        <f t="shared" si="17"/>
        <v>50623212</v>
      </c>
    </row>
    <row r="342" spans="1:30" x14ac:dyDescent="0.4">
      <c r="A342" s="19" t="s">
        <v>703</v>
      </c>
      <c r="B342" s="19">
        <v>4</v>
      </c>
      <c r="C342" s="20" t="s">
        <v>704</v>
      </c>
      <c r="D342" s="21">
        <v>18135</v>
      </c>
      <c r="E342" s="21">
        <v>40253342</v>
      </c>
      <c r="F342" s="21"/>
      <c r="G342" s="21">
        <v>20694</v>
      </c>
      <c r="H342" s="21"/>
      <c r="I342" s="21">
        <v>42743</v>
      </c>
      <c r="J342" s="21">
        <v>26166</v>
      </c>
      <c r="K342" s="21">
        <v>1366</v>
      </c>
      <c r="L342" s="21"/>
      <c r="M342" s="21">
        <v>3406036</v>
      </c>
      <c r="N342" s="21"/>
      <c r="O342" s="21"/>
      <c r="P342" s="21">
        <v>4631</v>
      </c>
      <c r="Q342" s="21"/>
      <c r="R342" s="22">
        <f t="shared" si="15"/>
        <v>43773113</v>
      </c>
      <c r="S342" s="21">
        <v>7600586</v>
      </c>
      <c r="T342" s="21">
        <v>123993</v>
      </c>
      <c r="U342" s="21">
        <v>423</v>
      </c>
      <c r="V342" s="21">
        <v>241285</v>
      </c>
      <c r="W342" s="21"/>
      <c r="X342" s="21">
        <v>338075</v>
      </c>
      <c r="Y342" s="21">
        <v>2316817</v>
      </c>
      <c r="Z342" s="21">
        <v>820306</v>
      </c>
      <c r="AA342" s="21">
        <v>19728</v>
      </c>
      <c r="AB342" s="21">
        <v>1523835</v>
      </c>
      <c r="AC342" s="23">
        <f t="shared" si="16"/>
        <v>12985048</v>
      </c>
      <c r="AD342" s="22">
        <f t="shared" si="17"/>
        <v>56758161</v>
      </c>
    </row>
    <row r="343" spans="1:30" x14ac:dyDescent="0.4">
      <c r="A343" s="19" t="s">
        <v>705</v>
      </c>
      <c r="B343" s="19">
        <v>2</v>
      </c>
      <c r="C343" s="20" t="s">
        <v>706</v>
      </c>
      <c r="D343" s="21">
        <v>20404</v>
      </c>
      <c r="E343" s="21">
        <v>28791017</v>
      </c>
      <c r="F343" s="21">
        <v>168118</v>
      </c>
      <c r="G343" s="21">
        <v>203</v>
      </c>
      <c r="H343" s="21">
        <v>11246</v>
      </c>
      <c r="I343" s="21">
        <v>203247</v>
      </c>
      <c r="J343" s="21">
        <v>212</v>
      </c>
      <c r="K343" s="21">
        <v>1864</v>
      </c>
      <c r="L343" s="21"/>
      <c r="M343" s="21">
        <v>251234</v>
      </c>
      <c r="N343" s="21"/>
      <c r="O343" s="21"/>
      <c r="P343" s="21">
        <v>1251</v>
      </c>
      <c r="Q343" s="21"/>
      <c r="R343" s="22">
        <f t="shared" si="15"/>
        <v>29448796</v>
      </c>
      <c r="S343" s="21">
        <v>5086465</v>
      </c>
      <c r="T343" s="21">
        <v>129317</v>
      </c>
      <c r="U343" s="21"/>
      <c r="V343" s="21">
        <v>427</v>
      </c>
      <c r="W343" s="21"/>
      <c r="X343" s="21">
        <v>144640</v>
      </c>
      <c r="Y343" s="21">
        <v>1015678</v>
      </c>
      <c r="Z343" s="21">
        <v>1216629</v>
      </c>
      <c r="AA343" s="21">
        <v>25633</v>
      </c>
      <c r="AB343" s="21">
        <v>1194357</v>
      </c>
      <c r="AC343" s="23">
        <f t="shared" si="16"/>
        <v>8813146</v>
      </c>
      <c r="AD343" s="22">
        <f t="shared" si="17"/>
        <v>38261942</v>
      </c>
    </row>
    <row r="344" spans="1:30" x14ac:dyDescent="0.4">
      <c r="A344" s="19" t="s">
        <v>707</v>
      </c>
      <c r="B344" s="19">
        <v>2</v>
      </c>
      <c r="C344" s="20" t="s">
        <v>708</v>
      </c>
      <c r="D344" s="21">
        <v>1707682</v>
      </c>
      <c r="E344" s="21">
        <v>35263366</v>
      </c>
      <c r="F344" s="21">
        <v>2594356</v>
      </c>
      <c r="G344" s="21"/>
      <c r="H344" s="21">
        <v>128128</v>
      </c>
      <c r="I344" s="21">
        <v>77319</v>
      </c>
      <c r="J344" s="21">
        <v>22085</v>
      </c>
      <c r="K344" s="21"/>
      <c r="L344" s="21"/>
      <c r="M344" s="21"/>
      <c r="N344" s="21"/>
      <c r="O344" s="21"/>
      <c r="P344" s="21"/>
      <c r="Q344" s="21"/>
      <c r="R344" s="22">
        <f t="shared" si="15"/>
        <v>39792936</v>
      </c>
      <c r="S344" s="21">
        <v>7156824</v>
      </c>
      <c r="T344" s="21">
        <v>8042074</v>
      </c>
      <c r="U344" s="21">
        <v>3417299</v>
      </c>
      <c r="V344" s="21">
        <v>102807</v>
      </c>
      <c r="W344" s="21"/>
      <c r="X344" s="21">
        <v>1162824</v>
      </c>
      <c r="Y344" s="21">
        <v>561717</v>
      </c>
      <c r="Z344" s="21">
        <v>1157</v>
      </c>
      <c r="AA344" s="21"/>
      <c r="AB344" s="21">
        <v>393</v>
      </c>
      <c r="AC344" s="23">
        <f t="shared" si="16"/>
        <v>20445095</v>
      </c>
      <c r="AD344" s="22">
        <f t="shared" si="17"/>
        <v>60238031</v>
      </c>
    </row>
    <row r="345" spans="1:30" x14ac:dyDescent="0.4">
      <c r="A345" s="19" t="s">
        <v>709</v>
      </c>
      <c r="B345" s="19">
        <v>3</v>
      </c>
      <c r="C345" s="20" t="s">
        <v>710</v>
      </c>
      <c r="D345" s="21">
        <v>1706011</v>
      </c>
      <c r="E345" s="21">
        <v>30821574</v>
      </c>
      <c r="F345" s="21">
        <v>2583833</v>
      </c>
      <c r="G345" s="21"/>
      <c r="H345" s="21">
        <v>100322</v>
      </c>
      <c r="I345" s="21">
        <v>77319</v>
      </c>
      <c r="J345" s="21">
        <v>22085</v>
      </c>
      <c r="K345" s="21"/>
      <c r="L345" s="21"/>
      <c r="M345" s="21"/>
      <c r="N345" s="21"/>
      <c r="O345" s="21"/>
      <c r="P345" s="21"/>
      <c r="Q345" s="21"/>
      <c r="R345" s="22">
        <f t="shared" si="15"/>
        <v>35311144</v>
      </c>
      <c r="S345" s="21">
        <v>7143924</v>
      </c>
      <c r="T345" s="21">
        <v>6976879</v>
      </c>
      <c r="U345" s="21">
        <v>3413268</v>
      </c>
      <c r="V345" s="21">
        <v>92443</v>
      </c>
      <c r="W345" s="21"/>
      <c r="X345" s="21">
        <v>1162824</v>
      </c>
      <c r="Y345" s="21">
        <v>561717</v>
      </c>
      <c r="Z345" s="21">
        <v>1157</v>
      </c>
      <c r="AA345" s="21"/>
      <c r="AB345" s="21">
        <v>393</v>
      </c>
      <c r="AC345" s="23">
        <f t="shared" si="16"/>
        <v>19352605</v>
      </c>
      <c r="AD345" s="22">
        <f t="shared" si="17"/>
        <v>54663749</v>
      </c>
    </row>
    <row r="346" spans="1:30" x14ac:dyDescent="0.4">
      <c r="A346" s="19" t="s">
        <v>711</v>
      </c>
      <c r="B346" s="19">
        <v>4</v>
      </c>
      <c r="C346" s="20" t="s">
        <v>712</v>
      </c>
      <c r="D346" s="21">
        <v>981249</v>
      </c>
      <c r="E346" s="21">
        <v>7533542</v>
      </c>
      <c r="F346" s="21">
        <v>1152745</v>
      </c>
      <c r="G346" s="21"/>
      <c r="H346" s="21">
        <v>4450</v>
      </c>
      <c r="I346" s="21">
        <v>77319</v>
      </c>
      <c r="J346" s="21"/>
      <c r="K346" s="21"/>
      <c r="L346" s="21"/>
      <c r="M346" s="21"/>
      <c r="N346" s="21"/>
      <c r="O346" s="21"/>
      <c r="P346" s="21"/>
      <c r="Q346" s="21"/>
      <c r="R346" s="22">
        <f t="shared" si="15"/>
        <v>9749305</v>
      </c>
      <c r="S346" s="21">
        <v>5738428</v>
      </c>
      <c r="T346" s="21">
        <v>575889</v>
      </c>
      <c r="U346" s="21">
        <v>51541</v>
      </c>
      <c r="V346" s="21">
        <v>52590</v>
      </c>
      <c r="W346" s="21"/>
      <c r="X346" s="21">
        <v>367246</v>
      </c>
      <c r="Y346" s="21">
        <v>530209</v>
      </c>
      <c r="Z346" s="21"/>
      <c r="AA346" s="21"/>
      <c r="AB346" s="21"/>
      <c r="AC346" s="23">
        <f t="shared" si="16"/>
        <v>7315903</v>
      </c>
      <c r="AD346" s="22">
        <f t="shared" si="17"/>
        <v>17065208</v>
      </c>
    </row>
    <row r="347" spans="1:30" x14ac:dyDescent="0.4">
      <c r="A347" s="19" t="s">
        <v>713</v>
      </c>
      <c r="B347" s="19">
        <v>5</v>
      </c>
      <c r="C347" s="20" t="s">
        <v>714</v>
      </c>
      <c r="D347" s="21">
        <v>4880</v>
      </c>
      <c r="E347" s="21">
        <v>2863342</v>
      </c>
      <c r="F347" s="21">
        <v>17088</v>
      </c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>
        <f t="shared" si="15"/>
        <v>2885310</v>
      </c>
      <c r="S347" s="21">
        <v>4455</v>
      </c>
      <c r="T347" s="21">
        <v>1350</v>
      </c>
      <c r="U347" s="21">
        <v>367</v>
      </c>
      <c r="V347" s="21">
        <v>1106</v>
      </c>
      <c r="W347" s="21"/>
      <c r="X347" s="21"/>
      <c r="Y347" s="21"/>
      <c r="Z347" s="21"/>
      <c r="AA347" s="21"/>
      <c r="AB347" s="21"/>
      <c r="AC347" s="23">
        <f t="shared" si="16"/>
        <v>7278</v>
      </c>
      <c r="AD347" s="22">
        <f t="shared" si="17"/>
        <v>2892588</v>
      </c>
    </row>
    <row r="348" spans="1:30" x14ac:dyDescent="0.4">
      <c r="A348" s="19" t="s">
        <v>715</v>
      </c>
      <c r="B348" s="19">
        <v>4</v>
      </c>
      <c r="C348" s="20" t="s">
        <v>716</v>
      </c>
      <c r="D348" s="21">
        <v>390</v>
      </c>
      <c r="E348" s="21">
        <v>26906</v>
      </c>
      <c r="F348" s="21">
        <v>12882</v>
      </c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2">
        <f t="shared" si="15"/>
        <v>40178</v>
      </c>
      <c r="S348" s="21"/>
      <c r="T348" s="21">
        <v>450</v>
      </c>
      <c r="U348" s="21">
        <v>355</v>
      </c>
      <c r="V348" s="21"/>
      <c r="W348" s="21"/>
      <c r="X348" s="21"/>
      <c r="Y348" s="21"/>
      <c r="Z348" s="21"/>
      <c r="AA348" s="21"/>
      <c r="AB348" s="21"/>
      <c r="AC348" s="23">
        <f t="shared" si="16"/>
        <v>805</v>
      </c>
      <c r="AD348" s="22">
        <f t="shared" si="17"/>
        <v>40983</v>
      </c>
    </row>
    <row r="349" spans="1:30" x14ac:dyDescent="0.4">
      <c r="A349" s="19" t="s">
        <v>717</v>
      </c>
      <c r="B349" s="19">
        <v>3</v>
      </c>
      <c r="C349" s="20" t="s">
        <v>718</v>
      </c>
      <c r="D349" s="21">
        <v>1671</v>
      </c>
      <c r="E349" s="21">
        <v>4441792</v>
      </c>
      <c r="F349" s="21">
        <v>10523</v>
      </c>
      <c r="G349" s="21"/>
      <c r="H349" s="21">
        <v>27806</v>
      </c>
      <c r="I349" s="21"/>
      <c r="J349" s="21"/>
      <c r="K349" s="21"/>
      <c r="L349" s="21"/>
      <c r="M349" s="21"/>
      <c r="N349" s="21"/>
      <c r="O349" s="21"/>
      <c r="P349" s="21"/>
      <c r="Q349" s="21"/>
      <c r="R349" s="22">
        <f t="shared" si="15"/>
        <v>4481792</v>
      </c>
      <c r="S349" s="21">
        <v>12900</v>
      </c>
      <c r="T349" s="21">
        <v>1065195</v>
      </c>
      <c r="U349" s="21">
        <v>4031</v>
      </c>
      <c r="V349" s="21">
        <v>10364</v>
      </c>
      <c r="W349" s="21"/>
      <c r="X349" s="21"/>
      <c r="Y349" s="21"/>
      <c r="Z349" s="21"/>
      <c r="AA349" s="21"/>
      <c r="AB349" s="21"/>
      <c r="AC349" s="23">
        <f t="shared" si="16"/>
        <v>1092490</v>
      </c>
      <c r="AD349" s="22">
        <f t="shared" si="17"/>
        <v>5574282</v>
      </c>
    </row>
    <row r="350" spans="1:30" x14ac:dyDescent="0.4">
      <c r="A350" s="19" t="s">
        <v>719</v>
      </c>
      <c r="B350" s="19">
        <v>4</v>
      </c>
      <c r="C350" s="20" t="s">
        <v>720</v>
      </c>
      <c r="D350" s="21">
        <v>1250</v>
      </c>
      <c r="E350" s="21">
        <v>4291413</v>
      </c>
      <c r="F350" s="21">
        <v>7542</v>
      </c>
      <c r="G350" s="21"/>
      <c r="H350" s="21">
        <v>23188</v>
      </c>
      <c r="I350" s="21"/>
      <c r="J350" s="21"/>
      <c r="K350" s="21"/>
      <c r="L350" s="21"/>
      <c r="M350" s="21"/>
      <c r="N350" s="21"/>
      <c r="O350" s="21"/>
      <c r="P350" s="21"/>
      <c r="Q350" s="21"/>
      <c r="R350" s="22">
        <f t="shared" si="15"/>
        <v>4323393</v>
      </c>
      <c r="S350" s="21">
        <v>12900</v>
      </c>
      <c r="T350" s="21">
        <v>1024979</v>
      </c>
      <c r="U350" s="21">
        <v>4031</v>
      </c>
      <c r="V350" s="21">
        <v>7403</v>
      </c>
      <c r="W350" s="21"/>
      <c r="X350" s="21"/>
      <c r="Y350" s="21"/>
      <c r="Z350" s="21"/>
      <c r="AA350" s="21"/>
      <c r="AB350" s="21"/>
      <c r="AC350" s="23">
        <f t="shared" si="16"/>
        <v>1049313</v>
      </c>
      <c r="AD350" s="22">
        <f t="shared" si="17"/>
        <v>5372706</v>
      </c>
    </row>
    <row r="351" spans="1:30" x14ac:dyDescent="0.4">
      <c r="A351" s="19" t="s">
        <v>721</v>
      </c>
      <c r="B351" s="19">
        <v>5</v>
      </c>
      <c r="C351" s="20" t="s">
        <v>722</v>
      </c>
      <c r="D351" s="21">
        <v>269</v>
      </c>
      <c r="E351" s="21">
        <v>946408</v>
      </c>
      <c r="F351" s="21">
        <v>1226</v>
      </c>
      <c r="G351" s="21"/>
      <c r="H351" s="21">
        <v>19138</v>
      </c>
      <c r="I351" s="21"/>
      <c r="J351" s="21"/>
      <c r="K351" s="21"/>
      <c r="L351" s="21"/>
      <c r="M351" s="21"/>
      <c r="N351" s="21"/>
      <c r="O351" s="21"/>
      <c r="P351" s="21"/>
      <c r="Q351" s="21"/>
      <c r="R351" s="22">
        <f t="shared" si="15"/>
        <v>967041</v>
      </c>
      <c r="S351" s="21"/>
      <c r="T351" s="21">
        <v>176767</v>
      </c>
      <c r="U351" s="21">
        <v>4031</v>
      </c>
      <c r="V351" s="21"/>
      <c r="W351" s="21"/>
      <c r="X351" s="21"/>
      <c r="Y351" s="21"/>
      <c r="Z351" s="21"/>
      <c r="AA351" s="21"/>
      <c r="AB351" s="21"/>
      <c r="AC351" s="23">
        <f t="shared" si="16"/>
        <v>180798</v>
      </c>
      <c r="AD351" s="22">
        <f t="shared" si="17"/>
        <v>1147839</v>
      </c>
    </row>
    <row r="352" spans="1:30" x14ac:dyDescent="0.4">
      <c r="A352" s="19" t="s">
        <v>723</v>
      </c>
      <c r="B352" s="19">
        <v>2</v>
      </c>
      <c r="C352" s="20" t="s">
        <v>724</v>
      </c>
      <c r="D352" s="21">
        <v>3966591</v>
      </c>
      <c r="E352" s="21">
        <v>93621729</v>
      </c>
      <c r="F352" s="21">
        <v>8409394</v>
      </c>
      <c r="G352" s="21"/>
      <c r="H352" s="21">
        <v>104357</v>
      </c>
      <c r="I352" s="21">
        <v>189664</v>
      </c>
      <c r="J352" s="21">
        <v>5634</v>
      </c>
      <c r="K352" s="21">
        <v>17546</v>
      </c>
      <c r="L352" s="21"/>
      <c r="M352" s="21">
        <v>38336</v>
      </c>
      <c r="N352" s="21"/>
      <c r="O352" s="21"/>
      <c r="P352" s="21">
        <v>789</v>
      </c>
      <c r="Q352" s="21"/>
      <c r="R352" s="22">
        <f t="shared" si="15"/>
        <v>106354040</v>
      </c>
      <c r="S352" s="21">
        <v>12584184</v>
      </c>
      <c r="T352" s="21">
        <v>14356317</v>
      </c>
      <c r="U352" s="21">
        <v>56193</v>
      </c>
      <c r="V352" s="21">
        <v>5819924</v>
      </c>
      <c r="W352" s="21"/>
      <c r="X352" s="21">
        <v>4275881</v>
      </c>
      <c r="Y352" s="21">
        <v>4504450</v>
      </c>
      <c r="Z352" s="21">
        <v>1288024</v>
      </c>
      <c r="AA352" s="21"/>
      <c r="AB352" s="21">
        <v>38780</v>
      </c>
      <c r="AC352" s="23">
        <f t="shared" si="16"/>
        <v>42923753</v>
      </c>
      <c r="AD352" s="22">
        <f t="shared" si="17"/>
        <v>149277793</v>
      </c>
    </row>
    <row r="353" spans="1:30" x14ac:dyDescent="0.4">
      <c r="A353" s="19" t="s">
        <v>725</v>
      </c>
      <c r="B353" s="19">
        <v>3</v>
      </c>
      <c r="C353" s="20" t="s">
        <v>726</v>
      </c>
      <c r="D353" s="21">
        <v>125986</v>
      </c>
      <c r="E353" s="21">
        <v>52990</v>
      </c>
      <c r="F353" s="21">
        <v>196262</v>
      </c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2">
        <f t="shared" si="15"/>
        <v>375238</v>
      </c>
      <c r="S353" s="21"/>
      <c r="T353" s="21"/>
      <c r="U353" s="21"/>
      <c r="V353" s="21">
        <v>690</v>
      </c>
      <c r="W353" s="21"/>
      <c r="X353" s="21"/>
      <c r="Y353" s="21"/>
      <c r="Z353" s="21"/>
      <c r="AA353" s="21"/>
      <c r="AB353" s="21"/>
      <c r="AC353" s="23">
        <f t="shared" si="16"/>
        <v>690</v>
      </c>
      <c r="AD353" s="22">
        <f t="shared" si="17"/>
        <v>375928</v>
      </c>
    </row>
    <row r="354" spans="1:30" x14ac:dyDescent="0.4">
      <c r="A354" s="19" t="s">
        <v>727</v>
      </c>
      <c r="B354" s="19">
        <v>4</v>
      </c>
      <c r="C354" s="20" t="s">
        <v>728</v>
      </c>
      <c r="D354" s="21">
        <v>52147</v>
      </c>
      <c r="E354" s="21">
        <v>43075</v>
      </c>
      <c r="F354" s="21">
        <v>173516</v>
      </c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2">
        <f t="shared" si="15"/>
        <v>268738</v>
      </c>
      <c r="S354" s="21"/>
      <c r="T354" s="21"/>
      <c r="U354" s="21"/>
      <c r="V354" s="21">
        <v>690</v>
      </c>
      <c r="W354" s="21"/>
      <c r="X354" s="21"/>
      <c r="Y354" s="21"/>
      <c r="Z354" s="21"/>
      <c r="AA354" s="21"/>
      <c r="AB354" s="21"/>
      <c r="AC354" s="23">
        <f t="shared" si="16"/>
        <v>690</v>
      </c>
      <c r="AD354" s="22">
        <f t="shared" si="17"/>
        <v>269428</v>
      </c>
    </row>
    <row r="355" spans="1:30" x14ac:dyDescent="0.4">
      <c r="A355" s="19" t="s">
        <v>729</v>
      </c>
      <c r="B355" s="19">
        <v>3</v>
      </c>
      <c r="C355" s="20" t="s">
        <v>730</v>
      </c>
      <c r="D355" s="24">
        <v>418480</v>
      </c>
      <c r="E355" s="24">
        <v>417231</v>
      </c>
      <c r="F355" s="24">
        <v>2199972</v>
      </c>
      <c r="G355" s="24"/>
      <c r="H355" s="24">
        <v>3340</v>
      </c>
      <c r="I355" s="24"/>
      <c r="J355" s="24"/>
      <c r="K355" s="24"/>
      <c r="L355" s="24"/>
      <c r="M355" s="24"/>
      <c r="N355" s="24"/>
      <c r="O355" s="24"/>
      <c r="P355" s="24"/>
      <c r="Q355" s="24"/>
      <c r="R355" s="25">
        <f t="shared" si="15"/>
        <v>3039023</v>
      </c>
      <c r="S355" s="24">
        <v>1065</v>
      </c>
      <c r="T355" s="24">
        <v>22839</v>
      </c>
      <c r="U355" s="24">
        <v>20963</v>
      </c>
      <c r="V355" s="24">
        <v>1333171</v>
      </c>
      <c r="W355" s="24"/>
      <c r="X355" s="24">
        <v>3486</v>
      </c>
      <c r="Y355" s="24"/>
      <c r="Z355" s="24"/>
      <c r="AA355" s="24"/>
      <c r="AB355" s="24"/>
      <c r="AC355" s="26">
        <f>SUM(S355:AB355)</f>
        <v>1381524</v>
      </c>
      <c r="AD355" s="22">
        <f t="shared" si="17"/>
        <v>4420547</v>
      </c>
    </row>
    <row r="356" spans="1:30" x14ac:dyDescent="0.4">
      <c r="A356" s="19" t="s">
        <v>731</v>
      </c>
      <c r="B356" s="19">
        <v>3</v>
      </c>
      <c r="C356" s="20" t="s">
        <v>732</v>
      </c>
      <c r="D356" s="24">
        <v>61569</v>
      </c>
      <c r="E356" s="24">
        <v>453824</v>
      </c>
      <c r="F356" s="24">
        <v>49962</v>
      </c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5">
        <f t="shared" si="15"/>
        <v>565355</v>
      </c>
      <c r="S356" s="24">
        <v>1779</v>
      </c>
      <c r="T356" s="24">
        <v>1355</v>
      </c>
      <c r="U356" s="24">
        <v>670</v>
      </c>
      <c r="V356" s="24">
        <v>830</v>
      </c>
      <c r="W356" s="24"/>
      <c r="X356" s="24"/>
      <c r="Y356" s="24">
        <v>567</v>
      </c>
      <c r="Z356" s="24"/>
      <c r="AA356" s="24"/>
      <c r="AB356" s="24"/>
      <c r="AC356" s="26">
        <f t="shared" si="16"/>
        <v>5201</v>
      </c>
      <c r="AD356" s="22">
        <f t="shared" si="17"/>
        <v>570556</v>
      </c>
    </row>
    <row r="357" spans="1:30" x14ac:dyDescent="0.4">
      <c r="A357" s="19" t="s">
        <v>733</v>
      </c>
      <c r="B357" s="19">
        <v>3</v>
      </c>
      <c r="C357" s="20" t="s">
        <v>734</v>
      </c>
      <c r="D357" s="24">
        <v>1482976</v>
      </c>
      <c r="E357" s="24">
        <v>38662713</v>
      </c>
      <c r="F357" s="24">
        <v>2999747</v>
      </c>
      <c r="G357" s="24"/>
      <c r="H357" s="24">
        <v>21976</v>
      </c>
      <c r="I357" s="24">
        <v>166902</v>
      </c>
      <c r="J357" s="24">
        <v>1662</v>
      </c>
      <c r="K357" s="24">
        <v>1422</v>
      </c>
      <c r="L357" s="24"/>
      <c r="M357" s="24">
        <v>25549</v>
      </c>
      <c r="N357" s="24"/>
      <c r="O357" s="24"/>
      <c r="P357" s="24"/>
      <c r="Q357" s="24"/>
      <c r="R357" s="25">
        <f t="shared" si="15"/>
        <v>43362947</v>
      </c>
      <c r="S357" s="24">
        <v>9492938</v>
      </c>
      <c r="T357" s="24">
        <v>13150998</v>
      </c>
      <c r="U357" s="24">
        <v>32102</v>
      </c>
      <c r="V357" s="24">
        <v>1919895</v>
      </c>
      <c r="W357" s="24"/>
      <c r="X357" s="24">
        <v>3127683</v>
      </c>
      <c r="Y357" s="24">
        <v>1988366</v>
      </c>
      <c r="Z357" s="24">
        <v>176796</v>
      </c>
      <c r="AA357" s="24"/>
      <c r="AB357" s="24">
        <v>16823</v>
      </c>
      <c r="AC357" s="26">
        <f t="shared" si="16"/>
        <v>29905601</v>
      </c>
      <c r="AD357" s="22">
        <f t="shared" si="17"/>
        <v>73268548</v>
      </c>
    </row>
    <row r="358" spans="1:30" x14ac:dyDescent="0.4">
      <c r="A358" s="19" t="s">
        <v>735</v>
      </c>
      <c r="B358" s="19">
        <v>3</v>
      </c>
      <c r="C358" s="20" t="s">
        <v>736</v>
      </c>
      <c r="D358" s="24">
        <v>64964</v>
      </c>
      <c r="E358" s="24">
        <v>23269011</v>
      </c>
      <c r="F358" s="24">
        <v>647388</v>
      </c>
      <c r="G358" s="24"/>
      <c r="H358" s="24">
        <v>50315</v>
      </c>
      <c r="I358" s="24">
        <v>1178</v>
      </c>
      <c r="J358" s="24"/>
      <c r="K358" s="24">
        <v>1310</v>
      </c>
      <c r="L358" s="24"/>
      <c r="M358" s="24"/>
      <c r="N358" s="24"/>
      <c r="O358" s="24"/>
      <c r="P358" s="24"/>
      <c r="Q358" s="24"/>
      <c r="R358" s="25">
        <f t="shared" si="15"/>
        <v>24034166</v>
      </c>
      <c r="S358" s="24">
        <v>514649</v>
      </c>
      <c r="T358" s="24">
        <v>7400</v>
      </c>
      <c r="U358" s="24"/>
      <c r="V358" s="24">
        <v>5024</v>
      </c>
      <c r="W358" s="24"/>
      <c r="X358" s="24">
        <v>954978</v>
      </c>
      <c r="Y358" s="24">
        <v>200132</v>
      </c>
      <c r="Z358" s="24">
        <v>537404</v>
      </c>
      <c r="AA358" s="24"/>
      <c r="AB358" s="24"/>
      <c r="AC358" s="26">
        <f t="shared" si="16"/>
        <v>2219587</v>
      </c>
      <c r="AD358" s="22">
        <f t="shared" si="17"/>
        <v>26253753</v>
      </c>
    </row>
    <row r="359" spans="1:30" x14ac:dyDescent="0.4">
      <c r="A359" s="19" t="s">
        <v>737</v>
      </c>
      <c r="B359" s="19">
        <v>4</v>
      </c>
      <c r="C359" s="20" t="s">
        <v>738</v>
      </c>
      <c r="D359" s="24">
        <v>38881</v>
      </c>
      <c r="E359" s="24">
        <v>13883668</v>
      </c>
      <c r="F359" s="24">
        <v>290136</v>
      </c>
      <c r="G359" s="24"/>
      <c r="H359" s="24">
        <v>1340</v>
      </c>
      <c r="I359" s="24"/>
      <c r="J359" s="24"/>
      <c r="K359" s="24"/>
      <c r="L359" s="24"/>
      <c r="M359" s="24"/>
      <c r="N359" s="24"/>
      <c r="O359" s="24"/>
      <c r="P359" s="24"/>
      <c r="Q359" s="24"/>
      <c r="R359" s="25">
        <f t="shared" si="15"/>
        <v>14214025</v>
      </c>
      <c r="S359" s="24"/>
      <c r="T359" s="24">
        <v>294</v>
      </c>
      <c r="U359" s="24"/>
      <c r="V359" s="24"/>
      <c r="W359" s="24"/>
      <c r="X359" s="24">
        <v>926542</v>
      </c>
      <c r="Y359" s="24"/>
      <c r="Z359" s="24"/>
      <c r="AA359" s="24"/>
      <c r="AB359" s="24"/>
      <c r="AC359" s="26">
        <f t="shared" si="16"/>
        <v>926836</v>
      </c>
      <c r="AD359" s="22">
        <f t="shared" si="17"/>
        <v>15140861</v>
      </c>
    </row>
    <row r="360" spans="1:30" x14ac:dyDescent="0.4">
      <c r="A360" s="19" t="s">
        <v>739</v>
      </c>
      <c r="B360" s="19">
        <v>3</v>
      </c>
      <c r="C360" s="20" t="s">
        <v>740</v>
      </c>
      <c r="D360" s="24">
        <v>108260</v>
      </c>
      <c r="E360" s="24">
        <v>8992747</v>
      </c>
      <c r="F360" s="24">
        <v>1239535</v>
      </c>
      <c r="G360" s="24"/>
      <c r="H360" s="24">
        <v>2355</v>
      </c>
      <c r="I360" s="24"/>
      <c r="J360" s="24">
        <v>2224</v>
      </c>
      <c r="K360" s="24">
        <v>1424</v>
      </c>
      <c r="L360" s="24"/>
      <c r="M360" s="24">
        <v>1475</v>
      </c>
      <c r="N360" s="24"/>
      <c r="O360" s="24"/>
      <c r="P360" s="24"/>
      <c r="Q360" s="24"/>
      <c r="R360" s="25">
        <f t="shared" si="15"/>
        <v>10348020</v>
      </c>
      <c r="S360" s="24">
        <v>679622</v>
      </c>
      <c r="T360" s="24">
        <v>348003</v>
      </c>
      <c r="U360" s="24"/>
      <c r="V360" s="24">
        <v>5548</v>
      </c>
      <c r="W360" s="24"/>
      <c r="X360" s="24"/>
      <c r="Y360" s="24">
        <v>146330</v>
      </c>
      <c r="Z360" s="24">
        <v>1936</v>
      </c>
      <c r="AA360" s="24"/>
      <c r="AB360" s="24">
        <v>18635</v>
      </c>
      <c r="AC360" s="26">
        <f t="shared" si="16"/>
        <v>1200074</v>
      </c>
      <c r="AD360" s="22">
        <f t="shared" si="17"/>
        <v>11548094</v>
      </c>
    </row>
    <row r="361" spans="1:30" x14ac:dyDescent="0.4">
      <c r="A361" s="19" t="s">
        <v>741</v>
      </c>
      <c r="B361" s="19">
        <v>4</v>
      </c>
      <c r="C361" s="20" t="s">
        <v>742</v>
      </c>
      <c r="D361" s="24">
        <v>41406</v>
      </c>
      <c r="E361" s="24">
        <v>2737319</v>
      </c>
      <c r="F361" s="24">
        <v>442656</v>
      </c>
      <c r="G361" s="24"/>
      <c r="H361" s="24">
        <v>1225</v>
      </c>
      <c r="I361" s="24"/>
      <c r="J361" s="24"/>
      <c r="K361" s="24"/>
      <c r="L361" s="24"/>
      <c r="M361" s="24">
        <v>1475</v>
      </c>
      <c r="N361" s="24"/>
      <c r="O361" s="24"/>
      <c r="P361" s="24"/>
      <c r="Q361" s="24"/>
      <c r="R361" s="25">
        <f t="shared" si="15"/>
        <v>3224081</v>
      </c>
      <c r="S361" s="24">
        <v>136659</v>
      </c>
      <c r="T361" s="24">
        <v>167452</v>
      </c>
      <c r="U361" s="24"/>
      <c r="V361" s="24"/>
      <c r="W361" s="24"/>
      <c r="X361" s="24"/>
      <c r="Y361" s="24">
        <v>118825</v>
      </c>
      <c r="Z361" s="24"/>
      <c r="AA361" s="24"/>
      <c r="AB361" s="24"/>
      <c r="AC361" s="26">
        <f t="shared" si="16"/>
        <v>422936</v>
      </c>
      <c r="AD361" s="22">
        <f t="shared" si="17"/>
        <v>3647017</v>
      </c>
    </row>
    <row r="362" spans="1:30" x14ac:dyDescent="0.4">
      <c r="A362" s="19" t="s">
        <v>743</v>
      </c>
      <c r="B362" s="19">
        <v>3</v>
      </c>
      <c r="C362" s="20" t="s">
        <v>744</v>
      </c>
      <c r="D362" s="24">
        <v>312128</v>
      </c>
      <c r="E362" s="24">
        <v>1833934</v>
      </c>
      <c r="F362" s="24">
        <v>70889</v>
      </c>
      <c r="G362" s="24"/>
      <c r="H362" s="24"/>
      <c r="I362" s="24">
        <v>4911</v>
      </c>
      <c r="J362" s="24"/>
      <c r="K362" s="24"/>
      <c r="L362" s="24"/>
      <c r="M362" s="24"/>
      <c r="N362" s="24"/>
      <c r="O362" s="24"/>
      <c r="P362" s="24"/>
      <c r="Q362" s="24"/>
      <c r="R362" s="25">
        <f t="shared" si="15"/>
        <v>2221862</v>
      </c>
      <c r="S362" s="24">
        <v>1115291</v>
      </c>
      <c r="T362" s="24">
        <v>150994</v>
      </c>
      <c r="U362" s="24">
        <v>1362</v>
      </c>
      <c r="V362" s="24">
        <v>223408</v>
      </c>
      <c r="W362" s="24"/>
      <c r="X362" s="24"/>
      <c r="Y362" s="24">
        <v>57295</v>
      </c>
      <c r="Z362" s="24"/>
      <c r="AA362" s="24"/>
      <c r="AB362" s="24"/>
      <c r="AC362" s="26">
        <f t="shared" si="16"/>
        <v>1548350</v>
      </c>
      <c r="AD362" s="22">
        <f t="shared" si="17"/>
        <v>3770212</v>
      </c>
    </row>
    <row r="363" spans="1:30" x14ac:dyDescent="0.4">
      <c r="A363" s="19" t="s">
        <v>745</v>
      </c>
      <c r="B363" s="19">
        <v>4</v>
      </c>
      <c r="C363" s="20" t="s">
        <v>746</v>
      </c>
      <c r="D363" s="24">
        <v>120768</v>
      </c>
      <c r="E363" s="24">
        <v>1180923</v>
      </c>
      <c r="F363" s="24">
        <v>56028</v>
      </c>
      <c r="G363" s="24"/>
      <c r="H363" s="24"/>
      <c r="I363" s="24">
        <v>4911</v>
      </c>
      <c r="J363" s="24"/>
      <c r="K363" s="24"/>
      <c r="L363" s="24"/>
      <c r="M363" s="24"/>
      <c r="N363" s="24"/>
      <c r="O363" s="24"/>
      <c r="P363" s="24"/>
      <c r="Q363" s="24"/>
      <c r="R363" s="25">
        <f t="shared" si="15"/>
        <v>1362630</v>
      </c>
      <c r="S363" s="24">
        <v>1110879</v>
      </c>
      <c r="T363" s="24">
        <v>150994</v>
      </c>
      <c r="U363" s="24"/>
      <c r="V363" s="24">
        <v>156912</v>
      </c>
      <c r="W363" s="24"/>
      <c r="X363" s="24"/>
      <c r="Y363" s="24">
        <v>35287</v>
      </c>
      <c r="Z363" s="24"/>
      <c r="AA363" s="24"/>
      <c r="AB363" s="24"/>
      <c r="AC363" s="26">
        <f t="shared" si="16"/>
        <v>1454072</v>
      </c>
      <c r="AD363" s="22">
        <f t="shared" si="17"/>
        <v>2816702</v>
      </c>
    </row>
    <row r="364" spans="1:30" x14ac:dyDescent="0.4">
      <c r="A364" s="19" t="s">
        <v>747</v>
      </c>
      <c r="B364" s="19">
        <v>3</v>
      </c>
      <c r="C364" s="20" t="s">
        <v>748</v>
      </c>
      <c r="D364" s="24">
        <v>6178</v>
      </c>
      <c r="E364" s="24">
        <v>8000</v>
      </c>
      <c r="F364" s="24">
        <v>278</v>
      </c>
      <c r="G364" s="24"/>
      <c r="H364" s="24">
        <v>215</v>
      </c>
      <c r="I364" s="24"/>
      <c r="J364" s="24"/>
      <c r="K364" s="24"/>
      <c r="L364" s="24"/>
      <c r="M364" s="24"/>
      <c r="N364" s="24"/>
      <c r="O364" s="24"/>
      <c r="P364" s="24"/>
      <c r="Q364" s="24"/>
      <c r="R364" s="25">
        <f t="shared" si="15"/>
        <v>14671</v>
      </c>
      <c r="S364" s="24"/>
      <c r="T364" s="24">
        <v>1054</v>
      </c>
      <c r="U364" s="24"/>
      <c r="V364" s="24"/>
      <c r="W364" s="24"/>
      <c r="X364" s="24"/>
      <c r="Y364" s="24">
        <v>565</v>
      </c>
      <c r="Z364" s="24"/>
      <c r="AA364" s="24"/>
      <c r="AB364" s="24"/>
      <c r="AC364" s="26">
        <f t="shared" si="16"/>
        <v>1619</v>
      </c>
      <c r="AD364" s="22">
        <f t="shared" si="17"/>
        <v>16290</v>
      </c>
    </row>
    <row r="365" spans="1:30" x14ac:dyDescent="0.4">
      <c r="A365" s="19" t="s">
        <v>749</v>
      </c>
      <c r="B365" s="19">
        <v>3</v>
      </c>
      <c r="C365" s="20" t="s">
        <v>750</v>
      </c>
      <c r="D365" s="24">
        <v>24809</v>
      </c>
      <c r="E365" s="24">
        <v>12726</v>
      </c>
      <c r="F365" s="24">
        <v>24317</v>
      </c>
      <c r="G365" s="24"/>
      <c r="H365" s="24"/>
      <c r="I365" s="24">
        <v>4771</v>
      </c>
      <c r="J365" s="24"/>
      <c r="K365" s="24">
        <v>7963</v>
      </c>
      <c r="L365" s="24"/>
      <c r="M365" s="24"/>
      <c r="N365" s="24"/>
      <c r="O365" s="24"/>
      <c r="P365" s="24"/>
      <c r="Q365" s="24"/>
      <c r="R365" s="25">
        <f t="shared" si="15"/>
        <v>74586</v>
      </c>
      <c r="S365" s="24">
        <v>2840</v>
      </c>
      <c r="T365" s="24"/>
      <c r="U365" s="24"/>
      <c r="V365" s="24"/>
      <c r="W365" s="24"/>
      <c r="X365" s="24">
        <v>30292</v>
      </c>
      <c r="Y365" s="24"/>
      <c r="Z365" s="24"/>
      <c r="AA365" s="24"/>
      <c r="AB365" s="24"/>
      <c r="AC365" s="26">
        <f t="shared" si="16"/>
        <v>33132</v>
      </c>
      <c r="AD365" s="22">
        <f t="shared" si="17"/>
        <v>107718</v>
      </c>
    </row>
    <row r="366" spans="1:30" x14ac:dyDescent="0.4">
      <c r="A366" s="15" t="s">
        <v>751</v>
      </c>
      <c r="B366" s="15">
        <v>1</v>
      </c>
      <c r="C366" s="16" t="s">
        <v>752</v>
      </c>
      <c r="D366" s="27">
        <v>7881831</v>
      </c>
      <c r="E366" s="27">
        <v>34799010</v>
      </c>
      <c r="F366" s="27">
        <v>5288687</v>
      </c>
      <c r="G366" s="27"/>
      <c r="H366" s="27">
        <v>3209442</v>
      </c>
      <c r="I366" s="27">
        <v>314172</v>
      </c>
      <c r="J366" s="27">
        <v>1794</v>
      </c>
      <c r="K366" s="27">
        <v>16431</v>
      </c>
      <c r="L366" s="27"/>
      <c r="M366" s="27">
        <v>21019</v>
      </c>
      <c r="N366" s="27">
        <v>3232</v>
      </c>
      <c r="O366" s="27"/>
      <c r="P366" s="27"/>
      <c r="Q366" s="27"/>
      <c r="R366" s="27">
        <f t="shared" si="15"/>
        <v>51535618</v>
      </c>
      <c r="S366" s="27">
        <v>1854749</v>
      </c>
      <c r="T366" s="27">
        <v>6696028</v>
      </c>
      <c r="U366" s="27">
        <v>5352749</v>
      </c>
      <c r="V366" s="27">
        <v>2925743</v>
      </c>
      <c r="W366" s="27">
        <v>1160</v>
      </c>
      <c r="X366" s="27">
        <v>6067503</v>
      </c>
      <c r="Y366" s="27">
        <v>1704010</v>
      </c>
      <c r="Z366" s="27">
        <v>133761</v>
      </c>
      <c r="AA366" s="27">
        <v>266</v>
      </c>
      <c r="AB366" s="27">
        <v>11887</v>
      </c>
      <c r="AC366" s="28">
        <f t="shared" si="16"/>
        <v>24747856</v>
      </c>
      <c r="AD366" s="17">
        <f t="shared" si="17"/>
        <v>76283474</v>
      </c>
    </row>
    <row r="367" spans="1:30" x14ac:dyDescent="0.4">
      <c r="A367" s="19" t="s">
        <v>753</v>
      </c>
      <c r="B367" s="19">
        <v>2</v>
      </c>
      <c r="C367" s="20" t="s">
        <v>754</v>
      </c>
      <c r="D367" s="24">
        <v>7780243</v>
      </c>
      <c r="E367" s="24">
        <v>34776717</v>
      </c>
      <c r="F367" s="24">
        <v>5280175</v>
      </c>
      <c r="G367" s="24"/>
      <c r="H367" s="24">
        <v>3209442</v>
      </c>
      <c r="I367" s="24">
        <v>314172</v>
      </c>
      <c r="J367" s="24">
        <v>1794</v>
      </c>
      <c r="K367" s="24">
        <v>16431</v>
      </c>
      <c r="L367" s="24"/>
      <c r="M367" s="24">
        <v>21019</v>
      </c>
      <c r="N367" s="24">
        <v>3232</v>
      </c>
      <c r="O367" s="24"/>
      <c r="P367" s="24"/>
      <c r="Q367" s="24"/>
      <c r="R367" s="25">
        <f t="shared" si="15"/>
        <v>51403225</v>
      </c>
      <c r="S367" s="24">
        <v>1849913</v>
      </c>
      <c r="T367" s="24">
        <v>6681397</v>
      </c>
      <c r="U367" s="24">
        <v>5347829</v>
      </c>
      <c r="V367" s="24">
        <v>2925743</v>
      </c>
      <c r="W367" s="24">
        <v>1160</v>
      </c>
      <c r="X367" s="24">
        <v>5990498</v>
      </c>
      <c r="Y367" s="24">
        <v>1666702</v>
      </c>
      <c r="Z367" s="24">
        <v>133761</v>
      </c>
      <c r="AA367" s="24">
        <v>266</v>
      </c>
      <c r="AB367" s="24">
        <v>11887</v>
      </c>
      <c r="AC367" s="26">
        <f t="shared" si="16"/>
        <v>24609156</v>
      </c>
      <c r="AD367" s="22">
        <f t="shared" si="17"/>
        <v>76012381</v>
      </c>
    </row>
    <row r="368" spans="1:30" x14ac:dyDescent="0.4">
      <c r="A368" s="19" t="s">
        <v>755</v>
      </c>
      <c r="B368" s="19">
        <v>2</v>
      </c>
      <c r="C368" s="20" t="s">
        <v>756</v>
      </c>
      <c r="D368" s="24">
        <v>99208</v>
      </c>
      <c r="E368" s="24">
        <v>9128</v>
      </c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>
        <f t="shared" si="15"/>
        <v>108336</v>
      </c>
      <c r="S368" s="24"/>
      <c r="T368" s="24"/>
      <c r="U368" s="24">
        <v>4920</v>
      </c>
      <c r="V368" s="24"/>
      <c r="W368" s="24"/>
      <c r="X368" s="24"/>
      <c r="Y368" s="24">
        <v>2598</v>
      </c>
      <c r="Z368" s="24"/>
      <c r="AA368" s="24"/>
      <c r="AB368" s="24"/>
      <c r="AC368" s="26">
        <f t="shared" si="16"/>
        <v>7518</v>
      </c>
      <c r="AD368" s="22">
        <f t="shared" si="17"/>
        <v>115854</v>
      </c>
    </row>
    <row r="369" spans="1:30" x14ac:dyDescent="0.4">
      <c r="A369" s="29" t="s">
        <v>757</v>
      </c>
      <c r="B369" s="29"/>
      <c r="C369" s="30"/>
      <c r="D369" s="31">
        <f>D7+D61+D67+D136+D157+D163+D199+D254+D329+D366</f>
        <v>303577188</v>
      </c>
      <c r="E369" s="31">
        <f t="shared" ref="E369:AB369" si="18">E7+E61+E67+E136+E157+E163+E199+E254+E329+E366</f>
        <v>1861687271</v>
      </c>
      <c r="F369" s="31">
        <f t="shared" si="18"/>
        <v>206484577</v>
      </c>
      <c r="G369" s="31">
        <f t="shared" si="18"/>
        <v>335004</v>
      </c>
      <c r="H369" s="31">
        <f t="shared" si="18"/>
        <v>12433502</v>
      </c>
      <c r="I369" s="31">
        <f t="shared" si="18"/>
        <v>72937556</v>
      </c>
      <c r="J369" s="31">
        <f t="shared" si="18"/>
        <v>3562830</v>
      </c>
      <c r="K369" s="31">
        <f t="shared" si="18"/>
        <v>3807295</v>
      </c>
      <c r="L369" s="31">
        <f t="shared" si="18"/>
        <v>1304</v>
      </c>
      <c r="M369" s="31">
        <f t="shared" si="18"/>
        <v>19043138</v>
      </c>
      <c r="N369" s="31">
        <f t="shared" si="18"/>
        <v>64780</v>
      </c>
      <c r="O369" s="31">
        <f t="shared" si="18"/>
        <v>1350</v>
      </c>
      <c r="P369" s="31">
        <f t="shared" si="18"/>
        <v>25864</v>
      </c>
      <c r="Q369" s="31">
        <f t="shared" si="18"/>
        <v>23079</v>
      </c>
      <c r="R369" s="32">
        <f t="shared" si="15"/>
        <v>2483984738</v>
      </c>
      <c r="S369" s="31">
        <f t="shared" si="18"/>
        <v>349734764</v>
      </c>
      <c r="T369" s="31">
        <f t="shared" si="18"/>
        <v>386703814</v>
      </c>
      <c r="U369" s="31">
        <f t="shared" si="18"/>
        <v>60833864</v>
      </c>
      <c r="V369" s="31">
        <f t="shared" si="18"/>
        <v>186604273</v>
      </c>
      <c r="W369" s="31">
        <f t="shared" si="18"/>
        <v>1160</v>
      </c>
      <c r="X369" s="31">
        <f t="shared" si="18"/>
        <v>157303269</v>
      </c>
      <c r="Y369" s="31">
        <f t="shared" si="18"/>
        <v>277670996</v>
      </c>
      <c r="Z369" s="31">
        <f t="shared" si="18"/>
        <v>22865207</v>
      </c>
      <c r="AA369" s="31">
        <f t="shared" si="18"/>
        <v>2473741</v>
      </c>
      <c r="AB369" s="31">
        <f t="shared" si="18"/>
        <v>31632343</v>
      </c>
      <c r="AC369" s="31">
        <f t="shared" si="16"/>
        <v>1475823431</v>
      </c>
      <c r="AD369" s="53">
        <f>R369+AC369</f>
        <v>3959808169</v>
      </c>
    </row>
    <row r="370" spans="1:30" x14ac:dyDescent="0.4">
      <c r="A370" s="33"/>
      <c r="B370" s="33"/>
      <c r="C370" s="34"/>
    </row>
    <row r="371" spans="1:30" x14ac:dyDescent="0.4">
      <c r="A371" s="33"/>
      <c r="B371" s="33"/>
      <c r="C371" s="34"/>
    </row>
    <row r="372" spans="1:30" x14ac:dyDescent="0.4">
      <c r="A372" s="33"/>
      <c r="B372" s="33"/>
      <c r="C372" s="34"/>
    </row>
    <row r="373" spans="1:30" x14ac:dyDescent="0.4">
      <c r="A373" s="33"/>
      <c r="B373" s="33"/>
      <c r="C373" s="34"/>
    </row>
    <row r="374" spans="1:30" x14ac:dyDescent="0.4">
      <c r="A374" s="33"/>
      <c r="B374" s="33"/>
      <c r="C374" s="34"/>
    </row>
    <row r="375" spans="1:30" x14ac:dyDescent="0.4">
      <c r="A375" s="33"/>
      <c r="B375" s="33"/>
      <c r="C375" s="34"/>
    </row>
    <row r="376" spans="1:30" x14ac:dyDescent="0.4">
      <c r="A376" s="33"/>
      <c r="B376" s="33"/>
      <c r="C376" s="34"/>
    </row>
  </sheetData>
  <mergeCells count="5">
    <mergeCell ref="A4:A6"/>
    <mergeCell ref="B4:B6"/>
    <mergeCell ref="C4:C6"/>
    <mergeCell ref="D4:Q4"/>
    <mergeCell ref="S4:AB4"/>
  </mergeCells>
  <phoneticPr fontId="4"/>
  <pageMargins left="0.23622047244094491" right="0.23622047244094491" top="0.74803149606299213" bottom="0.74803149606299213" header="0.31496062992125984" footer="0.31496062992125984"/>
  <pageSetup paperSize="8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6"/>
  <sheetViews>
    <sheetView workbookViewId="0">
      <selection activeCell="A13" sqref="A13"/>
    </sheetView>
  </sheetViews>
  <sheetFormatPr defaultRowHeight="18.75" x14ac:dyDescent="0.4"/>
  <cols>
    <col min="2" max="2" width="5.5" bestFit="1" customWidth="1"/>
    <col min="3" max="3" width="40.125" bestFit="1" customWidth="1"/>
    <col min="4" max="4" width="15.5" bestFit="1" customWidth="1"/>
    <col min="5" max="5" width="19.5" bestFit="1" customWidth="1"/>
    <col min="6" max="6" width="17.5" bestFit="1" customWidth="1"/>
    <col min="7" max="7" width="8.375" bestFit="1" customWidth="1"/>
    <col min="8" max="8" width="12.5" bestFit="1" customWidth="1"/>
    <col min="9" max="9" width="21.25" bestFit="1" customWidth="1"/>
    <col min="10" max="11" width="11.25" bestFit="1" customWidth="1"/>
    <col min="12" max="12" width="13.25" bestFit="1" customWidth="1"/>
    <col min="13" max="13" width="9.5" bestFit="1" customWidth="1"/>
    <col min="14" max="14" width="15.5" bestFit="1" customWidth="1"/>
  </cols>
  <sheetData>
    <row r="1" spans="1:14" x14ac:dyDescent="0.4">
      <c r="A1" s="35" t="s">
        <v>1010</v>
      </c>
      <c r="B1" s="36"/>
      <c r="C1" s="37"/>
    </row>
    <row r="2" spans="1:14" x14ac:dyDescent="0.4">
      <c r="A2" s="3" t="s">
        <v>0</v>
      </c>
      <c r="B2" s="36"/>
      <c r="C2" s="37"/>
    </row>
    <row r="3" spans="1:14" x14ac:dyDescent="0.4">
      <c r="A3" s="3" t="s">
        <v>758</v>
      </c>
      <c r="B3" s="36"/>
      <c r="C3" s="4" t="s">
        <v>2</v>
      </c>
    </row>
    <row r="4" spans="1:14" s="38" customFormat="1" x14ac:dyDescent="0.4">
      <c r="A4" s="73" t="s">
        <v>759</v>
      </c>
      <c r="B4" s="73" t="s">
        <v>4</v>
      </c>
      <c r="C4" s="68" t="s">
        <v>760</v>
      </c>
      <c r="D4" s="70" t="s">
        <v>761</v>
      </c>
      <c r="E4" s="70"/>
      <c r="F4" s="70"/>
      <c r="G4" s="70"/>
      <c r="H4" s="70"/>
      <c r="I4" s="70"/>
      <c r="J4" s="70"/>
      <c r="K4" s="70"/>
      <c r="L4" s="70"/>
      <c r="M4" s="70"/>
      <c r="N4" s="5"/>
    </row>
    <row r="5" spans="1:14" s="13" customFormat="1" x14ac:dyDescent="0.4">
      <c r="A5" s="74"/>
      <c r="B5" s="74"/>
      <c r="C5" s="69"/>
      <c r="D5" s="8">
        <v>601</v>
      </c>
      <c r="E5" s="8">
        <v>602</v>
      </c>
      <c r="F5" s="8">
        <v>606</v>
      </c>
      <c r="G5" s="8">
        <v>610</v>
      </c>
      <c r="H5" s="8">
        <v>612</v>
      </c>
      <c r="I5" s="8">
        <v>618</v>
      </c>
      <c r="J5" s="8">
        <v>621</v>
      </c>
      <c r="K5" s="8">
        <v>625</v>
      </c>
      <c r="L5" s="8">
        <v>626</v>
      </c>
      <c r="M5" s="8">
        <v>628</v>
      </c>
      <c r="N5" s="12" t="s">
        <v>9</v>
      </c>
    </row>
    <row r="6" spans="1:14" s="38" customFormat="1" x14ac:dyDescent="0.4">
      <c r="A6" s="75"/>
      <c r="B6" s="75"/>
      <c r="C6" s="69"/>
      <c r="D6" s="39" t="s">
        <v>762</v>
      </c>
      <c r="E6" s="39" t="s">
        <v>763</v>
      </c>
      <c r="F6" s="39" t="s">
        <v>764</v>
      </c>
      <c r="G6" s="39" t="s">
        <v>765</v>
      </c>
      <c r="H6" s="39" t="s">
        <v>766</v>
      </c>
      <c r="I6" s="39" t="s">
        <v>767</v>
      </c>
      <c r="J6" s="39" t="s">
        <v>768</v>
      </c>
      <c r="K6" s="39" t="s">
        <v>769</v>
      </c>
      <c r="L6" s="39" t="s">
        <v>770</v>
      </c>
      <c r="M6" s="39" t="s">
        <v>771</v>
      </c>
      <c r="N6" s="40"/>
    </row>
    <row r="7" spans="1:14" x14ac:dyDescent="0.4">
      <c r="A7" s="41" t="s">
        <v>34</v>
      </c>
      <c r="B7" s="41">
        <v>1</v>
      </c>
      <c r="C7" s="41" t="s">
        <v>35</v>
      </c>
      <c r="D7" s="42">
        <v>7862980</v>
      </c>
      <c r="E7" s="42">
        <v>5021</v>
      </c>
      <c r="F7" s="42">
        <v>4992730</v>
      </c>
      <c r="G7" s="42">
        <v>6656</v>
      </c>
      <c r="H7" s="42">
        <v>303</v>
      </c>
      <c r="I7" s="42"/>
      <c r="J7" s="42"/>
      <c r="K7" s="42">
        <v>6192</v>
      </c>
      <c r="L7" s="42">
        <v>24293</v>
      </c>
      <c r="M7" s="42">
        <v>165752</v>
      </c>
      <c r="N7" s="42">
        <f>SUM(D7:M7)</f>
        <v>13063927</v>
      </c>
    </row>
    <row r="8" spans="1:14" x14ac:dyDescent="0.4">
      <c r="A8" s="20" t="s">
        <v>36</v>
      </c>
      <c r="B8" s="20">
        <v>2</v>
      </c>
      <c r="C8" s="20" t="s">
        <v>37</v>
      </c>
      <c r="D8" s="24">
        <v>503</v>
      </c>
      <c r="E8" s="24"/>
      <c r="F8" s="24"/>
      <c r="G8" s="24"/>
      <c r="H8" s="24"/>
      <c r="I8" s="24"/>
      <c r="J8" s="24"/>
      <c r="K8" s="24"/>
      <c r="L8" s="24"/>
      <c r="M8" s="24"/>
      <c r="N8" s="25">
        <f t="shared" ref="N8:N71" si="0">SUM(D8:M8)</f>
        <v>503</v>
      </c>
    </row>
    <row r="9" spans="1:14" x14ac:dyDescent="0.4">
      <c r="A9" s="20" t="s">
        <v>38</v>
      </c>
      <c r="B9" s="20">
        <v>2</v>
      </c>
      <c r="C9" s="20" t="s">
        <v>39</v>
      </c>
      <c r="D9" s="24">
        <v>803043</v>
      </c>
      <c r="E9" s="24"/>
      <c r="F9" s="24">
        <v>576536</v>
      </c>
      <c r="G9" s="24"/>
      <c r="H9" s="24"/>
      <c r="I9" s="24"/>
      <c r="J9" s="24"/>
      <c r="K9" s="24"/>
      <c r="L9" s="24"/>
      <c r="M9" s="24"/>
      <c r="N9" s="25">
        <f t="shared" si="0"/>
        <v>1379579</v>
      </c>
    </row>
    <row r="10" spans="1:14" x14ac:dyDescent="0.4">
      <c r="A10" s="20" t="s">
        <v>772</v>
      </c>
      <c r="B10" s="20">
        <v>3</v>
      </c>
      <c r="C10" s="20" t="s">
        <v>773</v>
      </c>
      <c r="D10" s="24">
        <v>588915</v>
      </c>
      <c r="E10" s="24"/>
      <c r="F10" s="24">
        <v>547097</v>
      </c>
      <c r="G10" s="24"/>
      <c r="H10" s="24"/>
      <c r="I10" s="24"/>
      <c r="J10" s="24"/>
      <c r="K10" s="24"/>
      <c r="L10" s="24"/>
      <c r="M10" s="24"/>
      <c r="N10" s="25">
        <f t="shared" si="0"/>
        <v>1136012</v>
      </c>
    </row>
    <row r="11" spans="1:14" x14ac:dyDescent="0.4">
      <c r="A11" s="20" t="s">
        <v>774</v>
      </c>
      <c r="B11" s="20">
        <v>3</v>
      </c>
      <c r="C11" s="20" t="s">
        <v>775</v>
      </c>
      <c r="D11" s="24">
        <v>38995</v>
      </c>
      <c r="E11" s="24"/>
      <c r="F11" s="24"/>
      <c r="G11" s="24"/>
      <c r="H11" s="24"/>
      <c r="I11" s="24"/>
      <c r="J11" s="24"/>
      <c r="K11" s="24"/>
      <c r="L11" s="24"/>
      <c r="M11" s="24"/>
      <c r="N11" s="25">
        <f t="shared" si="0"/>
        <v>38995</v>
      </c>
    </row>
    <row r="12" spans="1:14" x14ac:dyDescent="0.4">
      <c r="A12" s="20" t="s">
        <v>776</v>
      </c>
      <c r="B12" s="20">
        <v>3</v>
      </c>
      <c r="C12" s="20" t="s">
        <v>777</v>
      </c>
      <c r="D12" s="24">
        <v>137939</v>
      </c>
      <c r="E12" s="24"/>
      <c r="F12" s="24"/>
      <c r="G12" s="24"/>
      <c r="H12" s="24"/>
      <c r="I12" s="24"/>
      <c r="J12" s="24"/>
      <c r="K12" s="24"/>
      <c r="L12" s="24"/>
      <c r="M12" s="24"/>
      <c r="N12" s="25">
        <f t="shared" si="0"/>
        <v>137939</v>
      </c>
    </row>
    <row r="13" spans="1:14" x14ac:dyDescent="0.4">
      <c r="A13" s="20" t="s">
        <v>778</v>
      </c>
      <c r="B13" s="20">
        <v>4</v>
      </c>
      <c r="C13" s="20" t="s">
        <v>779</v>
      </c>
      <c r="D13" s="24">
        <v>137939</v>
      </c>
      <c r="E13" s="24"/>
      <c r="F13" s="24"/>
      <c r="G13" s="24"/>
      <c r="H13" s="24"/>
      <c r="I13" s="24"/>
      <c r="J13" s="24"/>
      <c r="K13" s="24"/>
      <c r="L13" s="24"/>
      <c r="M13" s="24"/>
      <c r="N13" s="25">
        <f t="shared" si="0"/>
        <v>137939</v>
      </c>
    </row>
    <row r="14" spans="1:14" x14ac:dyDescent="0.4">
      <c r="A14" s="20" t="s">
        <v>40</v>
      </c>
      <c r="B14" s="20">
        <v>3</v>
      </c>
      <c r="C14" s="20" t="s">
        <v>41</v>
      </c>
      <c r="D14" s="24"/>
      <c r="E14" s="24"/>
      <c r="F14" s="24">
        <v>3064</v>
      </c>
      <c r="G14" s="24"/>
      <c r="H14" s="24"/>
      <c r="I14" s="24"/>
      <c r="J14" s="24"/>
      <c r="K14" s="24"/>
      <c r="L14" s="24"/>
      <c r="M14" s="24"/>
      <c r="N14" s="25">
        <f t="shared" si="0"/>
        <v>3064</v>
      </c>
    </row>
    <row r="15" spans="1:14" x14ac:dyDescent="0.4">
      <c r="A15" s="20" t="s">
        <v>44</v>
      </c>
      <c r="B15" s="20">
        <v>2</v>
      </c>
      <c r="C15" s="20" t="s">
        <v>45</v>
      </c>
      <c r="D15" s="24">
        <v>934418</v>
      </c>
      <c r="E15" s="24"/>
      <c r="F15" s="24">
        <v>872755</v>
      </c>
      <c r="G15" s="24"/>
      <c r="H15" s="24"/>
      <c r="I15" s="24"/>
      <c r="J15" s="24"/>
      <c r="K15" s="24"/>
      <c r="L15" s="24"/>
      <c r="M15" s="24"/>
      <c r="N15" s="25">
        <f t="shared" si="0"/>
        <v>1807173</v>
      </c>
    </row>
    <row r="16" spans="1:14" x14ac:dyDescent="0.4">
      <c r="A16" s="20" t="s">
        <v>46</v>
      </c>
      <c r="B16" s="20">
        <v>3</v>
      </c>
      <c r="C16" s="20" t="s">
        <v>47</v>
      </c>
      <c r="D16" s="24">
        <v>146413</v>
      </c>
      <c r="E16" s="24"/>
      <c r="F16" s="24">
        <v>45688</v>
      </c>
      <c r="G16" s="24"/>
      <c r="H16" s="24"/>
      <c r="I16" s="24"/>
      <c r="J16" s="24"/>
      <c r="K16" s="24"/>
      <c r="L16" s="24"/>
      <c r="M16" s="24"/>
      <c r="N16" s="25">
        <f t="shared" si="0"/>
        <v>192101</v>
      </c>
    </row>
    <row r="17" spans="1:14" x14ac:dyDescent="0.4">
      <c r="A17" s="20" t="s">
        <v>780</v>
      </c>
      <c r="B17" s="20">
        <v>4</v>
      </c>
      <c r="C17" s="20" t="s">
        <v>781</v>
      </c>
      <c r="D17" s="24">
        <v>58231</v>
      </c>
      <c r="E17" s="24"/>
      <c r="F17" s="24">
        <v>45688</v>
      </c>
      <c r="G17" s="24"/>
      <c r="H17" s="24"/>
      <c r="I17" s="24"/>
      <c r="J17" s="24"/>
      <c r="K17" s="24"/>
      <c r="L17" s="24"/>
      <c r="M17" s="24"/>
      <c r="N17" s="25">
        <f t="shared" si="0"/>
        <v>103919</v>
      </c>
    </row>
    <row r="18" spans="1:14" x14ac:dyDescent="0.4">
      <c r="A18" s="20" t="s">
        <v>782</v>
      </c>
      <c r="B18" s="20">
        <v>3</v>
      </c>
      <c r="C18" s="20" t="s">
        <v>783</v>
      </c>
      <c r="D18" s="24"/>
      <c r="E18" s="24"/>
      <c r="F18" s="24">
        <v>293576</v>
      </c>
      <c r="G18" s="24"/>
      <c r="H18" s="24"/>
      <c r="I18" s="24"/>
      <c r="J18" s="24"/>
      <c r="K18" s="24"/>
      <c r="L18" s="24"/>
      <c r="M18" s="24"/>
      <c r="N18" s="25">
        <f t="shared" si="0"/>
        <v>293576</v>
      </c>
    </row>
    <row r="19" spans="1:14" x14ac:dyDescent="0.4">
      <c r="A19" s="20" t="s">
        <v>48</v>
      </c>
      <c r="B19" s="20">
        <v>3</v>
      </c>
      <c r="C19" s="20" t="s">
        <v>49</v>
      </c>
      <c r="D19" s="24">
        <v>788005</v>
      </c>
      <c r="E19" s="24"/>
      <c r="F19" s="24">
        <v>533491</v>
      </c>
      <c r="G19" s="24"/>
      <c r="H19" s="24"/>
      <c r="I19" s="24"/>
      <c r="J19" s="24"/>
      <c r="K19" s="24"/>
      <c r="L19" s="24"/>
      <c r="M19" s="24"/>
      <c r="N19" s="25">
        <f t="shared" si="0"/>
        <v>1321496</v>
      </c>
    </row>
    <row r="20" spans="1:14" x14ac:dyDescent="0.4">
      <c r="A20" s="20" t="s">
        <v>50</v>
      </c>
      <c r="B20" s="20">
        <v>2</v>
      </c>
      <c r="C20" s="20" t="s">
        <v>51</v>
      </c>
      <c r="D20" s="24">
        <v>98886</v>
      </c>
      <c r="E20" s="24"/>
      <c r="F20" s="24">
        <v>328252</v>
      </c>
      <c r="G20" s="24"/>
      <c r="H20" s="24"/>
      <c r="I20" s="24"/>
      <c r="J20" s="24"/>
      <c r="K20" s="24">
        <v>6192</v>
      </c>
      <c r="L20" s="24">
        <v>24293</v>
      </c>
      <c r="M20" s="24">
        <v>165752</v>
      </c>
      <c r="N20" s="25">
        <f t="shared" si="0"/>
        <v>623375</v>
      </c>
    </row>
    <row r="21" spans="1:14" x14ac:dyDescent="0.4">
      <c r="A21" s="20" t="s">
        <v>52</v>
      </c>
      <c r="B21" s="20">
        <v>3</v>
      </c>
      <c r="C21" s="20" t="s">
        <v>53</v>
      </c>
      <c r="D21" s="24">
        <v>98886</v>
      </c>
      <c r="E21" s="24"/>
      <c r="F21" s="24">
        <v>328252</v>
      </c>
      <c r="G21" s="24"/>
      <c r="H21" s="24"/>
      <c r="I21" s="24"/>
      <c r="J21" s="24"/>
      <c r="K21" s="24">
        <v>6192</v>
      </c>
      <c r="L21" s="24">
        <v>24293</v>
      </c>
      <c r="M21" s="24">
        <v>165752</v>
      </c>
      <c r="N21" s="25">
        <f t="shared" si="0"/>
        <v>623375</v>
      </c>
    </row>
    <row r="22" spans="1:14" x14ac:dyDescent="0.4">
      <c r="A22" s="20" t="s">
        <v>54</v>
      </c>
      <c r="B22" s="20">
        <v>4</v>
      </c>
      <c r="C22" s="20" t="s">
        <v>55</v>
      </c>
      <c r="D22" s="24"/>
      <c r="E22" s="24"/>
      <c r="F22" s="24"/>
      <c r="G22" s="24"/>
      <c r="H22" s="24"/>
      <c r="I22" s="24"/>
      <c r="J22" s="24"/>
      <c r="K22" s="24">
        <v>6192</v>
      </c>
      <c r="L22" s="24">
        <v>24293</v>
      </c>
      <c r="M22" s="24">
        <v>165508</v>
      </c>
      <c r="N22" s="25">
        <f t="shared" si="0"/>
        <v>195993</v>
      </c>
    </row>
    <row r="23" spans="1:14" x14ac:dyDescent="0.4">
      <c r="A23" s="20" t="s">
        <v>62</v>
      </c>
      <c r="B23" s="20">
        <v>4</v>
      </c>
      <c r="C23" s="20" t="s">
        <v>63</v>
      </c>
      <c r="D23" s="24">
        <v>86179</v>
      </c>
      <c r="E23" s="24"/>
      <c r="F23" s="24"/>
      <c r="G23" s="24"/>
      <c r="H23" s="24"/>
      <c r="I23" s="24"/>
      <c r="J23" s="24"/>
      <c r="K23" s="24"/>
      <c r="L23" s="24"/>
      <c r="M23" s="24">
        <v>244</v>
      </c>
      <c r="N23" s="25">
        <f t="shared" si="0"/>
        <v>86423</v>
      </c>
    </row>
    <row r="24" spans="1:14" x14ac:dyDescent="0.4">
      <c r="A24" s="20" t="s">
        <v>64</v>
      </c>
      <c r="B24" s="20">
        <v>5</v>
      </c>
      <c r="C24" s="20" t="s">
        <v>65</v>
      </c>
      <c r="D24" s="24">
        <v>85835</v>
      </c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0"/>
        <v>85835</v>
      </c>
    </row>
    <row r="25" spans="1:14" x14ac:dyDescent="0.4">
      <c r="A25" s="20" t="s">
        <v>74</v>
      </c>
      <c r="B25" s="20">
        <v>4</v>
      </c>
      <c r="C25" s="20" t="s">
        <v>75</v>
      </c>
      <c r="D25" s="24"/>
      <c r="E25" s="24"/>
      <c r="F25" s="24">
        <v>85323</v>
      </c>
      <c r="G25" s="24"/>
      <c r="H25" s="24"/>
      <c r="I25" s="24"/>
      <c r="J25" s="24"/>
      <c r="K25" s="24"/>
      <c r="L25" s="24"/>
      <c r="M25" s="24"/>
      <c r="N25" s="25">
        <f t="shared" si="0"/>
        <v>85323</v>
      </c>
    </row>
    <row r="26" spans="1:14" x14ac:dyDescent="0.4">
      <c r="A26" s="20" t="s">
        <v>78</v>
      </c>
      <c r="B26" s="20">
        <v>2</v>
      </c>
      <c r="C26" s="20" t="s">
        <v>79</v>
      </c>
      <c r="D26" s="24">
        <v>4414879</v>
      </c>
      <c r="E26" s="24"/>
      <c r="F26" s="24">
        <v>47330</v>
      </c>
      <c r="G26" s="24"/>
      <c r="H26" s="24">
        <v>303</v>
      </c>
      <c r="I26" s="24"/>
      <c r="J26" s="24"/>
      <c r="K26" s="24"/>
      <c r="L26" s="24"/>
      <c r="M26" s="24"/>
      <c r="N26" s="25">
        <f t="shared" si="0"/>
        <v>4462512</v>
      </c>
    </row>
    <row r="27" spans="1:14" x14ac:dyDescent="0.4">
      <c r="A27" s="20" t="s">
        <v>784</v>
      </c>
      <c r="B27" s="20">
        <v>3</v>
      </c>
      <c r="C27" s="20" t="s">
        <v>785</v>
      </c>
      <c r="D27" s="24">
        <v>2599415</v>
      </c>
      <c r="E27" s="24"/>
      <c r="F27" s="24"/>
      <c r="G27" s="24"/>
      <c r="H27" s="24"/>
      <c r="I27" s="24"/>
      <c r="J27" s="24"/>
      <c r="K27" s="24"/>
      <c r="L27" s="24"/>
      <c r="M27" s="24"/>
      <c r="N27" s="25">
        <f t="shared" si="0"/>
        <v>2599415</v>
      </c>
    </row>
    <row r="28" spans="1:14" x14ac:dyDescent="0.4">
      <c r="A28" s="20" t="s">
        <v>80</v>
      </c>
      <c r="B28" s="20">
        <v>3</v>
      </c>
      <c r="C28" s="20" t="s">
        <v>81</v>
      </c>
      <c r="D28" s="24">
        <v>37629</v>
      </c>
      <c r="E28" s="24"/>
      <c r="F28" s="24"/>
      <c r="G28" s="24"/>
      <c r="H28" s="24"/>
      <c r="I28" s="24"/>
      <c r="J28" s="24"/>
      <c r="K28" s="24"/>
      <c r="L28" s="24"/>
      <c r="M28" s="24"/>
      <c r="N28" s="25">
        <f t="shared" si="0"/>
        <v>37629</v>
      </c>
    </row>
    <row r="29" spans="1:14" x14ac:dyDescent="0.4">
      <c r="A29" s="20" t="s">
        <v>786</v>
      </c>
      <c r="B29" s="20">
        <v>3</v>
      </c>
      <c r="C29" s="20" t="s">
        <v>787</v>
      </c>
      <c r="D29" s="24">
        <v>1039168</v>
      </c>
      <c r="E29" s="24"/>
      <c r="F29" s="24"/>
      <c r="G29" s="24"/>
      <c r="H29" s="24"/>
      <c r="I29" s="24"/>
      <c r="J29" s="24"/>
      <c r="K29" s="24"/>
      <c r="L29" s="24"/>
      <c r="M29" s="24"/>
      <c r="N29" s="25">
        <f t="shared" si="0"/>
        <v>1039168</v>
      </c>
    </row>
    <row r="30" spans="1:14" x14ac:dyDescent="0.4">
      <c r="A30" s="20" t="s">
        <v>84</v>
      </c>
      <c r="B30" s="20">
        <v>3</v>
      </c>
      <c r="C30" s="20" t="s">
        <v>85</v>
      </c>
      <c r="D30" s="24">
        <v>10298</v>
      </c>
      <c r="E30" s="24"/>
      <c r="F30" s="24"/>
      <c r="G30" s="24"/>
      <c r="H30" s="24"/>
      <c r="I30" s="24"/>
      <c r="J30" s="24"/>
      <c r="K30" s="24"/>
      <c r="L30" s="24"/>
      <c r="M30" s="24"/>
      <c r="N30" s="25">
        <f t="shared" si="0"/>
        <v>10298</v>
      </c>
    </row>
    <row r="31" spans="1:14" x14ac:dyDescent="0.4">
      <c r="A31" s="20" t="s">
        <v>788</v>
      </c>
      <c r="B31" s="20">
        <v>3</v>
      </c>
      <c r="C31" s="20" t="s">
        <v>789</v>
      </c>
      <c r="D31" s="24">
        <v>685114</v>
      </c>
      <c r="E31" s="24"/>
      <c r="F31" s="24"/>
      <c r="G31" s="24"/>
      <c r="H31" s="24"/>
      <c r="I31" s="24"/>
      <c r="J31" s="24"/>
      <c r="K31" s="24"/>
      <c r="L31" s="24"/>
      <c r="M31" s="24"/>
      <c r="N31" s="25">
        <f t="shared" si="0"/>
        <v>685114</v>
      </c>
    </row>
    <row r="32" spans="1:14" x14ac:dyDescent="0.4">
      <c r="A32" s="20" t="s">
        <v>86</v>
      </c>
      <c r="B32" s="20">
        <v>2</v>
      </c>
      <c r="C32" s="20" t="s">
        <v>87</v>
      </c>
      <c r="D32" s="24">
        <v>199762</v>
      </c>
      <c r="E32" s="24"/>
      <c r="F32" s="24">
        <v>1573438</v>
      </c>
      <c r="G32" s="24">
        <v>6656</v>
      </c>
      <c r="H32" s="24"/>
      <c r="I32" s="24"/>
      <c r="J32" s="24"/>
      <c r="K32" s="24"/>
      <c r="L32" s="24"/>
      <c r="M32" s="24"/>
      <c r="N32" s="25">
        <f t="shared" si="0"/>
        <v>1779856</v>
      </c>
    </row>
    <row r="33" spans="1:14" x14ac:dyDescent="0.4">
      <c r="A33" s="20" t="s">
        <v>88</v>
      </c>
      <c r="B33" s="20">
        <v>3</v>
      </c>
      <c r="C33" s="20" t="s">
        <v>89</v>
      </c>
      <c r="D33" s="24">
        <v>148904</v>
      </c>
      <c r="E33" s="24"/>
      <c r="F33" s="24">
        <v>1043293</v>
      </c>
      <c r="G33" s="24">
        <v>6656</v>
      </c>
      <c r="H33" s="24"/>
      <c r="I33" s="24"/>
      <c r="J33" s="24"/>
      <c r="K33" s="24"/>
      <c r="L33" s="24"/>
      <c r="M33" s="24"/>
      <c r="N33" s="25">
        <f t="shared" si="0"/>
        <v>1198853</v>
      </c>
    </row>
    <row r="34" spans="1:14" x14ac:dyDescent="0.4">
      <c r="A34" s="20" t="s">
        <v>790</v>
      </c>
      <c r="B34" s="20">
        <v>4</v>
      </c>
      <c r="C34" s="20" t="s">
        <v>791</v>
      </c>
      <c r="D34" s="24">
        <v>57182</v>
      </c>
      <c r="E34" s="24"/>
      <c r="F34" s="24"/>
      <c r="G34" s="24"/>
      <c r="H34" s="24"/>
      <c r="I34" s="24"/>
      <c r="J34" s="24"/>
      <c r="K34" s="24"/>
      <c r="L34" s="24"/>
      <c r="M34" s="24"/>
      <c r="N34" s="25">
        <f t="shared" si="0"/>
        <v>57182</v>
      </c>
    </row>
    <row r="35" spans="1:14" x14ac:dyDescent="0.4">
      <c r="A35" s="20" t="s">
        <v>792</v>
      </c>
      <c r="B35" s="20">
        <v>5</v>
      </c>
      <c r="C35" s="20" t="s">
        <v>793</v>
      </c>
      <c r="D35" s="24">
        <v>54929</v>
      </c>
      <c r="E35" s="24"/>
      <c r="F35" s="24"/>
      <c r="G35" s="24"/>
      <c r="H35" s="24"/>
      <c r="I35" s="24"/>
      <c r="J35" s="24"/>
      <c r="K35" s="24"/>
      <c r="L35" s="24"/>
      <c r="M35" s="24"/>
      <c r="N35" s="25">
        <f t="shared" si="0"/>
        <v>54929</v>
      </c>
    </row>
    <row r="36" spans="1:14" x14ac:dyDescent="0.4">
      <c r="A36" s="20" t="s">
        <v>94</v>
      </c>
      <c r="B36" s="20">
        <v>4</v>
      </c>
      <c r="C36" s="20" t="s">
        <v>95</v>
      </c>
      <c r="D36" s="24">
        <v>20636</v>
      </c>
      <c r="E36" s="24"/>
      <c r="F36" s="24"/>
      <c r="G36" s="24"/>
      <c r="H36" s="24"/>
      <c r="I36" s="24"/>
      <c r="J36" s="24"/>
      <c r="K36" s="24"/>
      <c r="L36" s="24"/>
      <c r="M36" s="24"/>
      <c r="N36" s="25">
        <f t="shared" si="0"/>
        <v>20636</v>
      </c>
    </row>
    <row r="37" spans="1:14" x14ac:dyDescent="0.4">
      <c r="A37" s="20" t="s">
        <v>96</v>
      </c>
      <c r="B37" s="20">
        <v>3</v>
      </c>
      <c r="C37" s="20" t="s">
        <v>97</v>
      </c>
      <c r="D37" s="24">
        <v>50858</v>
      </c>
      <c r="E37" s="24"/>
      <c r="F37" s="24">
        <v>530145</v>
      </c>
      <c r="G37" s="24"/>
      <c r="H37" s="24"/>
      <c r="I37" s="24"/>
      <c r="J37" s="24"/>
      <c r="K37" s="24"/>
      <c r="L37" s="24"/>
      <c r="M37" s="24"/>
      <c r="N37" s="25">
        <f t="shared" si="0"/>
        <v>581003</v>
      </c>
    </row>
    <row r="38" spans="1:14" x14ac:dyDescent="0.4">
      <c r="A38" s="20" t="s">
        <v>98</v>
      </c>
      <c r="B38" s="20">
        <v>4</v>
      </c>
      <c r="C38" s="20" t="s">
        <v>99</v>
      </c>
      <c r="D38" s="24">
        <v>1477</v>
      </c>
      <c r="E38" s="24"/>
      <c r="F38" s="24">
        <v>120775</v>
      </c>
      <c r="G38" s="24"/>
      <c r="H38" s="24"/>
      <c r="I38" s="24"/>
      <c r="J38" s="24"/>
      <c r="K38" s="24"/>
      <c r="L38" s="24"/>
      <c r="M38" s="24"/>
      <c r="N38" s="25">
        <f t="shared" si="0"/>
        <v>122252</v>
      </c>
    </row>
    <row r="39" spans="1:14" x14ac:dyDescent="0.4">
      <c r="A39" s="20" t="s">
        <v>100</v>
      </c>
      <c r="B39" s="20">
        <v>4</v>
      </c>
      <c r="C39" s="20" t="s">
        <v>101</v>
      </c>
      <c r="D39" s="24">
        <v>16595</v>
      </c>
      <c r="E39" s="24"/>
      <c r="F39" s="24">
        <v>158944</v>
      </c>
      <c r="G39" s="24"/>
      <c r="H39" s="24"/>
      <c r="I39" s="24"/>
      <c r="J39" s="24"/>
      <c r="K39" s="24"/>
      <c r="L39" s="24"/>
      <c r="M39" s="24"/>
      <c r="N39" s="25">
        <f t="shared" si="0"/>
        <v>175539</v>
      </c>
    </row>
    <row r="40" spans="1:14" x14ac:dyDescent="0.4">
      <c r="A40" s="20" t="s">
        <v>102</v>
      </c>
      <c r="B40" s="20">
        <v>4</v>
      </c>
      <c r="C40" s="20" t="s">
        <v>103</v>
      </c>
      <c r="D40" s="24">
        <v>14517</v>
      </c>
      <c r="E40" s="24"/>
      <c r="F40" s="24">
        <v>59722</v>
      </c>
      <c r="G40" s="24"/>
      <c r="H40" s="24"/>
      <c r="I40" s="24"/>
      <c r="J40" s="24"/>
      <c r="K40" s="24"/>
      <c r="L40" s="24"/>
      <c r="M40" s="24"/>
      <c r="N40" s="25">
        <f t="shared" si="0"/>
        <v>74239</v>
      </c>
    </row>
    <row r="41" spans="1:14" x14ac:dyDescent="0.4">
      <c r="A41" s="20" t="s">
        <v>104</v>
      </c>
      <c r="B41" s="20">
        <v>2</v>
      </c>
      <c r="C41" s="20" t="s">
        <v>105</v>
      </c>
      <c r="D41" s="24">
        <v>11667</v>
      </c>
      <c r="E41" s="24"/>
      <c r="F41" s="24">
        <v>205767</v>
      </c>
      <c r="G41" s="24"/>
      <c r="H41" s="24"/>
      <c r="I41" s="24"/>
      <c r="J41" s="24"/>
      <c r="K41" s="24"/>
      <c r="L41" s="24"/>
      <c r="M41" s="24"/>
      <c r="N41" s="25">
        <f t="shared" si="0"/>
        <v>217434</v>
      </c>
    </row>
    <row r="42" spans="1:14" x14ac:dyDescent="0.4">
      <c r="A42" s="20" t="s">
        <v>112</v>
      </c>
      <c r="B42" s="20">
        <v>2</v>
      </c>
      <c r="C42" s="20" t="s">
        <v>113</v>
      </c>
      <c r="D42" s="24">
        <v>247453</v>
      </c>
      <c r="E42" s="24">
        <v>5021</v>
      </c>
      <c r="F42" s="24"/>
      <c r="G42" s="24"/>
      <c r="H42" s="24"/>
      <c r="I42" s="24"/>
      <c r="J42" s="24"/>
      <c r="K42" s="24"/>
      <c r="L42" s="24"/>
      <c r="M42" s="24"/>
      <c r="N42" s="25">
        <f t="shared" si="0"/>
        <v>252474</v>
      </c>
    </row>
    <row r="43" spans="1:14" x14ac:dyDescent="0.4">
      <c r="A43" s="20" t="s">
        <v>114</v>
      </c>
      <c r="B43" s="20">
        <v>3</v>
      </c>
      <c r="C43" s="20" t="s">
        <v>115</v>
      </c>
      <c r="D43" s="24"/>
      <c r="E43" s="24">
        <v>5021</v>
      </c>
      <c r="F43" s="24"/>
      <c r="G43" s="24"/>
      <c r="H43" s="24"/>
      <c r="I43" s="24"/>
      <c r="J43" s="24"/>
      <c r="K43" s="24"/>
      <c r="L43" s="24"/>
      <c r="M43" s="24"/>
      <c r="N43" s="25">
        <f t="shared" si="0"/>
        <v>5021</v>
      </c>
    </row>
    <row r="44" spans="1:14" x14ac:dyDescent="0.4">
      <c r="A44" s="20" t="s">
        <v>116</v>
      </c>
      <c r="B44" s="20">
        <v>4</v>
      </c>
      <c r="C44" s="20" t="s">
        <v>117</v>
      </c>
      <c r="D44" s="24"/>
      <c r="E44" s="24">
        <v>5021</v>
      </c>
      <c r="F44" s="24"/>
      <c r="G44" s="24"/>
      <c r="H44" s="24"/>
      <c r="I44" s="24"/>
      <c r="J44" s="24"/>
      <c r="K44" s="24"/>
      <c r="L44" s="24"/>
      <c r="M44" s="24"/>
      <c r="N44" s="25">
        <f t="shared" si="0"/>
        <v>5021</v>
      </c>
    </row>
    <row r="45" spans="1:14" x14ac:dyDescent="0.4">
      <c r="A45" s="20" t="s">
        <v>134</v>
      </c>
      <c r="B45" s="20">
        <v>2</v>
      </c>
      <c r="C45" s="20" t="s">
        <v>135</v>
      </c>
      <c r="D45" s="24">
        <v>985571</v>
      </c>
      <c r="E45" s="24"/>
      <c r="F45" s="24">
        <v>694775</v>
      </c>
      <c r="G45" s="24"/>
      <c r="H45" s="24"/>
      <c r="I45" s="24"/>
      <c r="J45" s="24"/>
      <c r="K45" s="24"/>
      <c r="L45" s="24"/>
      <c r="M45" s="24"/>
      <c r="N45" s="25">
        <f t="shared" si="0"/>
        <v>1680346</v>
      </c>
    </row>
    <row r="46" spans="1:14" x14ac:dyDescent="0.4">
      <c r="A46" s="20" t="s">
        <v>138</v>
      </c>
      <c r="B46" s="20">
        <v>3</v>
      </c>
      <c r="C46" s="20" t="s">
        <v>139</v>
      </c>
      <c r="D46" s="24"/>
      <c r="E46" s="24"/>
      <c r="F46" s="24">
        <v>660601</v>
      </c>
      <c r="G46" s="24"/>
      <c r="H46" s="24"/>
      <c r="I46" s="24"/>
      <c r="J46" s="24"/>
      <c r="K46" s="24"/>
      <c r="L46" s="24"/>
      <c r="M46" s="24"/>
      <c r="N46" s="25">
        <f t="shared" si="0"/>
        <v>660601</v>
      </c>
    </row>
    <row r="47" spans="1:14" x14ac:dyDescent="0.4">
      <c r="A47" s="20" t="s">
        <v>140</v>
      </c>
      <c r="B47" s="20">
        <v>2</v>
      </c>
      <c r="C47" s="20" t="s">
        <v>141</v>
      </c>
      <c r="D47" s="24">
        <v>166798</v>
      </c>
      <c r="E47" s="24"/>
      <c r="F47" s="24">
        <v>693877</v>
      </c>
      <c r="G47" s="24"/>
      <c r="H47" s="24"/>
      <c r="I47" s="24"/>
      <c r="J47" s="24"/>
      <c r="K47" s="24"/>
      <c r="L47" s="24"/>
      <c r="M47" s="24"/>
      <c r="N47" s="25">
        <f t="shared" si="0"/>
        <v>860675</v>
      </c>
    </row>
    <row r="48" spans="1:14" x14ac:dyDescent="0.4">
      <c r="A48" s="41" t="s">
        <v>142</v>
      </c>
      <c r="B48" s="41">
        <v>1</v>
      </c>
      <c r="C48" s="41" t="s">
        <v>143</v>
      </c>
      <c r="D48" s="42">
        <v>40216</v>
      </c>
      <c r="E48" s="42"/>
      <c r="F48" s="42">
        <v>3414</v>
      </c>
      <c r="G48" s="42"/>
      <c r="H48" s="42"/>
      <c r="I48" s="42"/>
      <c r="J48" s="42"/>
      <c r="K48" s="42"/>
      <c r="L48" s="42"/>
      <c r="M48" s="42"/>
      <c r="N48" s="42">
        <f t="shared" si="0"/>
        <v>43630</v>
      </c>
    </row>
    <row r="49" spans="1:14" x14ac:dyDescent="0.4">
      <c r="A49" s="20" t="s">
        <v>144</v>
      </c>
      <c r="B49" s="20">
        <v>2</v>
      </c>
      <c r="C49" s="20" t="s">
        <v>145</v>
      </c>
      <c r="D49" s="24">
        <v>40216</v>
      </c>
      <c r="E49" s="24"/>
      <c r="F49" s="24">
        <v>3414</v>
      </c>
      <c r="G49" s="24"/>
      <c r="H49" s="24"/>
      <c r="I49" s="24"/>
      <c r="J49" s="24"/>
      <c r="K49" s="24"/>
      <c r="L49" s="24"/>
      <c r="M49" s="24"/>
      <c r="N49" s="25">
        <f t="shared" si="0"/>
        <v>43630</v>
      </c>
    </row>
    <row r="50" spans="1:14" x14ac:dyDescent="0.4">
      <c r="A50" s="20" t="s">
        <v>146</v>
      </c>
      <c r="B50" s="20">
        <v>3</v>
      </c>
      <c r="C50" s="20" t="s">
        <v>147</v>
      </c>
      <c r="D50" s="24">
        <v>40216</v>
      </c>
      <c r="E50" s="24"/>
      <c r="F50" s="24">
        <v>3414</v>
      </c>
      <c r="G50" s="24"/>
      <c r="H50" s="24"/>
      <c r="I50" s="24"/>
      <c r="J50" s="24"/>
      <c r="K50" s="24"/>
      <c r="L50" s="24"/>
      <c r="M50" s="24"/>
      <c r="N50" s="25">
        <f t="shared" si="0"/>
        <v>43630</v>
      </c>
    </row>
    <row r="51" spans="1:14" x14ac:dyDescent="0.4">
      <c r="A51" s="20" t="s">
        <v>148</v>
      </c>
      <c r="B51" s="20">
        <v>4</v>
      </c>
      <c r="C51" s="20" t="s">
        <v>149</v>
      </c>
      <c r="D51" s="24">
        <v>2081</v>
      </c>
      <c r="E51" s="24"/>
      <c r="F51" s="24"/>
      <c r="G51" s="24"/>
      <c r="H51" s="24"/>
      <c r="I51" s="24"/>
      <c r="J51" s="24"/>
      <c r="K51" s="24"/>
      <c r="L51" s="24"/>
      <c r="M51" s="24"/>
      <c r="N51" s="25">
        <f t="shared" si="0"/>
        <v>2081</v>
      </c>
    </row>
    <row r="52" spans="1:14" x14ac:dyDescent="0.4">
      <c r="A52" s="20" t="s">
        <v>794</v>
      </c>
      <c r="B52" s="20">
        <v>4</v>
      </c>
      <c r="C52" s="20" t="s">
        <v>795</v>
      </c>
      <c r="D52" s="24">
        <v>35503</v>
      </c>
      <c r="E52" s="24"/>
      <c r="F52" s="24">
        <v>3414</v>
      </c>
      <c r="G52" s="24"/>
      <c r="H52" s="24"/>
      <c r="I52" s="24"/>
      <c r="J52" s="24"/>
      <c r="K52" s="24"/>
      <c r="L52" s="24"/>
      <c r="M52" s="24"/>
      <c r="N52" s="25">
        <f t="shared" si="0"/>
        <v>38917</v>
      </c>
    </row>
    <row r="53" spans="1:14" x14ac:dyDescent="0.4">
      <c r="A53" s="20" t="s">
        <v>796</v>
      </c>
      <c r="B53" s="20">
        <v>4</v>
      </c>
      <c r="C53" s="20" t="s">
        <v>797</v>
      </c>
      <c r="D53" s="24">
        <v>2632</v>
      </c>
      <c r="E53" s="24"/>
      <c r="F53" s="24"/>
      <c r="G53" s="24"/>
      <c r="H53" s="24"/>
      <c r="I53" s="24"/>
      <c r="J53" s="24"/>
      <c r="K53" s="24"/>
      <c r="L53" s="24"/>
      <c r="M53" s="24"/>
      <c r="N53" s="25">
        <f t="shared" si="0"/>
        <v>2632</v>
      </c>
    </row>
    <row r="54" spans="1:14" x14ac:dyDescent="0.4">
      <c r="A54" s="41" t="s">
        <v>154</v>
      </c>
      <c r="B54" s="41">
        <v>1</v>
      </c>
      <c r="C54" s="41" t="s">
        <v>155</v>
      </c>
      <c r="D54" s="42">
        <v>7783977</v>
      </c>
      <c r="E54" s="42">
        <v>74655</v>
      </c>
      <c r="F54" s="42">
        <v>370493</v>
      </c>
      <c r="G54" s="42"/>
      <c r="H54" s="42">
        <v>15017</v>
      </c>
      <c r="I54" s="42">
        <v>353</v>
      </c>
      <c r="J54" s="42"/>
      <c r="K54" s="42">
        <v>3491</v>
      </c>
      <c r="L54" s="42"/>
      <c r="M54" s="42"/>
      <c r="N54" s="42">
        <f t="shared" si="0"/>
        <v>8247986</v>
      </c>
    </row>
    <row r="55" spans="1:14" x14ac:dyDescent="0.4">
      <c r="A55" s="20" t="s">
        <v>160</v>
      </c>
      <c r="B55" s="20">
        <v>2</v>
      </c>
      <c r="C55" s="20" t="s">
        <v>161</v>
      </c>
      <c r="D55" s="24">
        <v>98297</v>
      </c>
      <c r="E55" s="24"/>
      <c r="F55" s="24"/>
      <c r="G55" s="24"/>
      <c r="H55" s="24"/>
      <c r="I55" s="24"/>
      <c r="J55" s="24"/>
      <c r="K55" s="24"/>
      <c r="L55" s="24"/>
      <c r="M55" s="24"/>
      <c r="N55" s="25">
        <f t="shared" si="0"/>
        <v>98297</v>
      </c>
    </row>
    <row r="56" spans="1:14" x14ac:dyDescent="0.4">
      <c r="A56" s="20" t="s">
        <v>166</v>
      </c>
      <c r="B56" s="20">
        <v>3</v>
      </c>
      <c r="C56" s="20" t="s">
        <v>167</v>
      </c>
      <c r="D56" s="24">
        <v>98297</v>
      </c>
      <c r="E56" s="24"/>
      <c r="F56" s="24"/>
      <c r="G56" s="24"/>
      <c r="H56" s="24"/>
      <c r="I56" s="24"/>
      <c r="J56" s="24"/>
      <c r="K56" s="24"/>
      <c r="L56" s="24"/>
      <c r="M56" s="24"/>
      <c r="N56" s="25">
        <f t="shared" si="0"/>
        <v>98297</v>
      </c>
    </row>
    <row r="57" spans="1:14" x14ac:dyDescent="0.4">
      <c r="A57" s="20" t="s">
        <v>168</v>
      </c>
      <c r="B57" s="20">
        <v>4</v>
      </c>
      <c r="C57" s="20" t="s">
        <v>169</v>
      </c>
      <c r="D57" s="24">
        <v>7955</v>
      </c>
      <c r="E57" s="24"/>
      <c r="F57" s="24"/>
      <c r="G57" s="24"/>
      <c r="H57" s="24"/>
      <c r="I57" s="24"/>
      <c r="J57" s="24"/>
      <c r="K57" s="24"/>
      <c r="L57" s="24"/>
      <c r="M57" s="24"/>
      <c r="N57" s="25">
        <f t="shared" si="0"/>
        <v>7955</v>
      </c>
    </row>
    <row r="58" spans="1:14" x14ac:dyDescent="0.4">
      <c r="A58" s="20" t="s">
        <v>170</v>
      </c>
      <c r="B58" s="20">
        <v>4</v>
      </c>
      <c r="C58" s="20" t="s">
        <v>171</v>
      </c>
      <c r="D58" s="24">
        <v>90342</v>
      </c>
      <c r="E58" s="24"/>
      <c r="F58" s="24"/>
      <c r="G58" s="24"/>
      <c r="H58" s="24"/>
      <c r="I58" s="24"/>
      <c r="J58" s="24"/>
      <c r="K58" s="24"/>
      <c r="L58" s="24"/>
      <c r="M58" s="24"/>
      <c r="N58" s="25">
        <f t="shared" si="0"/>
        <v>90342</v>
      </c>
    </row>
    <row r="59" spans="1:14" x14ac:dyDescent="0.4">
      <c r="A59" s="20" t="s">
        <v>192</v>
      </c>
      <c r="B59" s="20">
        <v>2</v>
      </c>
      <c r="C59" s="20" t="s">
        <v>193</v>
      </c>
      <c r="D59" s="24">
        <v>16038</v>
      </c>
      <c r="E59" s="24">
        <v>53731</v>
      </c>
      <c r="F59" s="24">
        <v>263047</v>
      </c>
      <c r="G59" s="24"/>
      <c r="H59" s="24">
        <v>15017</v>
      </c>
      <c r="I59" s="24"/>
      <c r="J59" s="24"/>
      <c r="K59" s="24"/>
      <c r="L59" s="24"/>
      <c r="M59" s="24"/>
      <c r="N59" s="25">
        <f t="shared" si="0"/>
        <v>347833</v>
      </c>
    </row>
    <row r="60" spans="1:14" x14ac:dyDescent="0.4">
      <c r="A60" s="20" t="s">
        <v>194</v>
      </c>
      <c r="B60" s="20">
        <v>3</v>
      </c>
      <c r="C60" s="20" t="s">
        <v>195</v>
      </c>
      <c r="D60" s="24">
        <v>16038</v>
      </c>
      <c r="E60" s="24">
        <v>53731</v>
      </c>
      <c r="F60" s="24">
        <v>237512</v>
      </c>
      <c r="G60" s="24"/>
      <c r="H60" s="24">
        <v>15017</v>
      </c>
      <c r="I60" s="24"/>
      <c r="J60" s="24"/>
      <c r="K60" s="24"/>
      <c r="L60" s="24"/>
      <c r="M60" s="24"/>
      <c r="N60" s="25">
        <f t="shared" si="0"/>
        <v>322298</v>
      </c>
    </row>
    <row r="61" spans="1:14" x14ac:dyDescent="0.4">
      <c r="A61" s="20" t="s">
        <v>196</v>
      </c>
      <c r="B61" s="20">
        <v>4</v>
      </c>
      <c r="C61" s="20" t="s">
        <v>197</v>
      </c>
      <c r="D61" s="24"/>
      <c r="E61" s="24"/>
      <c r="F61" s="24">
        <v>3975</v>
      </c>
      <c r="G61" s="24"/>
      <c r="H61" s="24"/>
      <c r="I61" s="24"/>
      <c r="J61" s="24"/>
      <c r="K61" s="24"/>
      <c r="L61" s="24"/>
      <c r="M61" s="24"/>
      <c r="N61" s="25">
        <f t="shared" si="0"/>
        <v>3975</v>
      </c>
    </row>
    <row r="62" spans="1:14" x14ac:dyDescent="0.4">
      <c r="A62" s="20" t="s">
        <v>198</v>
      </c>
      <c r="B62" s="20">
        <v>4</v>
      </c>
      <c r="C62" s="20" t="s">
        <v>199</v>
      </c>
      <c r="D62" s="24">
        <v>6481</v>
      </c>
      <c r="E62" s="24">
        <v>982</v>
      </c>
      <c r="F62" s="24"/>
      <c r="G62" s="24"/>
      <c r="H62" s="24"/>
      <c r="I62" s="24"/>
      <c r="J62" s="24"/>
      <c r="K62" s="24"/>
      <c r="L62" s="24"/>
      <c r="M62" s="24"/>
      <c r="N62" s="25">
        <f t="shared" si="0"/>
        <v>7463</v>
      </c>
    </row>
    <row r="63" spans="1:14" x14ac:dyDescent="0.4">
      <c r="A63" s="20" t="s">
        <v>200</v>
      </c>
      <c r="B63" s="20">
        <v>4</v>
      </c>
      <c r="C63" s="20" t="s">
        <v>201</v>
      </c>
      <c r="D63" s="24">
        <v>9557</v>
      </c>
      <c r="E63" s="24"/>
      <c r="F63" s="24">
        <v>228240</v>
      </c>
      <c r="G63" s="24"/>
      <c r="H63" s="24"/>
      <c r="I63" s="24"/>
      <c r="J63" s="24"/>
      <c r="K63" s="24"/>
      <c r="L63" s="24"/>
      <c r="M63" s="24"/>
      <c r="N63" s="25">
        <f t="shared" si="0"/>
        <v>237797</v>
      </c>
    </row>
    <row r="64" spans="1:14" x14ac:dyDescent="0.4">
      <c r="A64" s="20" t="s">
        <v>214</v>
      </c>
      <c r="B64" s="20">
        <v>2</v>
      </c>
      <c r="C64" s="20" t="s">
        <v>215</v>
      </c>
      <c r="D64" s="24">
        <v>864963</v>
      </c>
      <c r="E64" s="24"/>
      <c r="F64" s="24">
        <v>2447</v>
      </c>
      <c r="G64" s="24"/>
      <c r="H64" s="24"/>
      <c r="I64" s="24"/>
      <c r="J64" s="24"/>
      <c r="K64" s="24"/>
      <c r="L64" s="24"/>
      <c r="M64" s="24"/>
      <c r="N64" s="25">
        <f t="shared" si="0"/>
        <v>867410</v>
      </c>
    </row>
    <row r="65" spans="1:14" x14ac:dyDescent="0.4">
      <c r="A65" s="20" t="s">
        <v>218</v>
      </c>
      <c r="B65" s="20">
        <v>3</v>
      </c>
      <c r="C65" s="20" t="s">
        <v>219</v>
      </c>
      <c r="D65" s="24">
        <v>487508</v>
      </c>
      <c r="E65" s="24"/>
      <c r="F65" s="24">
        <v>2447</v>
      </c>
      <c r="G65" s="24"/>
      <c r="H65" s="24"/>
      <c r="I65" s="24"/>
      <c r="J65" s="24"/>
      <c r="K65" s="24"/>
      <c r="L65" s="24"/>
      <c r="M65" s="24"/>
      <c r="N65" s="25">
        <f t="shared" si="0"/>
        <v>489955</v>
      </c>
    </row>
    <row r="66" spans="1:14" x14ac:dyDescent="0.4">
      <c r="A66" s="20" t="s">
        <v>220</v>
      </c>
      <c r="B66" s="20">
        <v>4</v>
      </c>
      <c r="C66" s="20" t="s">
        <v>221</v>
      </c>
      <c r="D66" s="24">
        <v>487508</v>
      </c>
      <c r="E66" s="24"/>
      <c r="F66" s="24">
        <v>2447</v>
      </c>
      <c r="G66" s="24"/>
      <c r="H66" s="24"/>
      <c r="I66" s="24"/>
      <c r="J66" s="24"/>
      <c r="K66" s="24"/>
      <c r="L66" s="24"/>
      <c r="M66" s="24"/>
      <c r="N66" s="25">
        <f t="shared" si="0"/>
        <v>489955</v>
      </c>
    </row>
    <row r="67" spans="1:14" x14ac:dyDescent="0.4">
      <c r="A67" s="20" t="s">
        <v>226</v>
      </c>
      <c r="B67" s="20">
        <v>3</v>
      </c>
      <c r="C67" s="20" t="s">
        <v>227</v>
      </c>
      <c r="D67" s="24">
        <v>377226</v>
      </c>
      <c r="E67" s="24"/>
      <c r="F67" s="24"/>
      <c r="G67" s="24"/>
      <c r="H67" s="24"/>
      <c r="I67" s="24"/>
      <c r="J67" s="24"/>
      <c r="K67" s="24"/>
      <c r="L67" s="24"/>
      <c r="M67" s="24"/>
      <c r="N67" s="25">
        <f t="shared" si="0"/>
        <v>377226</v>
      </c>
    </row>
    <row r="68" spans="1:14" x14ac:dyDescent="0.4">
      <c r="A68" s="20" t="s">
        <v>228</v>
      </c>
      <c r="B68" s="20">
        <v>4</v>
      </c>
      <c r="C68" s="20" t="s">
        <v>229</v>
      </c>
      <c r="D68" s="24">
        <v>377226</v>
      </c>
      <c r="E68" s="24"/>
      <c r="F68" s="24"/>
      <c r="G68" s="24"/>
      <c r="H68" s="24"/>
      <c r="I68" s="24"/>
      <c r="J68" s="24"/>
      <c r="K68" s="24"/>
      <c r="L68" s="24"/>
      <c r="M68" s="24"/>
      <c r="N68" s="25">
        <f t="shared" si="0"/>
        <v>377226</v>
      </c>
    </row>
    <row r="69" spans="1:14" x14ac:dyDescent="0.4">
      <c r="A69" s="20" t="s">
        <v>236</v>
      </c>
      <c r="B69" s="20">
        <v>2</v>
      </c>
      <c r="C69" s="20" t="s">
        <v>237</v>
      </c>
      <c r="D69" s="24">
        <v>1170857</v>
      </c>
      <c r="E69" s="24"/>
      <c r="F69" s="24">
        <v>70288</v>
      </c>
      <c r="G69" s="24"/>
      <c r="H69" s="24"/>
      <c r="I69" s="24"/>
      <c r="J69" s="24"/>
      <c r="K69" s="24"/>
      <c r="L69" s="24"/>
      <c r="M69" s="24"/>
      <c r="N69" s="25">
        <f t="shared" si="0"/>
        <v>1241145</v>
      </c>
    </row>
    <row r="70" spans="1:14" x14ac:dyDescent="0.4">
      <c r="A70" s="20" t="s">
        <v>238</v>
      </c>
      <c r="B70" s="20">
        <v>3</v>
      </c>
      <c r="C70" s="20" t="s">
        <v>239</v>
      </c>
      <c r="D70" s="24">
        <v>1170857</v>
      </c>
      <c r="E70" s="24"/>
      <c r="F70" s="24">
        <v>70288</v>
      </c>
      <c r="G70" s="24"/>
      <c r="H70" s="24"/>
      <c r="I70" s="24"/>
      <c r="J70" s="24"/>
      <c r="K70" s="24"/>
      <c r="L70" s="24"/>
      <c r="M70" s="24"/>
      <c r="N70" s="25">
        <f t="shared" si="0"/>
        <v>1241145</v>
      </c>
    </row>
    <row r="71" spans="1:14" x14ac:dyDescent="0.4">
      <c r="A71" s="20" t="s">
        <v>240</v>
      </c>
      <c r="B71" s="20">
        <v>4</v>
      </c>
      <c r="C71" s="20" t="s">
        <v>241</v>
      </c>
      <c r="D71" s="24">
        <v>1025456</v>
      </c>
      <c r="E71" s="24"/>
      <c r="F71" s="24">
        <v>875</v>
      </c>
      <c r="G71" s="24"/>
      <c r="H71" s="24"/>
      <c r="I71" s="24"/>
      <c r="J71" s="24"/>
      <c r="K71" s="24"/>
      <c r="L71" s="24"/>
      <c r="M71" s="24"/>
      <c r="N71" s="25">
        <f t="shared" si="0"/>
        <v>1026331</v>
      </c>
    </row>
    <row r="72" spans="1:14" x14ac:dyDescent="0.4">
      <c r="A72" s="20" t="s">
        <v>244</v>
      </c>
      <c r="B72" s="20">
        <v>5</v>
      </c>
      <c r="C72" s="20" t="s">
        <v>245</v>
      </c>
      <c r="D72" s="24">
        <v>1025456</v>
      </c>
      <c r="E72" s="24"/>
      <c r="F72" s="24"/>
      <c r="G72" s="24"/>
      <c r="H72" s="24"/>
      <c r="I72" s="24"/>
      <c r="J72" s="24"/>
      <c r="K72" s="24"/>
      <c r="L72" s="24"/>
      <c r="M72" s="24"/>
      <c r="N72" s="25">
        <f t="shared" ref="N72:N135" si="1">SUM(D72:M72)</f>
        <v>1025456</v>
      </c>
    </row>
    <row r="73" spans="1:14" x14ac:dyDescent="0.4">
      <c r="A73" s="20" t="s">
        <v>248</v>
      </c>
      <c r="B73" s="20">
        <v>4</v>
      </c>
      <c r="C73" s="20" t="s">
        <v>249</v>
      </c>
      <c r="D73" s="24">
        <v>29449</v>
      </c>
      <c r="E73" s="24"/>
      <c r="F73" s="24">
        <v>68970</v>
      </c>
      <c r="G73" s="24"/>
      <c r="H73" s="24"/>
      <c r="I73" s="24"/>
      <c r="J73" s="24"/>
      <c r="K73" s="24"/>
      <c r="L73" s="24"/>
      <c r="M73" s="24"/>
      <c r="N73" s="25">
        <f t="shared" si="1"/>
        <v>98419</v>
      </c>
    </row>
    <row r="74" spans="1:14" x14ac:dyDescent="0.4">
      <c r="A74" s="20" t="s">
        <v>250</v>
      </c>
      <c r="B74" s="20">
        <v>4</v>
      </c>
      <c r="C74" s="20" t="s">
        <v>251</v>
      </c>
      <c r="D74" s="24">
        <v>20432</v>
      </c>
      <c r="E74" s="24"/>
      <c r="F74" s="24"/>
      <c r="G74" s="24"/>
      <c r="H74" s="24"/>
      <c r="I74" s="24"/>
      <c r="J74" s="24"/>
      <c r="K74" s="24"/>
      <c r="L74" s="24"/>
      <c r="M74" s="24"/>
      <c r="N74" s="25">
        <f t="shared" si="1"/>
        <v>20432</v>
      </c>
    </row>
    <row r="75" spans="1:14" x14ac:dyDescent="0.4">
      <c r="A75" s="20" t="s">
        <v>256</v>
      </c>
      <c r="B75" s="20">
        <v>2</v>
      </c>
      <c r="C75" s="20" t="s">
        <v>257</v>
      </c>
      <c r="D75" s="24">
        <v>5532245</v>
      </c>
      <c r="E75" s="24">
        <v>20924</v>
      </c>
      <c r="F75" s="24">
        <v>16559</v>
      </c>
      <c r="G75" s="24"/>
      <c r="H75" s="24"/>
      <c r="I75" s="24">
        <v>353</v>
      </c>
      <c r="J75" s="24"/>
      <c r="K75" s="24"/>
      <c r="L75" s="24"/>
      <c r="M75" s="24"/>
      <c r="N75" s="25">
        <f t="shared" si="1"/>
        <v>5570081</v>
      </c>
    </row>
    <row r="76" spans="1:14" x14ac:dyDescent="0.4">
      <c r="A76" s="20" t="s">
        <v>258</v>
      </c>
      <c r="B76" s="20">
        <v>3</v>
      </c>
      <c r="C76" s="20" t="s">
        <v>259</v>
      </c>
      <c r="D76" s="24">
        <v>4172316</v>
      </c>
      <c r="E76" s="24"/>
      <c r="F76" s="24">
        <v>549</v>
      </c>
      <c r="G76" s="24"/>
      <c r="H76" s="24"/>
      <c r="I76" s="24"/>
      <c r="J76" s="24"/>
      <c r="K76" s="24"/>
      <c r="L76" s="24"/>
      <c r="M76" s="24"/>
      <c r="N76" s="25">
        <f t="shared" si="1"/>
        <v>4172865</v>
      </c>
    </row>
    <row r="77" spans="1:14" x14ac:dyDescent="0.4">
      <c r="A77" s="20" t="s">
        <v>262</v>
      </c>
      <c r="B77" s="20">
        <v>3</v>
      </c>
      <c r="C77" s="20" t="s">
        <v>263</v>
      </c>
      <c r="D77" s="24">
        <v>1283862</v>
      </c>
      <c r="E77" s="24"/>
      <c r="F77" s="24"/>
      <c r="G77" s="24"/>
      <c r="H77" s="24"/>
      <c r="I77" s="24"/>
      <c r="J77" s="24"/>
      <c r="K77" s="24"/>
      <c r="L77" s="24"/>
      <c r="M77" s="24"/>
      <c r="N77" s="25">
        <f t="shared" si="1"/>
        <v>1283862</v>
      </c>
    </row>
    <row r="78" spans="1:14" x14ac:dyDescent="0.4">
      <c r="A78" s="20" t="s">
        <v>268</v>
      </c>
      <c r="B78" s="20">
        <v>4</v>
      </c>
      <c r="C78" s="20" t="s">
        <v>269</v>
      </c>
      <c r="D78" s="24">
        <v>19781</v>
      </c>
      <c r="E78" s="24"/>
      <c r="F78" s="24"/>
      <c r="G78" s="24"/>
      <c r="H78" s="24"/>
      <c r="I78" s="24"/>
      <c r="J78" s="24"/>
      <c r="K78" s="24"/>
      <c r="L78" s="24"/>
      <c r="M78" s="24"/>
      <c r="N78" s="25">
        <f t="shared" si="1"/>
        <v>19781</v>
      </c>
    </row>
    <row r="79" spans="1:14" x14ac:dyDescent="0.4">
      <c r="A79" s="20" t="s">
        <v>272</v>
      </c>
      <c r="B79" s="20">
        <v>3</v>
      </c>
      <c r="C79" s="20" t="s">
        <v>273</v>
      </c>
      <c r="D79" s="24">
        <v>35136</v>
      </c>
      <c r="E79" s="24">
        <v>20924</v>
      </c>
      <c r="F79" s="24">
        <v>16010</v>
      </c>
      <c r="G79" s="24"/>
      <c r="H79" s="24"/>
      <c r="I79" s="24">
        <v>353</v>
      </c>
      <c r="J79" s="24"/>
      <c r="K79" s="24"/>
      <c r="L79" s="24"/>
      <c r="M79" s="24"/>
      <c r="N79" s="25">
        <f t="shared" si="1"/>
        <v>72423</v>
      </c>
    </row>
    <row r="80" spans="1:14" x14ac:dyDescent="0.4">
      <c r="A80" s="20" t="s">
        <v>274</v>
      </c>
      <c r="B80" s="20">
        <v>4</v>
      </c>
      <c r="C80" s="20" t="s">
        <v>275</v>
      </c>
      <c r="D80" s="24"/>
      <c r="E80" s="24"/>
      <c r="F80" s="24"/>
      <c r="G80" s="24"/>
      <c r="H80" s="24"/>
      <c r="I80" s="24">
        <v>353</v>
      </c>
      <c r="J80" s="24"/>
      <c r="K80" s="24"/>
      <c r="L80" s="24"/>
      <c r="M80" s="24"/>
      <c r="N80" s="25">
        <f t="shared" si="1"/>
        <v>353</v>
      </c>
    </row>
    <row r="81" spans="1:14" x14ac:dyDescent="0.4">
      <c r="A81" s="20" t="s">
        <v>276</v>
      </c>
      <c r="B81" s="20">
        <v>4</v>
      </c>
      <c r="C81" s="20" t="s">
        <v>277</v>
      </c>
      <c r="D81" s="24"/>
      <c r="E81" s="24">
        <v>20924</v>
      </c>
      <c r="F81" s="24"/>
      <c r="G81" s="24"/>
      <c r="H81" s="24"/>
      <c r="I81" s="24"/>
      <c r="J81" s="24"/>
      <c r="K81" s="24"/>
      <c r="L81" s="24"/>
      <c r="M81" s="24"/>
      <c r="N81" s="25">
        <f t="shared" si="1"/>
        <v>20924</v>
      </c>
    </row>
    <row r="82" spans="1:14" x14ac:dyDescent="0.4">
      <c r="A82" s="20" t="s">
        <v>280</v>
      </c>
      <c r="B82" s="20">
        <v>4</v>
      </c>
      <c r="C82" s="20" t="s">
        <v>281</v>
      </c>
      <c r="D82" s="24">
        <v>25012</v>
      </c>
      <c r="E82" s="24"/>
      <c r="F82" s="24">
        <v>16010</v>
      </c>
      <c r="G82" s="24"/>
      <c r="H82" s="24"/>
      <c r="I82" s="24"/>
      <c r="J82" s="24"/>
      <c r="K82" s="24"/>
      <c r="L82" s="24"/>
      <c r="M82" s="24"/>
      <c r="N82" s="25">
        <f t="shared" si="1"/>
        <v>41022</v>
      </c>
    </row>
    <row r="83" spans="1:14" x14ac:dyDescent="0.4">
      <c r="A83" s="20" t="s">
        <v>282</v>
      </c>
      <c r="B83" s="20">
        <v>2</v>
      </c>
      <c r="C83" s="20" t="s">
        <v>283</v>
      </c>
      <c r="D83" s="24">
        <v>101577</v>
      </c>
      <c r="E83" s="24"/>
      <c r="F83" s="24">
        <v>18152</v>
      </c>
      <c r="G83" s="24"/>
      <c r="H83" s="24"/>
      <c r="I83" s="24"/>
      <c r="J83" s="24"/>
      <c r="K83" s="24">
        <v>3491</v>
      </c>
      <c r="L83" s="24"/>
      <c r="M83" s="24"/>
      <c r="N83" s="25">
        <f t="shared" si="1"/>
        <v>123220</v>
      </c>
    </row>
    <row r="84" spans="1:14" x14ac:dyDescent="0.4">
      <c r="A84" s="20" t="s">
        <v>284</v>
      </c>
      <c r="B84" s="20">
        <v>3</v>
      </c>
      <c r="C84" s="20" t="s">
        <v>285</v>
      </c>
      <c r="D84" s="24">
        <v>76403</v>
      </c>
      <c r="E84" s="24"/>
      <c r="F84" s="24">
        <v>15438</v>
      </c>
      <c r="G84" s="24"/>
      <c r="H84" s="24"/>
      <c r="I84" s="24"/>
      <c r="J84" s="24"/>
      <c r="K84" s="24"/>
      <c r="L84" s="24"/>
      <c r="M84" s="24"/>
      <c r="N84" s="25">
        <f t="shared" si="1"/>
        <v>91841</v>
      </c>
    </row>
    <row r="85" spans="1:14" x14ac:dyDescent="0.4">
      <c r="A85" s="20" t="s">
        <v>286</v>
      </c>
      <c r="B85" s="20">
        <v>3</v>
      </c>
      <c r="C85" s="20" t="s">
        <v>287</v>
      </c>
      <c r="D85" s="24">
        <v>25174</v>
      </c>
      <c r="E85" s="24"/>
      <c r="F85" s="24">
        <v>2714</v>
      </c>
      <c r="G85" s="24"/>
      <c r="H85" s="24"/>
      <c r="I85" s="24"/>
      <c r="J85" s="24"/>
      <c r="K85" s="24">
        <v>3491</v>
      </c>
      <c r="L85" s="24"/>
      <c r="M85" s="24"/>
      <c r="N85" s="25">
        <f t="shared" si="1"/>
        <v>31379</v>
      </c>
    </row>
    <row r="86" spans="1:14" x14ac:dyDescent="0.4">
      <c r="A86" s="20" t="s">
        <v>288</v>
      </c>
      <c r="B86" s="20">
        <v>4</v>
      </c>
      <c r="C86" s="20" t="s">
        <v>289</v>
      </c>
      <c r="D86" s="24">
        <v>12002</v>
      </c>
      <c r="E86" s="24"/>
      <c r="F86" s="24">
        <v>685</v>
      </c>
      <c r="G86" s="24"/>
      <c r="H86" s="24"/>
      <c r="I86" s="24"/>
      <c r="J86" s="24"/>
      <c r="K86" s="24"/>
      <c r="L86" s="24"/>
      <c r="M86" s="24"/>
      <c r="N86" s="25">
        <f t="shared" si="1"/>
        <v>12687</v>
      </c>
    </row>
    <row r="87" spans="1:14" x14ac:dyDescent="0.4">
      <c r="A87" s="41" t="s">
        <v>292</v>
      </c>
      <c r="B87" s="41">
        <v>1</v>
      </c>
      <c r="C87" s="41" t="s">
        <v>293</v>
      </c>
      <c r="D87" s="42">
        <v>203957432</v>
      </c>
      <c r="E87" s="42">
        <v>11671720</v>
      </c>
      <c r="F87" s="42"/>
      <c r="G87" s="42"/>
      <c r="H87" s="42"/>
      <c r="I87" s="42"/>
      <c r="J87" s="42"/>
      <c r="K87" s="42"/>
      <c r="L87" s="42"/>
      <c r="M87" s="42"/>
      <c r="N87" s="42">
        <f t="shared" si="1"/>
        <v>215629152</v>
      </c>
    </row>
    <row r="88" spans="1:14" x14ac:dyDescent="0.4">
      <c r="A88" s="20" t="s">
        <v>294</v>
      </c>
      <c r="B88" s="20">
        <v>2</v>
      </c>
      <c r="C88" s="20" t="s">
        <v>295</v>
      </c>
      <c r="D88" s="24">
        <v>36377222</v>
      </c>
      <c r="E88" s="24"/>
      <c r="F88" s="24"/>
      <c r="G88" s="24"/>
      <c r="H88" s="24"/>
      <c r="I88" s="24"/>
      <c r="J88" s="24"/>
      <c r="K88" s="24"/>
      <c r="L88" s="24"/>
      <c r="M88" s="24"/>
      <c r="N88" s="25">
        <f t="shared" si="1"/>
        <v>36377222</v>
      </c>
    </row>
    <row r="89" spans="1:14" x14ac:dyDescent="0.4">
      <c r="A89" s="20" t="s">
        <v>296</v>
      </c>
      <c r="B89" s="20">
        <v>3</v>
      </c>
      <c r="C89" s="20" t="s">
        <v>297</v>
      </c>
      <c r="D89" s="24">
        <v>36377222</v>
      </c>
      <c r="E89" s="24"/>
      <c r="F89" s="24"/>
      <c r="G89" s="24"/>
      <c r="H89" s="24"/>
      <c r="I89" s="24"/>
      <c r="J89" s="24"/>
      <c r="K89" s="24"/>
      <c r="L89" s="24"/>
      <c r="M89" s="24"/>
      <c r="N89" s="25">
        <f t="shared" si="1"/>
        <v>36377222</v>
      </c>
    </row>
    <row r="90" spans="1:14" x14ac:dyDescent="0.4">
      <c r="A90" s="20" t="s">
        <v>300</v>
      </c>
      <c r="B90" s="20">
        <v>4</v>
      </c>
      <c r="C90" s="20" t="s">
        <v>301</v>
      </c>
      <c r="D90" s="24">
        <v>2452114</v>
      </c>
      <c r="E90" s="24"/>
      <c r="F90" s="24"/>
      <c r="G90" s="24"/>
      <c r="H90" s="24"/>
      <c r="I90" s="24"/>
      <c r="J90" s="24"/>
      <c r="K90" s="24"/>
      <c r="L90" s="24"/>
      <c r="M90" s="24"/>
      <c r="N90" s="25">
        <f t="shared" si="1"/>
        <v>2452114</v>
      </c>
    </row>
    <row r="91" spans="1:14" x14ac:dyDescent="0.4">
      <c r="A91" s="20" t="s">
        <v>302</v>
      </c>
      <c r="B91" s="20">
        <v>5</v>
      </c>
      <c r="C91" s="20" t="s">
        <v>303</v>
      </c>
      <c r="D91" s="24">
        <v>364321</v>
      </c>
      <c r="E91" s="24"/>
      <c r="F91" s="24"/>
      <c r="G91" s="24"/>
      <c r="H91" s="24"/>
      <c r="I91" s="24"/>
      <c r="J91" s="24"/>
      <c r="K91" s="24"/>
      <c r="L91" s="24"/>
      <c r="M91" s="24"/>
      <c r="N91" s="25">
        <f t="shared" si="1"/>
        <v>364321</v>
      </c>
    </row>
    <row r="92" spans="1:14" x14ac:dyDescent="0.4">
      <c r="A92" s="20" t="s">
        <v>304</v>
      </c>
      <c r="B92" s="20">
        <v>5</v>
      </c>
      <c r="C92" s="20" t="s">
        <v>305</v>
      </c>
      <c r="D92" s="24">
        <v>2087793</v>
      </c>
      <c r="E92" s="24"/>
      <c r="F92" s="24"/>
      <c r="G92" s="24"/>
      <c r="H92" s="24"/>
      <c r="I92" s="24"/>
      <c r="J92" s="24"/>
      <c r="K92" s="24"/>
      <c r="L92" s="24"/>
      <c r="M92" s="24"/>
      <c r="N92" s="25">
        <f t="shared" si="1"/>
        <v>2087793</v>
      </c>
    </row>
    <row r="93" spans="1:14" x14ac:dyDescent="0.4">
      <c r="A93" s="20" t="s">
        <v>306</v>
      </c>
      <c r="B93" s="20">
        <v>4</v>
      </c>
      <c r="C93" s="20" t="s">
        <v>307</v>
      </c>
      <c r="D93" s="24">
        <v>33925108</v>
      </c>
      <c r="E93" s="24"/>
      <c r="F93" s="24"/>
      <c r="G93" s="24"/>
      <c r="H93" s="24"/>
      <c r="I93" s="24"/>
      <c r="J93" s="24"/>
      <c r="K93" s="24"/>
      <c r="L93" s="24"/>
      <c r="M93" s="24"/>
      <c r="N93" s="25">
        <f t="shared" si="1"/>
        <v>33925108</v>
      </c>
    </row>
    <row r="94" spans="1:14" x14ac:dyDescent="0.4">
      <c r="A94" s="20" t="s">
        <v>308</v>
      </c>
      <c r="B94" s="20">
        <v>2</v>
      </c>
      <c r="C94" s="20" t="s">
        <v>309</v>
      </c>
      <c r="D94" s="24">
        <v>268019</v>
      </c>
      <c r="E94" s="24"/>
      <c r="F94" s="24"/>
      <c r="G94" s="24"/>
      <c r="H94" s="24"/>
      <c r="I94" s="24"/>
      <c r="J94" s="24"/>
      <c r="K94" s="24"/>
      <c r="L94" s="24"/>
      <c r="M94" s="24"/>
      <c r="N94" s="25">
        <f t="shared" si="1"/>
        <v>268019</v>
      </c>
    </row>
    <row r="95" spans="1:14" x14ac:dyDescent="0.4">
      <c r="A95" s="20" t="s">
        <v>312</v>
      </c>
      <c r="B95" s="20">
        <v>3</v>
      </c>
      <c r="C95" s="20" t="s">
        <v>313</v>
      </c>
      <c r="D95" s="24">
        <v>268019</v>
      </c>
      <c r="E95" s="24"/>
      <c r="F95" s="24"/>
      <c r="G95" s="24"/>
      <c r="H95" s="24"/>
      <c r="I95" s="24"/>
      <c r="J95" s="24"/>
      <c r="K95" s="24"/>
      <c r="L95" s="24"/>
      <c r="M95" s="24"/>
      <c r="N95" s="25">
        <f t="shared" si="1"/>
        <v>268019</v>
      </c>
    </row>
    <row r="96" spans="1:14" x14ac:dyDescent="0.4">
      <c r="A96" s="20" t="s">
        <v>314</v>
      </c>
      <c r="B96" s="20">
        <v>4</v>
      </c>
      <c r="C96" s="20" t="s">
        <v>315</v>
      </c>
      <c r="D96" s="24">
        <v>266619</v>
      </c>
      <c r="E96" s="24"/>
      <c r="F96" s="24"/>
      <c r="G96" s="24"/>
      <c r="H96" s="24"/>
      <c r="I96" s="24"/>
      <c r="J96" s="24"/>
      <c r="K96" s="24"/>
      <c r="L96" s="24"/>
      <c r="M96" s="24"/>
      <c r="N96" s="25">
        <f t="shared" si="1"/>
        <v>266619</v>
      </c>
    </row>
    <row r="97" spans="1:14" x14ac:dyDescent="0.4">
      <c r="A97" s="20" t="s">
        <v>316</v>
      </c>
      <c r="B97" s="20">
        <v>4</v>
      </c>
      <c r="C97" s="20" t="s">
        <v>317</v>
      </c>
      <c r="D97" s="24">
        <v>989</v>
      </c>
      <c r="E97" s="24"/>
      <c r="F97" s="24"/>
      <c r="G97" s="24"/>
      <c r="H97" s="24"/>
      <c r="I97" s="24"/>
      <c r="J97" s="24"/>
      <c r="K97" s="24"/>
      <c r="L97" s="24"/>
      <c r="M97" s="24"/>
      <c r="N97" s="25">
        <f t="shared" si="1"/>
        <v>989</v>
      </c>
    </row>
    <row r="98" spans="1:14" x14ac:dyDescent="0.4">
      <c r="A98" s="20" t="s">
        <v>322</v>
      </c>
      <c r="B98" s="20">
        <v>4</v>
      </c>
      <c r="C98" s="20" t="s">
        <v>323</v>
      </c>
      <c r="D98" s="24">
        <v>411</v>
      </c>
      <c r="E98" s="24"/>
      <c r="F98" s="24"/>
      <c r="G98" s="24"/>
      <c r="H98" s="24"/>
      <c r="I98" s="24"/>
      <c r="J98" s="24"/>
      <c r="K98" s="24"/>
      <c r="L98" s="24"/>
      <c r="M98" s="24"/>
      <c r="N98" s="25">
        <f t="shared" si="1"/>
        <v>411</v>
      </c>
    </row>
    <row r="99" spans="1:14" x14ac:dyDescent="0.4">
      <c r="A99" s="20" t="s">
        <v>326</v>
      </c>
      <c r="B99" s="20">
        <v>2</v>
      </c>
      <c r="C99" s="20" t="s">
        <v>327</v>
      </c>
      <c r="D99" s="24">
        <v>167312191</v>
      </c>
      <c r="E99" s="24">
        <v>11671720</v>
      </c>
      <c r="F99" s="24"/>
      <c r="G99" s="24"/>
      <c r="H99" s="24"/>
      <c r="I99" s="24"/>
      <c r="J99" s="24"/>
      <c r="K99" s="24"/>
      <c r="L99" s="24"/>
      <c r="M99" s="24"/>
      <c r="N99" s="25">
        <f t="shared" si="1"/>
        <v>178983911</v>
      </c>
    </row>
    <row r="100" spans="1:14" x14ac:dyDescent="0.4">
      <c r="A100" s="20" t="s">
        <v>328</v>
      </c>
      <c r="B100" s="20">
        <v>3</v>
      </c>
      <c r="C100" s="20" t="s">
        <v>329</v>
      </c>
      <c r="D100" s="24">
        <v>167312191</v>
      </c>
      <c r="E100" s="24">
        <v>11671720</v>
      </c>
      <c r="F100" s="24"/>
      <c r="G100" s="24"/>
      <c r="H100" s="24"/>
      <c r="I100" s="24"/>
      <c r="J100" s="24"/>
      <c r="K100" s="24"/>
      <c r="L100" s="24"/>
      <c r="M100" s="24"/>
      <c r="N100" s="25">
        <f t="shared" si="1"/>
        <v>178983911</v>
      </c>
    </row>
    <row r="101" spans="1:14" x14ac:dyDescent="0.4">
      <c r="A101" s="20" t="s">
        <v>330</v>
      </c>
      <c r="B101" s="20">
        <v>4</v>
      </c>
      <c r="C101" s="20" t="s">
        <v>331</v>
      </c>
      <c r="D101" s="24">
        <v>15808241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5">
        <f t="shared" si="1"/>
        <v>15808241</v>
      </c>
    </row>
    <row r="102" spans="1:14" x14ac:dyDescent="0.4">
      <c r="A102" s="20" t="s">
        <v>332</v>
      </c>
      <c r="B102" s="20">
        <v>4</v>
      </c>
      <c r="C102" s="20" t="s">
        <v>333</v>
      </c>
      <c r="D102" s="24">
        <v>151503950</v>
      </c>
      <c r="E102" s="24">
        <v>11671720</v>
      </c>
      <c r="F102" s="24"/>
      <c r="G102" s="24"/>
      <c r="H102" s="24"/>
      <c r="I102" s="24"/>
      <c r="J102" s="24"/>
      <c r="K102" s="24"/>
      <c r="L102" s="24"/>
      <c r="M102" s="24"/>
      <c r="N102" s="25">
        <f t="shared" si="1"/>
        <v>163175670</v>
      </c>
    </row>
    <row r="103" spans="1:14" x14ac:dyDescent="0.4">
      <c r="A103" s="41" t="s">
        <v>334</v>
      </c>
      <c r="B103" s="41">
        <v>1</v>
      </c>
      <c r="C103" s="41" t="s">
        <v>335</v>
      </c>
      <c r="D103" s="42">
        <v>37376</v>
      </c>
      <c r="E103" s="42"/>
      <c r="F103" s="42">
        <v>3392</v>
      </c>
      <c r="G103" s="42"/>
      <c r="H103" s="42"/>
      <c r="I103" s="42"/>
      <c r="J103" s="42"/>
      <c r="K103" s="42"/>
      <c r="L103" s="42"/>
      <c r="M103" s="42"/>
      <c r="N103" s="42">
        <f t="shared" si="1"/>
        <v>40768</v>
      </c>
    </row>
    <row r="104" spans="1:14" x14ac:dyDescent="0.4">
      <c r="A104" s="20" t="s">
        <v>336</v>
      </c>
      <c r="B104" s="20">
        <v>2</v>
      </c>
      <c r="C104" s="20" t="s">
        <v>337</v>
      </c>
      <c r="D104" s="24">
        <v>582</v>
      </c>
      <c r="E104" s="24"/>
      <c r="F104" s="24">
        <v>3392</v>
      </c>
      <c r="G104" s="24"/>
      <c r="H104" s="24"/>
      <c r="I104" s="24"/>
      <c r="J104" s="24"/>
      <c r="K104" s="24"/>
      <c r="L104" s="24"/>
      <c r="M104" s="24"/>
      <c r="N104" s="25">
        <f t="shared" si="1"/>
        <v>3974</v>
      </c>
    </row>
    <row r="105" spans="1:14" x14ac:dyDescent="0.4">
      <c r="A105" s="20" t="s">
        <v>798</v>
      </c>
      <c r="B105" s="20">
        <v>3</v>
      </c>
      <c r="C105" s="20" t="s">
        <v>799</v>
      </c>
      <c r="D105" s="24"/>
      <c r="E105" s="24"/>
      <c r="F105" s="24">
        <v>3392</v>
      </c>
      <c r="G105" s="24"/>
      <c r="H105" s="24"/>
      <c r="I105" s="24"/>
      <c r="J105" s="24"/>
      <c r="K105" s="24"/>
      <c r="L105" s="24"/>
      <c r="M105" s="24"/>
      <c r="N105" s="25">
        <f t="shared" si="1"/>
        <v>3392</v>
      </c>
    </row>
    <row r="106" spans="1:14" x14ac:dyDescent="0.4">
      <c r="A106" s="20" t="s">
        <v>338</v>
      </c>
      <c r="B106" s="20">
        <v>2</v>
      </c>
      <c r="C106" s="20" t="s">
        <v>339</v>
      </c>
      <c r="D106" s="24">
        <v>36794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5">
        <f t="shared" si="1"/>
        <v>36794</v>
      </c>
    </row>
    <row r="107" spans="1:14" x14ac:dyDescent="0.4">
      <c r="A107" s="41" t="s">
        <v>346</v>
      </c>
      <c r="B107" s="41">
        <v>1</v>
      </c>
      <c r="C107" s="41" t="s">
        <v>347</v>
      </c>
      <c r="D107" s="42">
        <v>3362156</v>
      </c>
      <c r="E107" s="42"/>
      <c r="F107" s="42">
        <v>1292661</v>
      </c>
      <c r="G107" s="42"/>
      <c r="H107" s="42"/>
      <c r="I107" s="42"/>
      <c r="J107" s="42"/>
      <c r="K107" s="42"/>
      <c r="L107" s="42"/>
      <c r="M107" s="42"/>
      <c r="N107" s="42">
        <f t="shared" si="1"/>
        <v>4654817</v>
      </c>
    </row>
    <row r="108" spans="1:14" x14ac:dyDescent="0.4">
      <c r="A108" s="20" t="s">
        <v>348</v>
      </c>
      <c r="B108" s="20">
        <v>2</v>
      </c>
      <c r="C108" s="20" t="s">
        <v>349</v>
      </c>
      <c r="D108" s="24">
        <v>277750</v>
      </c>
      <c r="E108" s="24"/>
      <c r="F108" s="24">
        <v>49321</v>
      </c>
      <c r="G108" s="24"/>
      <c r="H108" s="24"/>
      <c r="I108" s="24"/>
      <c r="J108" s="24"/>
      <c r="K108" s="24"/>
      <c r="L108" s="24"/>
      <c r="M108" s="24"/>
      <c r="N108" s="25">
        <f t="shared" si="1"/>
        <v>327071</v>
      </c>
    </row>
    <row r="109" spans="1:14" x14ac:dyDescent="0.4">
      <c r="A109" s="20" t="s">
        <v>350</v>
      </c>
      <c r="B109" s="20">
        <v>3</v>
      </c>
      <c r="C109" s="20" t="s">
        <v>351</v>
      </c>
      <c r="D109" s="24">
        <v>73826</v>
      </c>
      <c r="E109" s="24"/>
      <c r="F109" s="24">
        <v>49321</v>
      </c>
      <c r="G109" s="24"/>
      <c r="H109" s="24"/>
      <c r="I109" s="24"/>
      <c r="J109" s="24"/>
      <c r="K109" s="24"/>
      <c r="L109" s="24"/>
      <c r="M109" s="24"/>
      <c r="N109" s="25">
        <f t="shared" si="1"/>
        <v>123147</v>
      </c>
    </row>
    <row r="110" spans="1:14" x14ac:dyDescent="0.4">
      <c r="A110" s="20" t="s">
        <v>352</v>
      </c>
      <c r="B110" s="20">
        <v>3</v>
      </c>
      <c r="C110" s="20" t="s">
        <v>353</v>
      </c>
      <c r="D110" s="24">
        <v>203924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5">
        <f t="shared" si="1"/>
        <v>203924</v>
      </c>
    </row>
    <row r="111" spans="1:14" x14ac:dyDescent="0.4">
      <c r="A111" s="20" t="s">
        <v>354</v>
      </c>
      <c r="B111" s="20">
        <v>2</v>
      </c>
      <c r="C111" s="20" t="s">
        <v>355</v>
      </c>
      <c r="D111" s="24">
        <v>1082469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5">
        <f t="shared" si="1"/>
        <v>1082469</v>
      </c>
    </row>
    <row r="112" spans="1:14" x14ac:dyDescent="0.4">
      <c r="A112" s="20" t="s">
        <v>356</v>
      </c>
      <c r="B112" s="20">
        <v>2</v>
      </c>
      <c r="C112" s="20" t="s">
        <v>357</v>
      </c>
      <c r="D112" s="24">
        <v>192560</v>
      </c>
      <c r="E112" s="24"/>
      <c r="F112" s="24">
        <v>212</v>
      </c>
      <c r="G112" s="24"/>
      <c r="H112" s="24"/>
      <c r="I112" s="24"/>
      <c r="J112" s="24"/>
      <c r="K112" s="24"/>
      <c r="L112" s="24"/>
      <c r="M112" s="24"/>
      <c r="N112" s="25">
        <f t="shared" si="1"/>
        <v>192772</v>
      </c>
    </row>
    <row r="113" spans="1:14" x14ac:dyDescent="0.4">
      <c r="A113" s="20" t="s">
        <v>358</v>
      </c>
      <c r="B113" s="20">
        <v>3</v>
      </c>
      <c r="C113" s="20" t="s">
        <v>359</v>
      </c>
      <c r="D113" s="24">
        <v>67101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5">
        <f t="shared" si="1"/>
        <v>67101</v>
      </c>
    </row>
    <row r="114" spans="1:14" x14ac:dyDescent="0.4">
      <c r="A114" s="20" t="s">
        <v>368</v>
      </c>
      <c r="B114" s="20">
        <v>3</v>
      </c>
      <c r="C114" s="20" t="s">
        <v>369</v>
      </c>
      <c r="D114" s="24">
        <v>11763</v>
      </c>
      <c r="E114" s="24"/>
      <c r="F114" s="24">
        <v>212</v>
      </c>
      <c r="G114" s="24"/>
      <c r="H114" s="24"/>
      <c r="I114" s="24"/>
      <c r="J114" s="24"/>
      <c r="K114" s="24"/>
      <c r="L114" s="24"/>
      <c r="M114" s="24"/>
      <c r="N114" s="25">
        <f t="shared" si="1"/>
        <v>11975</v>
      </c>
    </row>
    <row r="115" spans="1:14" x14ac:dyDescent="0.4">
      <c r="A115" s="20" t="s">
        <v>370</v>
      </c>
      <c r="B115" s="20">
        <v>2</v>
      </c>
      <c r="C115" s="20" t="s">
        <v>371</v>
      </c>
      <c r="D115" s="24">
        <v>515391</v>
      </c>
      <c r="E115" s="24"/>
      <c r="F115" s="24">
        <v>346633</v>
      </c>
      <c r="G115" s="24"/>
      <c r="H115" s="24"/>
      <c r="I115" s="24"/>
      <c r="J115" s="24"/>
      <c r="K115" s="24"/>
      <c r="L115" s="24"/>
      <c r="M115" s="24"/>
      <c r="N115" s="25">
        <f t="shared" si="1"/>
        <v>862024</v>
      </c>
    </row>
    <row r="116" spans="1:14" x14ac:dyDescent="0.4">
      <c r="A116" s="20" t="s">
        <v>374</v>
      </c>
      <c r="B116" s="20">
        <v>3</v>
      </c>
      <c r="C116" s="20" t="s">
        <v>375</v>
      </c>
      <c r="D116" s="24">
        <v>172338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5">
        <f t="shared" si="1"/>
        <v>172338</v>
      </c>
    </row>
    <row r="117" spans="1:14" x14ac:dyDescent="0.4">
      <c r="A117" s="20" t="s">
        <v>380</v>
      </c>
      <c r="B117" s="20">
        <v>2</v>
      </c>
      <c r="C117" s="20" t="s">
        <v>381</v>
      </c>
      <c r="D117" s="24">
        <v>29085</v>
      </c>
      <c r="E117" s="24"/>
      <c r="F117" s="24">
        <v>1030</v>
      </c>
      <c r="G117" s="24"/>
      <c r="H117" s="24"/>
      <c r="I117" s="24"/>
      <c r="J117" s="24"/>
      <c r="K117" s="24"/>
      <c r="L117" s="24"/>
      <c r="M117" s="24"/>
      <c r="N117" s="25">
        <f t="shared" si="1"/>
        <v>30115</v>
      </c>
    </row>
    <row r="118" spans="1:14" x14ac:dyDescent="0.4">
      <c r="A118" s="20" t="s">
        <v>382</v>
      </c>
      <c r="B118" s="20">
        <v>3</v>
      </c>
      <c r="C118" s="20" t="s">
        <v>383</v>
      </c>
      <c r="D118" s="24">
        <v>22402</v>
      </c>
      <c r="E118" s="24"/>
      <c r="F118" s="24">
        <v>219</v>
      </c>
      <c r="G118" s="24"/>
      <c r="H118" s="24"/>
      <c r="I118" s="24"/>
      <c r="J118" s="24"/>
      <c r="K118" s="24"/>
      <c r="L118" s="24"/>
      <c r="M118" s="24"/>
      <c r="N118" s="25">
        <f t="shared" si="1"/>
        <v>22621</v>
      </c>
    </row>
    <row r="119" spans="1:14" x14ac:dyDescent="0.4">
      <c r="A119" s="20" t="s">
        <v>384</v>
      </c>
      <c r="B119" s="20">
        <v>3</v>
      </c>
      <c r="C119" s="20" t="s">
        <v>385</v>
      </c>
      <c r="D119" s="24">
        <v>4888</v>
      </c>
      <c r="E119" s="24"/>
      <c r="F119" s="24"/>
      <c r="G119" s="24"/>
      <c r="H119" s="24"/>
      <c r="I119" s="24"/>
      <c r="J119" s="24"/>
      <c r="K119" s="24"/>
      <c r="L119" s="24"/>
      <c r="M119" s="24"/>
      <c r="N119" s="25">
        <f t="shared" si="1"/>
        <v>4888</v>
      </c>
    </row>
    <row r="120" spans="1:14" x14ac:dyDescent="0.4">
      <c r="A120" s="20" t="s">
        <v>396</v>
      </c>
      <c r="B120" s="20">
        <v>2</v>
      </c>
      <c r="C120" s="20" t="s">
        <v>397</v>
      </c>
      <c r="D120" s="24">
        <v>57316</v>
      </c>
      <c r="E120" s="24"/>
      <c r="F120" s="24"/>
      <c r="G120" s="24"/>
      <c r="H120" s="24"/>
      <c r="I120" s="24"/>
      <c r="J120" s="24"/>
      <c r="K120" s="24"/>
      <c r="L120" s="24"/>
      <c r="M120" s="24"/>
      <c r="N120" s="25">
        <f t="shared" si="1"/>
        <v>57316</v>
      </c>
    </row>
    <row r="121" spans="1:14" x14ac:dyDescent="0.4">
      <c r="A121" s="20" t="s">
        <v>400</v>
      </c>
      <c r="B121" s="20">
        <v>3</v>
      </c>
      <c r="C121" s="20" t="s">
        <v>401</v>
      </c>
      <c r="D121" s="24">
        <v>11370</v>
      </c>
      <c r="E121" s="24"/>
      <c r="F121" s="24"/>
      <c r="G121" s="24"/>
      <c r="H121" s="24"/>
      <c r="I121" s="24"/>
      <c r="J121" s="24"/>
      <c r="K121" s="24"/>
      <c r="L121" s="24"/>
      <c r="M121" s="24"/>
      <c r="N121" s="25">
        <f t="shared" si="1"/>
        <v>11370</v>
      </c>
    </row>
    <row r="122" spans="1:14" x14ac:dyDescent="0.4">
      <c r="A122" s="20" t="s">
        <v>402</v>
      </c>
      <c r="B122" s="20">
        <v>3</v>
      </c>
      <c r="C122" s="20" t="s">
        <v>403</v>
      </c>
      <c r="D122" s="24">
        <v>1067</v>
      </c>
      <c r="E122" s="24"/>
      <c r="F122" s="24"/>
      <c r="G122" s="24"/>
      <c r="H122" s="24"/>
      <c r="I122" s="24"/>
      <c r="J122" s="24"/>
      <c r="K122" s="24"/>
      <c r="L122" s="24"/>
      <c r="M122" s="24"/>
      <c r="N122" s="25">
        <f t="shared" si="1"/>
        <v>1067</v>
      </c>
    </row>
    <row r="123" spans="1:14" x14ac:dyDescent="0.4">
      <c r="A123" s="20" t="s">
        <v>406</v>
      </c>
      <c r="B123" s="20">
        <v>3</v>
      </c>
      <c r="C123" s="20" t="s">
        <v>407</v>
      </c>
      <c r="D123" s="24">
        <v>39724</v>
      </c>
      <c r="E123" s="24"/>
      <c r="F123" s="24"/>
      <c r="G123" s="24"/>
      <c r="H123" s="24"/>
      <c r="I123" s="24"/>
      <c r="J123" s="24"/>
      <c r="K123" s="24"/>
      <c r="L123" s="24"/>
      <c r="M123" s="24"/>
      <c r="N123" s="25">
        <f t="shared" si="1"/>
        <v>39724</v>
      </c>
    </row>
    <row r="124" spans="1:14" x14ac:dyDescent="0.4">
      <c r="A124" s="20" t="s">
        <v>408</v>
      </c>
      <c r="B124" s="20">
        <v>2</v>
      </c>
      <c r="C124" s="20" t="s">
        <v>409</v>
      </c>
      <c r="D124" s="24">
        <v>1207585</v>
      </c>
      <c r="E124" s="24"/>
      <c r="F124" s="24">
        <v>895465</v>
      </c>
      <c r="G124" s="24"/>
      <c r="H124" s="24"/>
      <c r="I124" s="24"/>
      <c r="J124" s="24"/>
      <c r="K124" s="24"/>
      <c r="L124" s="24"/>
      <c r="M124" s="24"/>
      <c r="N124" s="25">
        <f t="shared" si="1"/>
        <v>2103050</v>
      </c>
    </row>
    <row r="125" spans="1:14" x14ac:dyDescent="0.4">
      <c r="A125" s="20" t="s">
        <v>414</v>
      </c>
      <c r="B125" s="20">
        <v>3</v>
      </c>
      <c r="C125" s="20" t="s">
        <v>415</v>
      </c>
      <c r="D125" s="24">
        <v>830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5">
        <f t="shared" si="1"/>
        <v>830</v>
      </c>
    </row>
    <row r="126" spans="1:14" x14ac:dyDescent="0.4">
      <c r="A126" s="41" t="s">
        <v>418</v>
      </c>
      <c r="B126" s="41">
        <v>1</v>
      </c>
      <c r="C126" s="41" t="s">
        <v>419</v>
      </c>
      <c r="D126" s="42">
        <v>53122020</v>
      </c>
      <c r="E126" s="42"/>
      <c r="F126" s="42">
        <v>16758622</v>
      </c>
      <c r="G126" s="42"/>
      <c r="H126" s="42">
        <v>2530813</v>
      </c>
      <c r="I126" s="42">
        <v>6466</v>
      </c>
      <c r="J126" s="42"/>
      <c r="K126" s="42"/>
      <c r="L126" s="42"/>
      <c r="M126" s="42"/>
      <c r="N126" s="42">
        <f t="shared" si="1"/>
        <v>72417921</v>
      </c>
    </row>
    <row r="127" spans="1:14" x14ac:dyDescent="0.4">
      <c r="A127" s="20" t="s">
        <v>420</v>
      </c>
      <c r="B127" s="20">
        <v>2</v>
      </c>
      <c r="C127" s="20" t="s">
        <v>421</v>
      </c>
      <c r="D127" s="24"/>
      <c r="E127" s="24"/>
      <c r="F127" s="24">
        <v>1547</v>
      </c>
      <c r="G127" s="24"/>
      <c r="H127" s="24"/>
      <c r="I127" s="24"/>
      <c r="J127" s="24"/>
      <c r="K127" s="24"/>
      <c r="L127" s="24"/>
      <c r="M127" s="24"/>
      <c r="N127" s="25">
        <f t="shared" si="1"/>
        <v>1547</v>
      </c>
    </row>
    <row r="128" spans="1:14" x14ac:dyDescent="0.4">
      <c r="A128" s="20" t="s">
        <v>424</v>
      </c>
      <c r="B128" s="20">
        <v>2</v>
      </c>
      <c r="C128" s="20" t="s">
        <v>425</v>
      </c>
      <c r="D128" s="24">
        <v>12137</v>
      </c>
      <c r="E128" s="24"/>
      <c r="F128" s="24"/>
      <c r="G128" s="24"/>
      <c r="H128" s="24"/>
      <c r="I128" s="24"/>
      <c r="J128" s="24"/>
      <c r="K128" s="24"/>
      <c r="L128" s="24"/>
      <c r="M128" s="24"/>
      <c r="N128" s="25">
        <f t="shared" si="1"/>
        <v>12137</v>
      </c>
    </row>
    <row r="129" spans="1:14" x14ac:dyDescent="0.4">
      <c r="A129" s="20" t="s">
        <v>426</v>
      </c>
      <c r="B129" s="20">
        <v>3</v>
      </c>
      <c r="C129" s="20" t="s">
        <v>427</v>
      </c>
      <c r="D129" s="24">
        <v>358</v>
      </c>
      <c r="E129" s="24"/>
      <c r="F129" s="24"/>
      <c r="G129" s="24"/>
      <c r="H129" s="24"/>
      <c r="I129" s="24"/>
      <c r="J129" s="24"/>
      <c r="K129" s="24"/>
      <c r="L129" s="24"/>
      <c r="M129" s="24"/>
      <c r="N129" s="25">
        <f t="shared" si="1"/>
        <v>358</v>
      </c>
    </row>
    <row r="130" spans="1:14" x14ac:dyDescent="0.4">
      <c r="A130" s="20" t="s">
        <v>428</v>
      </c>
      <c r="B130" s="20">
        <v>2</v>
      </c>
      <c r="C130" s="20" t="s">
        <v>429</v>
      </c>
      <c r="D130" s="24">
        <v>4627871</v>
      </c>
      <c r="E130" s="24"/>
      <c r="F130" s="24">
        <v>8148141</v>
      </c>
      <c r="G130" s="24"/>
      <c r="H130" s="24">
        <v>2530813</v>
      </c>
      <c r="I130" s="24"/>
      <c r="J130" s="24"/>
      <c r="K130" s="24"/>
      <c r="L130" s="24"/>
      <c r="M130" s="24"/>
      <c r="N130" s="25">
        <f t="shared" si="1"/>
        <v>15306825</v>
      </c>
    </row>
    <row r="131" spans="1:14" x14ac:dyDescent="0.4">
      <c r="A131" s="20" t="s">
        <v>430</v>
      </c>
      <c r="B131" s="20">
        <v>3</v>
      </c>
      <c r="C131" s="20" t="s">
        <v>431</v>
      </c>
      <c r="D131" s="24"/>
      <c r="E131" s="24"/>
      <c r="F131" s="24">
        <v>10298</v>
      </c>
      <c r="G131" s="24"/>
      <c r="H131" s="24"/>
      <c r="I131" s="24"/>
      <c r="J131" s="24"/>
      <c r="K131" s="24"/>
      <c r="L131" s="24"/>
      <c r="M131" s="24"/>
      <c r="N131" s="25">
        <f t="shared" si="1"/>
        <v>10298</v>
      </c>
    </row>
    <row r="132" spans="1:14" x14ac:dyDescent="0.4">
      <c r="A132" s="20" t="s">
        <v>432</v>
      </c>
      <c r="B132" s="20">
        <v>4</v>
      </c>
      <c r="C132" s="20" t="s">
        <v>433</v>
      </c>
      <c r="D132" s="24"/>
      <c r="E132" s="24"/>
      <c r="F132" s="24">
        <v>10298</v>
      </c>
      <c r="G132" s="24"/>
      <c r="H132" s="24"/>
      <c r="I132" s="24"/>
      <c r="J132" s="24"/>
      <c r="K132" s="24"/>
      <c r="L132" s="24"/>
      <c r="M132" s="24"/>
      <c r="N132" s="25">
        <f t="shared" si="1"/>
        <v>10298</v>
      </c>
    </row>
    <row r="133" spans="1:14" x14ac:dyDescent="0.4">
      <c r="A133" s="20" t="s">
        <v>434</v>
      </c>
      <c r="B133" s="20">
        <v>3</v>
      </c>
      <c r="C133" s="20" t="s">
        <v>435</v>
      </c>
      <c r="D133" s="24">
        <v>4605287</v>
      </c>
      <c r="E133" s="24"/>
      <c r="F133" s="24">
        <v>7725529</v>
      </c>
      <c r="G133" s="24"/>
      <c r="H133" s="24">
        <v>2530813</v>
      </c>
      <c r="I133" s="24"/>
      <c r="J133" s="24"/>
      <c r="K133" s="24"/>
      <c r="L133" s="24"/>
      <c r="M133" s="24"/>
      <c r="N133" s="25">
        <f t="shared" si="1"/>
        <v>14861629</v>
      </c>
    </row>
    <row r="134" spans="1:14" x14ac:dyDescent="0.4">
      <c r="A134" s="20" t="s">
        <v>436</v>
      </c>
      <c r="B134" s="20">
        <v>4</v>
      </c>
      <c r="C134" s="20" t="s">
        <v>437</v>
      </c>
      <c r="D134" s="24">
        <v>4587267</v>
      </c>
      <c r="E134" s="24"/>
      <c r="F134" s="24">
        <v>2038237</v>
      </c>
      <c r="G134" s="24"/>
      <c r="H134" s="24">
        <v>2530813</v>
      </c>
      <c r="I134" s="24"/>
      <c r="J134" s="24"/>
      <c r="K134" s="24"/>
      <c r="L134" s="24"/>
      <c r="M134" s="24"/>
      <c r="N134" s="25">
        <f t="shared" si="1"/>
        <v>9156317</v>
      </c>
    </row>
    <row r="135" spans="1:14" x14ac:dyDescent="0.4">
      <c r="A135" s="20" t="s">
        <v>438</v>
      </c>
      <c r="B135" s="20">
        <v>3</v>
      </c>
      <c r="C135" s="20" t="s">
        <v>439</v>
      </c>
      <c r="D135" s="24"/>
      <c r="E135" s="24"/>
      <c r="F135" s="24">
        <v>198707</v>
      </c>
      <c r="G135" s="24"/>
      <c r="H135" s="24"/>
      <c r="I135" s="24"/>
      <c r="J135" s="24"/>
      <c r="K135" s="24"/>
      <c r="L135" s="24"/>
      <c r="M135" s="24"/>
      <c r="N135" s="25">
        <f t="shared" si="1"/>
        <v>198707</v>
      </c>
    </row>
    <row r="136" spans="1:14" x14ac:dyDescent="0.4">
      <c r="A136" s="20" t="s">
        <v>440</v>
      </c>
      <c r="B136" s="20">
        <v>2</v>
      </c>
      <c r="C136" s="20" t="s">
        <v>441</v>
      </c>
      <c r="D136" s="24">
        <v>2871</v>
      </c>
      <c r="E136" s="24"/>
      <c r="F136" s="24"/>
      <c r="G136" s="24"/>
      <c r="H136" s="24"/>
      <c r="I136" s="24"/>
      <c r="J136" s="24"/>
      <c r="K136" s="24"/>
      <c r="L136" s="24"/>
      <c r="M136" s="24"/>
      <c r="N136" s="25">
        <f t="shared" ref="N136:N199" si="2">SUM(D136:M136)</f>
        <v>2871</v>
      </c>
    </row>
    <row r="137" spans="1:14" x14ac:dyDescent="0.4">
      <c r="A137" s="20" t="s">
        <v>444</v>
      </c>
      <c r="B137" s="20">
        <v>2</v>
      </c>
      <c r="C137" s="20" t="s">
        <v>445</v>
      </c>
      <c r="D137" s="24">
        <v>3482</v>
      </c>
      <c r="E137" s="24"/>
      <c r="F137" s="24">
        <v>2259</v>
      </c>
      <c r="G137" s="24"/>
      <c r="H137" s="24"/>
      <c r="I137" s="24"/>
      <c r="J137" s="24"/>
      <c r="K137" s="24"/>
      <c r="L137" s="24"/>
      <c r="M137" s="24"/>
      <c r="N137" s="25">
        <f t="shared" si="2"/>
        <v>5741</v>
      </c>
    </row>
    <row r="138" spans="1:14" x14ac:dyDescent="0.4">
      <c r="A138" s="20" t="s">
        <v>472</v>
      </c>
      <c r="B138" s="20">
        <v>2</v>
      </c>
      <c r="C138" s="20" t="s">
        <v>473</v>
      </c>
      <c r="D138" s="24">
        <v>100596</v>
      </c>
      <c r="E138" s="24"/>
      <c r="F138" s="24">
        <v>1950</v>
      </c>
      <c r="G138" s="24"/>
      <c r="H138" s="24"/>
      <c r="I138" s="24"/>
      <c r="J138" s="24"/>
      <c r="K138" s="24"/>
      <c r="L138" s="24"/>
      <c r="M138" s="24"/>
      <c r="N138" s="25">
        <f t="shared" si="2"/>
        <v>102546</v>
      </c>
    </row>
    <row r="139" spans="1:14" x14ac:dyDescent="0.4">
      <c r="A139" s="20" t="s">
        <v>474</v>
      </c>
      <c r="B139" s="20">
        <v>3</v>
      </c>
      <c r="C139" s="20" t="s">
        <v>475</v>
      </c>
      <c r="D139" s="24">
        <v>84133</v>
      </c>
      <c r="E139" s="24"/>
      <c r="F139" s="24">
        <v>1950</v>
      </c>
      <c r="G139" s="24"/>
      <c r="H139" s="24"/>
      <c r="I139" s="24"/>
      <c r="J139" s="24"/>
      <c r="K139" s="24"/>
      <c r="L139" s="24"/>
      <c r="M139" s="24"/>
      <c r="N139" s="25">
        <f t="shared" si="2"/>
        <v>86083</v>
      </c>
    </row>
    <row r="140" spans="1:14" x14ac:dyDescent="0.4">
      <c r="A140" s="20" t="s">
        <v>480</v>
      </c>
      <c r="B140" s="20">
        <v>2</v>
      </c>
      <c r="C140" s="20" t="s">
        <v>481</v>
      </c>
      <c r="D140" s="24">
        <v>567308</v>
      </c>
      <c r="E140" s="24"/>
      <c r="F140" s="24">
        <v>4143</v>
      </c>
      <c r="G140" s="24"/>
      <c r="H140" s="24"/>
      <c r="I140" s="24"/>
      <c r="J140" s="24"/>
      <c r="K140" s="24"/>
      <c r="L140" s="24"/>
      <c r="M140" s="24"/>
      <c r="N140" s="25">
        <f t="shared" si="2"/>
        <v>571451</v>
      </c>
    </row>
    <row r="141" spans="1:14" x14ac:dyDescent="0.4">
      <c r="A141" s="20" t="s">
        <v>484</v>
      </c>
      <c r="B141" s="20">
        <v>3</v>
      </c>
      <c r="C141" s="20" t="s">
        <v>485</v>
      </c>
      <c r="D141" s="24">
        <v>542068</v>
      </c>
      <c r="E141" s="24"/>
      <c r="F141" s="24"/>
      <c r="G141" s="24"/>
      <c r="H141" s="24"/>
      <c r="I141" s="24"/>
      <c r="J141" s="24"/>
      <c r="K141" s="24"/>
      <c r="L141" s="24"/>
      <c r="M141" s="24"/>
      <c r="N141" s="25">
        <f t="shared" si="2"/>
        <v>542068</v>
      </c>
    </row>
    <row r="142" spans="1:14" x14ac:dyDescent="0.4">
      <c r="A142" s="20" t="s">
        <v>490</v>
      </c>
      <c r="B142" s="20">
        <v>3</v>
      </c>
      <c r="C142" s="20" t="s">
        <v>491</v>
      </c>
      <c r="D142" s="24">
        <v>25240</v>
      </c>
      <c r="E142" s="24"/>
      <c r="F142" s="24"/>
      <c r="G142" s="24"/>
      <c r="H142" s="24"/>
      <c r="I142" s="24"/>
      <c r="J142" s="24"/>
      <c r="K142" s="24"/>
      <c r="L142" s="24"/>
      <c r="M142" s="24"/>
      <c r="N142" s="25">
        <f t="shared" si="2"/>
        <v>25240</v>
      </c>
    </row>
    <row r="143" spans="1:14" x14ac:dyDescent="0.4">
      <c r="A143" s="20" t="s">
        <v>492</v>
      </c>
      <c r="B143" s="20">
        <v>2</v>
      </c>
      <c r="C143" s="20" t="s">
        <v>493</v>
      </c>
      <c r="D143" s="24">
        <v>47671941</v>
      </c>
      <c r="E143" s="24"/>
      <c r="F143" s="24">
        <v>8369133</v>
      </c>
      <c r="G143" s="24"/>
      <c r="H143" s="24"/>
      <c r="I143" s="24">
        <v>6466</v>
      </c>
      <c r="J143" s="24"/>
      <c r="K143" s="24"/>
      <c r="L143" s="24"/>
      <c r="M143" s="24"/>
      <c r="N143" s="25">
        <f t="shared" si="2"/>
        <v>56047540</v>
      </c>
    </row>
    <row r="144" spans="1:14" x14ac:dyDescent="0.4">
      <c r="A144" s="20" t="s">
        <v>502</v>
      </c>
      <c r="B144" s="20">
        <v>3</v>
      </c>
      <c r="C144" s="20" t="s">
        <v>503</v>
      </c>
      <c r="D144" s="24">
        <v>124995</v>
      </c>
      <c r="E144" s="24"/>
      <c r="F144" s="24"/>
      <c r="G144" s="24"/>
      <c r="H144" s="24"/>
      <c r="I144" s="24"/>
      <c r="J144" s="24"/>
      <c r="K144" s="24"/>
      <c r="L144" s="24"/>
      <c r="M144" s="24"/>
      <c r="N144" s="25">
        <f t="shared" si="2"/>
        <v>124995</v>
      </c>
    </row>
    <row r="145" spans="1:14" x14ac:dyDescent="0.4">
      <c r="A145" s="20" t="s">
        <v>504</v>
      </c>
      <c r="B145" s="20">
        <v>3</v>
      </c>
      <c r="C145" s="20" t="s">
        <v>505</v>
      </c>
      <c r="D145" s="24">
        <v>10054674</v>
      </c>
      <c r="E145" s="24"/>
      <c r="F145" s="24"/>
      <c r="G145" s="24"/>
      <c r="H145" s="24"/>
      <c r="I145" s="24"/>
      <c r="J145" s="24"/>
      <c r="K145" s="24"/>
      <c r="L145" s="24"/>
      <c r="M145" s="24"/>
      <c r="N145" s="25">
        <f t="shared" si="2"/>
        <v>10054674</v>
      </c>
    </row>
    <row r="146" spans="1:14" x14ac:dyDescent="0.4">
      <c r="A146" s="20" t="s">
        <v>506</v>
      </c>
      <c r="B146" s="20">
        <v>3</v>
      </c>
      <c r="C146" s="20" t="s">
        <v>507</v>
      </c>
      <c r="D146" s="24">
        <v>37490835</v>
      </c>
      <c r="E146" s="24"/>
      <c r="F146" s="24">
        <v>8369133</v>
      </c>
      <c r="G146" s="24"/>
      <c r="H146" s="24"/>
      <c r="I146" s="24">
        <v>6466</v>
      </c>
      <c r="J146" s="24"/>
      <c r="K146" s="24"/>
      <c r="L146" s="24"/>
      <c r="M146" s="24"/>
      <c r="N146" s="25">
        <f t="shared" si="2"/>
        <v>45866434</v>
      </c>
    </row>
    <row r="147" spans="1:14" x14ac:dyDescent="0.4">
      <c r="A147" s="20" t="s">
        <v>516</v>
      </c>
      <c r="B147" s="20">
        <v>2</v>
      </c>
      <c r="C147" s="20" t="s">
        <v>517</v>
      </c>
      <c r="D147" s="24">
        <v>135814</v>
      </c>
      <c r="E147" s="24"/>
      <c r="F147" s="24">
        <v>231449</v>
      </c>
      <c r="G147" s="24"/>
      <c r="H147" s="24"/>
      <c r="I147" s="24"/>
      <c r="J147" s="24"/>
      <c r="K147" s="24"/>
      <c r="L147" s="24"/>
      <c r="M147" s="24"/>
      <c r="N147" s="25">
        <f t="shared" si="2"/>
        <v>367263</v>
      </c>
    </row>
    <row r="148" spans="1:14" x14ac:dyDescent="0.4">
      <c r="A148" s="20" t="s">
        <v>518</v>
      </c>
      <c r="B148" s="20">
        <v>3</v>
      </c>
      <c r="C148" s="20" t="s">
        <v>519</v>
      </c>
      <c r="D148" s="24">
        <v>6057</v>
      </c>
      <c r="E148" s="24"/>
      <c r="F148" s="24">
        <v>212982</v>
      </c>
      <c r="G148" s="24"/>
      <c r="H148" s="24"/>
      <c r="I148" s="24"/>
      <c r="J148" s="24"/>
      <c r="K148" s="24"/>
      <c r="L148" s="24"/>
      <c r="M148" s="24"/>
      <c r="N148" s="25">
        <f t="shared" si="2"/>
        <v>219039</v>
      </c>
    </row>
    <row r="149" spans="1:14" x14ac:dyDescent="0.4">
      <c r="A149" s="20" t="s">
        <v>520</v>
      </c>
      <c r="B149" s="20">
        <v>3</v>
      </c>
      <c r="C149" s="20" t="s">
        <v>521</v>
      </c>
      <c r="D149" s="24">
        <v>6319</v>
      </c>
      <c r="E149" s="24"/>
      <c r="F149" s="24"/>
      <c r="G149" s="24"/>
      <c r="H149" s="24"/>
      <c r="I149" s="24"/>
      <c r="J149" s="24"/>
      <c r="K149" s="24"/>
      <c r="L149" s="24"/>
      <c r="M149" s="24"/>
      <c r="N149" s="25">
        <f t="shared" si="2"/>
        <v>6319</v>
      </c>
    </row>
    <row r="150" spans="1:14" x14ac:dyDescent="0.4">
      <c r="A150" s="20" t="s">
        <v>522</v>
      </c>
      <c r="B150" s="20">
        <v>3</v>
      </c>
      <c r="C150" s="20" t="s">
        <v>523</v>
      </c>
      <c r="D150" s="24">
        <v>26273</v>
      </c>
      <c r="E150" s="24"/>
      <c r="F150" s="24"/>
      <c r="G150" s="24"/>
      <c r="H150" s="24"/>
      <c r="I150" s="24"/>
      <c r="J150" s="24"/>
      <c r="K150" s="24"/>
      <c r="L150" s="24"/>
      <c r="M150" s="24"/>
      <c r="N150" s="25">
        <f t="shared" si="2"/>
        <v>26273</v>
      </c>
    </row>
    <row r="151" spans="1:14" x14ac:dyDescent="0.4">
      <c r="A151" s="20" t="s">
        <v>526</v>
      </c>
      <c r="B151" s="20">
        <v>3</v>
      </c>
      <c r="C151" s="20" t="s">
        <v>527</v>
      </c>
      <c r="D151" s="24"/>
      <c r="E151" s="24"/>
      <c r="F151" s="24">
        <v>17110</v>
      </c>
      <c r="G151" s="24"/>
      <c r="H151" s="24"/>
      <c r="I151" s="24"/>
      <c r="J151" s="24"/>
      <c r="K151" s="24"/>
      <c r="L151" s="24"/>
      <c r="M151" s="24"/>
      <c r="N151" s="25">
        <f t="shared" si="2"/>
        <v>17110</v>
      </c>
    </row>
    <row r="152" spans="1:14" x14ac:dyDescent="0.4">
      <c r="A152" s="41" t="s">
        <v>528</v>
      </c>
      <c r="B152" s="41">
        <v>1</v>
      </c>
      <c r="C152" s="41" t="s">
        <v>529</v>
      </c>
      <c r="D152" s="42">
        <v>921427</v>
      </c>
      <c r="E152" s="42"/>
      <c r="F152" s="42">
        <v>40159</v>
      </c>
      <c r="G152" s="42"/>
      <c r="H152" s="42">
        <v>977</v>
      </c>
      <c r="I152" s="42">
        <v>827</v>
      </c>
      <c r="J152" s="42">
        <v>241</v>
      </c>
      <c r="K152" s="42"/>
      <c r="L152" s="42"/>
      <c r="M152" s="42"/>
      <c r="N152" s="42">
        <f t="shared" si="2"/>
        <v>963631</v>
      </c>
    </row>
    <row r="153" spans="1:14" x14ac:dyDescent="0.4">
      <c r="A153" s="20" t="s">
        <v>530</v>
      </c>
      <c r="B153" s="20">
        <v>2</v>
      </c>
      <c r="C153" s="20" t="s">
        <v>531</v>
      </c>
      <c r="D153" s="24">
        <v>707055</v>
      </c>
      <c r="E153" s="24"/>
      <c r="F153" s="24">
        <v>10343</v>
      </c>
      <c r="G153" s="24"/>
      <c r="H153" s="24"/>
      <c r="I153" s="24"/>
      <c r="J153" s="24">
        <v>241</v>
      </c>
      <c r="K153" s="24"/>
      <c r="L153" s="24"/>
      <c r="M153" s="24"/>
      <c r="N153" s="25">
        <f t="shared" si="2"/>
        <v>717639</v>
      </c>
    </row>
    <row r="154" spans="1:14" x14ac:dyDescent="0.4">
      <c r="A154" s="20" t="s">
        <v>532</v>
      </c>
      <c r="B154" s="20">
        <v>3</v>
      </c>
      <c r="C154" s="20" t="s">
        <v>533</v>
      </c>
      <c r="D154" s="24">
        <v>251781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5">
        <f t="shared" si="2"/>
        <v>251781</v>
      </c>
    </row>
    <row r="155" spans="1:14" x14ac:dyDescent="0.4">
      <c r="A155" s="20" t="s">
        <v>538</v>
      </c>
      <c r="B155" s="20">
        <v>4</v>
      </c>
      <c r="C155" s="20" t="s">
        <v>539</v>
      </c>
      <c r="D155" s="24">
        <v>250267</v>
      </c>
      <c r="E155" s="24"/>
      <c r="F155" s="24"/>
      <c r="G155" s="24"/>
      <c r="H155" s="24"/>
      <c r="I155" s="24"/>
      <c r="J155" s="24"/>
      <c r="K155" s="24"/>
      <c r="L155" s="24"/>
      <c r="M155" s="24"/>
      <c r="N155" s="25">
        <f t="shared" si="2"/>
        <v>250267</v>
      </c>
    </row>
    <row r="156" spans="1:14" x14ac:dyDescent="0.4">
      <c r="A156" s="20" t="s">
        <v>540</v>
      </c>
      <c r="B156" s="20">
        <v>4</v>
      </c>
      <c r="C156" s="20" t="s">
        <v>541</v>
      </c>
      <c r="D156" s="24">
        <v>1514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5">
        <f t="shared" si="2"/>
        <v>1514</v>
      </c>
    </row>
    <row r="157" spans="1:14" x14ac:dyDescent="0.4">
      <c r="A157" s="20" t="s">
        <v>544</v>
      </c>
      <c r="B157" s="20">
        <v>3</v>
      </c>
      <c r="C157" s="20" t="s">
        <v>545</v>
      </c>
      <c r="D157" s="24">
        <v>480</v>
      </c>
      <c r="E157" s="24"/>
      <c r="F157" s="24">
        <v>3407</v>
      </c>
      <c r="G157" s="24"/>
      <c r="H157" s="24"/>
      <c r="I157" s="24"/>
      <c r="J157" s="24"/>
      <c r="K157" s="24"/>
      <c r="L157" s="24"/>
      <c r="M157" s="24"/>
      <c r="N157" s="25">
        <f t="shared" si="2"/>
        <v>3887</v>
      </c>
    </row>
    <row r="158" spans="1:14" x14ac:dyDescent="0.4">
      <c r="A158" s="20" t="s">
        <v>546</v>
      </c>
      <c r="B158" s="20">
        <v>4</v>
      </c>
      <c r="C158" s="20" t="s">
        <v>547</v>
      </c>
      <c r="D158" s="24"/>
      <c r="E158" s="24"/>
      <c r="F158" s="24">
        <v>3407</v>
      </c>
      <c r="G158" s="24"/>
      <c r="H158" s="24"/>
      <c r="I158" s="24"/>
      <c r="J158" s="24"/>
      <c r="K158" s="24"/>
      <c r="L158" s="24"/>
      <c r="M158" s="24"/>
      <c r="N158" s="25">
        <f t="shared" si="2"/>
        <v>3407</v>
      </c>
    </row>
    <row r="159" spans="1:14" x14ac:dyDescent="0.4">
      <c r="A159" s="20" t="s">
        <v>548</v>
      </c>
      <c r="B159" s="20">
        <v>3</v>
      </c>
      <c r="C159" s="20" t="s">
        <v>549</v>
      </c>
      <c r="D159" s="24">
        <v>133311</v>
      </c>
      <c r="E159" s="24"/>
      <c r="F159" s="24"/>
      <c r="G159" s="24"/>
      <c r="H159" s="24"/>
      <c r="I159" s="24"/>
      <c r="J159" s="24">
        <v>241</v>
      </c>
      <c r="K159" s="24"/>
      <c r="L159" s="24"/>
      <c r="M159" s="24"/>
      <c r="N159" s="25">
        <f t="shared" si="2"/>
        <v>133552</v>
      </c>
    </row>
    <row r="160" spans="1:14" x14ac:dyDescent="0.4">
      <c r="A160" s="20" t="s">
        <v>550</v>
      </c>
      <c r="B160" s="20">
        <v>4</v>
      </c>
      <c r="C160" s="20" t="s">
        <v>551</v>
      </c>
      <c r="D160" s="24">
        <v>319</v>
      </c>
      <c r="E160" s="24"/>
      <c r="F160" s="24"/>
      <c r="G160" s="24"/>
      <c r="H160" s="24"/>
      <c r="I160" s="24"/>
      <c r="J160" s="24">
        <v>241</v>
      </c>
      <c r="K160" s="24"/>
      <c r="L160" s="24"/>
      <c r="M160" s="24"/>
      <c r="N160" s="25">
        <f t="shared" si="2"/>
        <v>560</v>
      </c>
    </row>
    <row r="161" spans="1:14" x14ac:dyDescent="0.4">
      <c r="A161" s="20" t="s">
        <v>552</v>
      </c>
      <c r="B161" s="20">
        <v>4</v>
      </c>
      <c r="C161" s="20" t="s">
        <v>553</v>
      </c>
      <c r="D161" s="24">
        <v>132992</v>
      </c>
      <c r="E161" s="24"/>
      <c r="F161" s="24"/>
      <c r="G161" s="24"/>
      <c r="H161" s="24"/>
      <c r="I161" s="24"/>
      <c r="J161" s="24"/>
      <c r="K161" s="24"/>
      <c r="L161" s="24"/>
      <c r="M161" s="24"/>
      <c r="N161" s="25">
        <f t="shared" si="2"/>
        <v>132992</v>
      </c>
    </row>
    <row r="162" spans="1:14" x14ac:dyDescent="0.4">
      <c r="A162" s="20" t="s">
        <v>554</v>
      </c>
      <c r="B162" s="20">
        <v>3</v>
      </c>
      <c r="C162" s="20" t="s">
        <v>555</v>
      </c>
      <c r="D162" s="24">
        <v>10927</v>
      </c>
      <c r="E162" s="24"/>
      <c r="F162" s="24"/>
      <c r="G162" s="24"/>
      <c r="H162" s="24"/>
      <c r="I162" s="24"/>
      <c r="J162" s="24"/>
      <c r="K162" s="24"/>
      <c r="L162" s="24"/>
      <c r="M162" s="24"/>
      <c r="N162" s="25">
        <f t="shared" si="2"/>
        <v>10927</v>
      </c>
    </row>
    <row r="163" spans="1:14" x14ac:dyDescent="0.4">
      <c r="A163" s="20" t="s">
        <v>580</v>
      </c>
      <c r="B163" s="20">
        <v>3</v>
      </c>
      <c r="C163" s="20" t="s">
        <v>581</v>
      </c>
      <c r="D163" s="24"/>
      <c r="E163" s="24"/>
      <c r="F163" s="24">
        <v>811</v>
      </c>
      <c r="G163" s="24"/>
      <c r="H163" s="24"/>
      <c r="I163" s="24"/>
      <c r="J163" s="24"/>
      <c r="K163" s="24"/>
      <c r="L163" s="24"/>
      <c r="M163" s="24"/>
      <c r="N163" s="25">
        <f t="shared" si="2"/>
        <v>811</v>
      </c>
    </row>
    <row r="164" spans="1:14" x14ac:dyDescent="0.4">
      <c r="A164" s="20" t="s">
        <v>582</v>
      </c>
      <c r="B164" s="20">
        <v>3</v>
      </c>
      <c r="C164" s="20" t="s">
        <v>583</v>
      </c>
      <c r="D164" s="24">
        <v>1460</v>
      </c>
      <c r="E164" s="24"/>
      <c r="F164" s="24">
        <v>1737</v>
      </c>
      <c r="G164" s="24"/>
      <c r="H164" s="24"/>
      <c r="I164" s="24"/>
      <c r="J164" s="24"/>
      <c r="K164" s="24"/>
      <c r="L164" s="24"/>
      <c r="M164" s="24"/>
      <c r="N164" s="25">
        <f t="shared" si="2"/>
        <v>3197</v>
      </c>
    </row>
    <row r="165" spans="1:14" x14ac:dyDescent="0.4">
      <c r="A165" s="20" t="s">
        <v>584</v>
      </c>
      <c r="B165" s="20">
        <v>3</v>
      </c>
      <c r="C165" s="20" t="s">
        <v>585</v>
      </c>
      <c r="D165" s="24">
        <v>1623</v>
      </c>
      <c r="E165" s="24"/>
      <c r="F165" s="24"/>
      <c r="G165" s="24"/>
      <c r="H165" s="24"/>
      <c r="I165" s="24"/>
      <c r="J165" s="24"/>
      <c r="K165" s="24"/>
      <c r="L165" s="24"/>
      <c r="M165" s="24"/>
      <c r="N165" s="25">
        <f t="shared" si="2"/>
        <v>1623</v>
      </c>
    </row>
    <row r="166" spans="1:14" x14ac:dyDescent="0.4">
      <c r="A166" s="20" t="s">
        <v>586</v>
      </c>
      <c r="B166" s="20">
        <v>4</v>
      </c>
      <c r="C166" s="20" t="s">
        <v>587</v>
      </c>
      <c r="D166" s="24">
        <v>1407</v>
      </c>
      <c r="E166" s="24"/>
      <c r="F166" s="24"/>
      <c r="G166" s="24"/>
      <c r="H166" s="24"/>
      <c r="I166" s="24"/>
      <c r="J166" s="24"/>
      <c r="K166" s="24"/>
      <c r="L166" s="24"/>
      <c r="M166" s="24"/>
      <c r="N166" s="25">
        <f t="shared" si="2"/>
        <v>1407</v>
      </c>
    </row>
    <row r="167" spans="1:14" x14ac:dyDescent="0.4">
      <c r="A167" s="20" t="s">
        <v>588</v>
      </c>
      <c r="B167" s="20">
        <v>3</v>
      </c>
      <c r="C167" s="20" t="s">
        <v>589</v>
      </c>
      <c r="D167" s="24">
        <v>84105</v>
      </c>
      <c r="E167" s="24"/>
      <c r="F167" s="24">
        <v>1642</v>
      </c>
      <c r="G167" s="24"/>
      <c r="H167" s="24"/>
      <c r="I167" s="24"/>
      <c r="J167" s="24"/>
      <c r="K167" s="24"/>
      <c r="L167" s="24"/>
      <c r="M167" s="24"/>
      <c r="N167" s="25">
        <f t="shared" si="2"/>
        <v>85747</v>
      </c>
    </row>
    <row r="168" spans="1:14" x14ac:dyDescent="0.4">
      <c r="A168" s="20" t="s">
        <v>590</v>
      </c>
      <c r="B168" s="20">
        <v>4</v>
      </c>
      <c r="C168" s="20" t="s">
        <v>591</v>
      </c>
      <c r="D168" s="24">
        <v>27651</v>
      </c>
      <c r="E168" s="24"/>
      <c r="F168" s="24"/>
      <c r="G168" s="24"/>
      <c r="H168" s="24"/>
      <c r="I168" s="24"/>
      <c r="J168" s="24"/>
      <c r="K168" s="24"/>
      <c r="L168" s="24"/>
      <c r="M168" s="24"/>
      <c r="N168" s="25">
        <f t="shared" si="2"/>
        <v>27651</v>
      </c>
    </row>
    <row r="169" spans="1:14" x14ac:dyDescent="0.4">
      <c r="A169" s="20" t="s">
        <v>596</v>
      </c>
      <c r="B169" s="20">
        <v>3</v>
      </c>
      <c r="C169" s="20" t="s">
        <v>597</v>
      </c>
      <c r="D169" s="24">
        <v>7420</v>
      </c>
      <c r="E169" s="24"/>
      <c r="F169" s="24">
        <v>834</v>
      </c>
      <c r="G169" s="24"/>
      <c r="H169" s="24"/>
      <c r="I169" s="24"/>
      <c r="J169" s="24"/>
      <c r="K169" s="24"/>
      <c r="L169" s="24"/>
      <c r="M169" s="24"/>
      <c r="N169" s="25">
        <f t="shared" si="2"/>
        <v>8254</v>
      </c>
    </row>
    <row r="170" spans="1:14" x14ac:dyDescent="0.4">
      <c r="A170" s="20" t="s">
        <v>598</v>
      </c>
      <c r="B170" s="20">
        <v>4</v>
      </c>
      <c r="C170" s="20" t="s">
        <v>599</v>
      </c>
      <c r="D170" s="24">
        <v>7166</v>
      </c>
      <c r="E170" s="24"/>
      <c r="F170" s="24">
        <v>834</v>
      </c>
      <c r="G170" s="24"/>
      <c r="H170" s="24"/>
      <c r="I170" s="24"/>
      <c r="J170" s="24"/>
      <c r="K170" s="24"/>
      <c r="L170" s="24"/>
      <c r="M170" s="24"/>
      <c r="N170" s="25">
        <f t="shared" si="2"/>
        <v>8000</v>
      </c>
    </row>
    <row r="171" spans="1:14" x14ac:dyDescent="0.4">
      <c r="A171" s="20" t="s">
        <v>600</v>
      </c>
      <c r="B171" s="20">
        <v>3</v>
      </c>
      <c r="C171" s="20" t="s">
        <v>601</v>
      </c>
      <c r="D171" s="24">
        <v>18012</v>
      </c>
      <c r="E171" s="24"/>
      <c r="F171" s="24">
        <v>320</v>
      </c>
      <c r="G171" s="24"/>
      <c r="H171" s="24"/>
      <c r="I171" s="24"/>
      <c r="J171" s="24"/>
      <c r="K171" s="24"/>
      <c r="L171" s="24"/>
      <c r="M171" s="24"/>
      <c r="N171" s="25">
        <f t="shared" si="2"/>
        <v>18332</v>
      </c>
    </row>
    <row r="172" spans="1:14" x14ac:dyDescent="0.4">
      <c r="A172" s="20" t="s">
        <v>602</v>
      </c>
      <c r="B172" s="20">
        <v>3</v>
      </c>
      <c r="C172" s="20" t="s">
        <v>603</v>
      </c>
      <c r="D172" s="24">
        <v>14534</v>
      </c>
      <c r="E172" s="24"/>
      <c r="F172" s="24">
        <v>1225</v>
      </c>
      <c r="G172" s="24"/>
      <c r="H172" s="24"/>
      <c r="I172" s="24"/>
      <c r="J172" s="24"/>
      <c r="K172" s="24"/>
      <c r="L172" s="24"/>
      <c r="M172" s="24"/>
      <c r="N172" s="25">
        <f t="shared" si="2"/>
        <v>15759</v>
      </c>
    </row>
    <row r="173" spans="1:14" x14ac:dyDescent="0.4">
      <c r="A173" s="20" t="s">
        <v>608</v>
      </c>
      <c r="B173" s="20">
        <v>2</v>
      </c>
      <c r="C173" s="20" t="s">
        <v>609</v>
      </c>
      <c r="D173" s="24">
        <v>152395</v>
      </c>
      <c r="E173" s="24"/>
      <c r="F173" s="24">
        <v>8387</v>
      </c>
      <c r="G173" s="24"/>
      <c r="H173" s="24">
        <v>977</v>
      </c>
      <c r="I173" s="24"/>
      <c r="J173" s="24"/>
      <c r="K173" s="24"/>
      <c r="L173" s="24"/>
      <c r="M173" s="24"/>
      <c r="N173" s="25">
        <f t="shared" si="2"/>
        <v>161759</v>
      </c>
    </row>
    <row r="174" spans="1:14" x14ac:dyDescent="0.4">
      <c r="A174" s="20" t="s">
        <v>610</v>
      </c>
      <c r="B174" s="20">
        <v>3</v>
      </c>
      <c r="C174" s="20" t="s">
        <v>611</v>
      </c>
      <c r="D174" s="24">
        <v>86485</v>
      </c>
      <c r="E174" s="24"/>
      <c r="F174" s="24">
        <v>5123</v>
      </c>
      <c r="G174" s="24"/>
      <c r="H174" s="24"/>
      <c r="I174" s="24"/>
      <c r="J174" s="24"/>
      <c r="K174" s="24"/>
      <c r="L174" s="24"/>
      <c r="M174" s="24"/>
      <c r="N174" s="25">
        <f t="shared" si="2"/>
        <v>91608</v>
      </c>
    </row>
    <row r="175" spans="1:14" x14ac:dyDescent="0.4">
      <c r="A175" s="20" t="s">
        <v>612</v>
      </c>
      <c r="B175" s="20">
        <v>4</v>
      </c>
      <c r="C175" s="20" t="s">
        <v>613</v>
      </c>
      <c r="D175" s="24">
        <v>510</v>
      </c>
      <c r="E175" s="24"/>
      <c r="F175" s="24"/>
      <c r="G175" s="24"/>
      <c r="H175" s="24"/>
      <c r="I175" s="24"/>
      <c r="J175" s="24"/>
      <c r="K175" s="24"/>
      <c r="L175" s="24"/>
      <c r="M175" s="24"/>
      <c r="N175" s="25">
        <f t="shared" si="2"/>
        <v>510</v>
      </c>
    </row>
    <row r="176" spans="1:14" x14ac:dyDescent="0.4">
      <c r="A176" s="20" t="s">
        <v>614</v>
      </c>
      <c r="B176" s="20">
        <v>3</v>
      </c>
      <c r="C176" s="20" t="s">
        <v>615</v>
      </c>
      <c r="D176" s="24">
        <v>4192</v>
      </c>
      <c r="E176" s="24"/>
      <c r="F176" s="24">
        <v>1098</v>
      </c>
      <c r="G176" s="24"/>
      <c r="H176" s="24"/>
      <c r="I176" s="24"/>
      <c r="J176" s="24"/>
      <c r="K176" s="24"/>
      <c r="L176" s="24"/>
      <c r="M176" s="24"/>
      <c r="N176" s="25">
        <f t="shared" si="2"/>
        <v>5290</v>
      </c>
    </row>
    <row r="177" spans="1:14" x14ac:dyDescent="0.4">
      <c r="A177" s="20" t="s">
        <v>616</v>
      </c>
      <c r="B177" s="20">
        <v>4</v>
      </c>
      <c r="C177" s="20" t="s">
        <v>617</v>
      </c>
      <c r="D177" s="24">
        <v>323</v>
      </c>
      <c r="E177" s="24"/>
      <c r="F177" s="24"/>
      <c r="G177" s="24"/>
      <c r="H177" s="24"/>
      <c r="I177" s="24"/>
      <c r="J177" s="24"/>
      <c r="K177" s="24"/>
      <c r="L177" s="24"/>
      <c r="M177" s="24"/>
      <c r="N177" s="25">
        <f t="shared" si="2"/>
        <v>323</v>
      </c>
    </row>
    <row r="178" spans="1:14" x14ac:dyDescent="0.4">
      <c r="A178" s="20" t="s">
        <v>618</v>
      </c>
      <c r="B178" s="20">
        <v>3</v>
      </c>
      <c r="C178" s="20" t="s">
        <v>619</v>
      </c>
      <c r="D178" s="24">
        <v>598</v>
      </c>
      <c r="E178" s="24"/>
      <c r="F178" s="24"/>
      <c r="G178" s="24"/>
      <c r="H178" s="24"/>
      <c r="I178" s="24"/>
      <c r="J178" s="24"/>
      <c r="K178" s="24"/>
      <c r="L178" s="24"/>
      <c r="M178" s="24"/>
      <c r="N178" s="25">
        <f t="shared" si="2"/>
        <v>598</v>
      </c>
    </row>
    <row r="179" spans="1:14" x14ac:dyDescent="0.4">
      <c r="A179" s="20" t="s">
        <v>620</v>
      </c>
      <c r="B179" s="20">
        <v>3</v>
      </c>
      <c r="C179" s="20" t="s">
        <v>621</v>
      </c>
      <c r="D179" s="24">
        <v>4205</v>
      </c>
      <c r="E179" s="24"/>
      <c r="F179" s="24"/>
      <c r="G179" s="24"/>
      <c r="H179" s="24"/>
      <c r="I179" s="24"/>
      <c r="J179" s="24"/>
      <c r="K179" s="24"/>
      <c r="L179" s="24"/>
      <c r="M179" s="24"/>
      <c r="N179" s="25">
        <f t="shared" si="2"/>
        <v>4205</v>
      </c>
    </row>
    <row r="180" spans="1:14" x14ac:dyDescent="0.4">
      <c r="A180" s="20" t="s">
        <v>624</v>
      </c>
      <c r="B180" s="20">
        <v>4</v>
      </c>
      <c r="C180" s="20" t="s">
        <v>625</v>
      </c>
      <c r="D180" s="24">
        <v>1806</v>
      </c>
      <c r="E180" s="24"/>
      <c r="F180" s="24"/>
      <c r="G180" s="24"/>
      <c r="H180" s="24"/>
      <c r="I180" s="24"/>
      <c r="J180" s="24"/>
      <c r="K180" s="24"/>
      <c r="L180" s="24"/>
      <c r="M180" s="24"/>
      <c r="N180" s="25">
        <f t="shared" si="2"/>
        <v>1806</v>
      </c>
    </row>
    <row r="181" spans="1:14" x14ac:dyDescent="0.4">
      <c r="A181" s="20" t="s">
        <v>626</v>
      </c>
      <c r="B181" s="20">
        <v>4</v>
      </c>
      <c r="C181" s="20" t="s">
        <v>627</v>
      </c>
      <c r="D181" s="24">
        <v>2399</v>
      </c>
      <c r="E181" s="24"/>
      <c r="F181" s="24"/>
      <c r="G181" s="24"/>
      <c r="H181" s="24"/>
      <c r="I181" s="24"/>
      <c r="J181" s="24"/>
      <c r="K181" s="24"/>
      <c r="L181" s="24"/>
      <c r="M181" s="24"/>
      <c r="N181" s="25">
        <f t="shared" si="2"/>
        <v>2399</v>
      </c>
    </row>
    <row r="182" spans="1:14" x14ac:dyDescent="0.4">
      <c r="A182" s="20" t="s">
        <v>630</v>
      </c>
      <c r="B182" s="20">
        <v>3</v>
      </c>
      <c r="C182" s="20" t="s">
        <v>631</v>
      </c>
      <c r="D182" s="24">
        <v>4031</v>
      </c>
      <c r="E182" s="24"/>
      <c r="F182" s="24">
        <v>357</v>
      </c>
      <c r="G182" s="24"/>
      <c r="H182" s="24"/>
      <c r="I182" s="24"/>
      <c r="J182" s="24"/>
      <c r="K182" s="24"/>
      <c r="L182" s="24"/>
      <c r="M182" s="24"/>
      <c r="N182" s="25">
        <f t="shared" si="2"/>
        <v>4388</v>
      </c>
    </row>
    <row r="183" spans="1:14" x14ac:dyDescent="0.4">
      <c r="A183" s="20" t="s">
        <v>632</v>
      </c>
      <c r="B183" s="20">
        <v>4</v>
      </c>
      <c r="C183" s="20" t="s">
        <v>633</v>
      </c>
      <c r="D183" s="24">
        <v>3532</v>
      </c>
      <c r="E183" s="24"/>
      <c r="F183" s="24"/>
      <c r="G183" s="24"/>
      <c r="H183" s="24"/>
      <c r="I183" s="24"/>
      <c r="J183" s="24"/>
      <c r="K183" s="24"/>
      <c r="L183" s="24"/>
      <c r="M183" s="24"/>
      <c r="N183" s="25">
        <f t="shared" si="2"/>
        <v>3532</v>
      </c>
    </row>
    <row r="184" spans="1:14" x14ac:dyDescent="0.4">
      <c r="A184" s="20" t="s">
        <v>634</v>
      </c>
      <c r="B184" s="20">
        <v>3</v>
      </c>
      <c r="C184" s="20" t="s">
        <v>635</v>
      </c>
      <c r="D184" s="24">
        <v>279</v>
      </c>
      <c r="E184" s="24"/>
      <c r="F184" s="24"/>
      <c r="G184" s="24"/>
      <c r="H184" s="24"/>
      <c r="I184" s="24"/>
      <c r="J184" s="24"/>
      <c r="K184" s="24"/>
      <c r="L184" s="24"/>
      <c r="M184" s="24"/>
      <c r="N184" s="25">
        <f t="shared" si="2"/>
        <v>279</v>
      </c>
    </row>
    <row r="185" spans="1:14" x14ac:dyDescent="0.4">
      <c r="A185" s="20" t="s">
        <v>650</v>
      </c>
      <c r="B185" s="20">
        <v>3</v>
      </c>
      <c r="C185" s="20" t="s">
        <v>651</v>
      </c>
      <c r="D185" s="24">
        <v>42184</v>
      </c>
      <c r="E185" s="24"/>
      <c r="F185" s="24">
        <v>1396</v>
      </c>
      <c r="G185" s="24"/>
      <c r="H185" s="24"/>
      <c r="I185" s="24"/>
      <c r="J185" s="24"/>
      <c r="K185" s="24"/>
      <c r="L185" s="24"/>
      <c r="M185" s="24"/>
      <c r="N185" s="25">
        <f t="shared" si="2"/>
        <v>43580</v>
      </c>
    </row>
    <row r="186" spans="1:14" x14ac:dyDescent="0.4">
      <c r="A186" s="20" t="s">
        <v>654</v>
      </c>
      <c r="B186" s="20">
        <v>2</v>
      </c>
      <c r="C186" s="20" t="s">
        <v>655</v>
      </c>
      <c r="D186" s="24">
        <v>61977</v>
      </c>
      <c r="E186" s="24"/>
      <c r="F186" s="24">
        <v>21429</v>
      </c>
      <c r="G186" s="24"/>
      <c r="H186" s="24"/>
      <c r="I186" s="24">
        <v>827</v>
      </c>
      <c r="J186" s="24"/>
      <c r="K186" s="24"/>
      <c r="L186" s="24"/>
      <c r="M186" s="24"/>
      <c r="N186" s="25">
        <f t="shared" si="2"/>
        <v>84233</v>
      </c>
    </row>
    <row r="187" spans="1:14" x14ac:dyDescent="0.4">
      <c r="A187" s="20" t="s">
        <v>656</v>
      </c>
      <c r="B187" s="20">
        <v>3</v>
      </c>
      <c r="C187" s="20" t="s">
        <v>657</v>
      </c>
      <c r="D187" s="24">
        <v>32157</v>
      </c>
      <c r="E187" s="24"/>
      <c r="F187" s="24"/>
      <c r="G187" s="24"/>
      <c r="H187" s="24"/>
      <c r="I187" s="24"/>
      <c r="J187" s="24"/>
      <c r="K187" s="24"/>
      <c r="L187" s="24"/>
      <c r="M187" s="24"/>
      <c r="N187" s="25">
        <f t="shared" si="2"/>
        <v>32157</v>
      </c>
    </row>
    <row r="188" spans="1:14" x14ac:dyDescent="0.4">
      <c r="A188" s="20" t="s">
        <v>658</v>
      </c>
      <c r="B188" s="20">
        <v>4</v>
      </c>
      <c r="C188" s="20" t="s">
        <v>659</v>
      </c>
      <c r="D188" s="24">
        <v>6030</v>
      </c>
      <c r="E188" s="24"/>
      <c r="F188" s="24"/>
      <c r="G188" s="24"/>
      <c r="H188" s="24"/>
      <c r="I188" s="24"/>
      <c r="J188" s="24"/>
      <c r="K188" s="24"/>
      <c r="L188" s="24"/>
      <c r="M188" s="24"/>
      <c r="N188" s="25">
        <f t="shared" si="2"/>
        <v>6030</v>
      </c>
    </row>
    <row r="189" spans="1:14" x14ac:dyDescent="0.4">
      <c r="A189" s="20" t="s">
        <v>660</v>
      </c>
      <c r="B189" s="20">
        <v>4</v>
      </c>
      <c r="C189" s="20" t="s">
        <v>661</v>
      </c>
      <c r="D189" s="24">
        <v>5837</v>
      </c>
      <c r="E189" s="24"/>
      <c r="F189" s="24"/>
      <c r="G189" s="24"/>
      <c r="H189" s="24"/>
      <c r="I189" s="24"/>
      <c r="J189" s="24"/>
      <c r="K189" s="24"/>
      <c r="L189" s="24"/>
      <c r="M189" s="24"/>
      <c r="N189" s="25">
        <f t="shared" si="2"/>
        <v>5837</v>
      </c>
    </row>
    <row r="190" spans="1:14" x14ac:dyDescent="0.4">
      <c r="A190" s="20" t="s">
        <v>662</v>
      </c>
      <c r="B190" s="20">
        <v>3</v>
      </c>
      <c r="C190" s="20" t="s">
        <v>663</v>
      </c>
      <c r="D190" s="24">
        <v>16852</v>
      </c>
      <c r="E190" s="24"/>
      <c r="F190" s="24">
        <v>20237</v>
      </c>
      <c r="G190" s="24"/>
      <c r="H190" s="24"/>
      <c r="I190" s="24">
        <v>827</v>
      </c>
      <c r="J190" s="24"/>
      <c r="K190" s="24"/>
      <c r="L190" s="24"/>
      <c r="M190" s="24"/>
      <c r="N190" s="25">
        <f t="shared" si="2"/>
        <v>37916</v>
      </c>
    </row>
    <row r="191" spans="1:14" x14ac:dyDescent="0.4">
      <c r="A191" s="20" t="s">
        <v>664</v>
      </c>
      <c r="B191" s="20">
        <v>3</v>
      </c>
      <c r="C191" s="20" t="s">
        <v>665</v>
      </c>
      <c r="D191" s="24">
        <v>1739</v>
      </c>
      <c r="E191" s="24"/>
      <c r="F191" s="24"/>
      <c r="G191" s="24"/>
      <c r="H191" s="24"/>
      <c r="I191" s="24"/>
      <c r="J191" s="24"/>
      <c r="K191" s="24"/>
      <c r="L191" s="24"/>
      <c r="M191" s="24"/>
      <c r="N191" s="25">
        <f t="shared" si="2"/>
        <v>1739</v>
      </c>
    </row>
    <row r="192" spans="1:14" x14ac:dyDescent="0.4">
      <c r="A192" s="20" t="s">
        <v>668</v>
      </c>
      <c r="B192" s="20">
        <v>3</v>
      </c>
      <c r="C192" s="20" t="s">
        <v>669</v>
      </c>
      <c r="D192" s="24">
        <v>9641</v>
      </c>
      <c r="E192" s="24"/>
      <c r="F192" s="24">
        <v>1192</v>
      </c>
      <c r="G192" s="24"/>
      <c r="H192" s="24"/>
      <c r="I192" s="24"/>
      <c r="J192" s="24"/>
      <c r="K192" s="24"/>
      <c r="L192" s="24"/>
      <c r="M192" s="24"/>
      <c r="N192" s="25">
        <f t="shared" si="2"/>
        <v>10833</v>
      </c>
    </row>
    <row r="193" spans="1:14" x14ac:dyDescent="0.4">
      <c r="A193" s="41" t="s">
        <v>678</v>
      </c>
      <c r="B193" s="41">
        <v>1</v>
      </c>
      <c r="C193" s="41" t="s">
        <v>679</v>
      </c>
      <c r="D193" s="42">
        <v>93825</v>
      </c>
      <c r="E193" s="42"/>
      <c r="F193" s="42">
        <v>6174</v>
      </c>
      <c r="G193" s="42">
        <v>4525</v>
      </c>
      <c r="H193" s="42"/>
      <c r="I193" s="42"/>
      <c r="J193" s="42"/>
      <c r="K193" s="42"/>
      <c r="L193" s="42"/>
      <c r="M193" s="42"/>
      <c r="N193" s="42">
        <f t="shared" si="2"/>
        <v>104524</v>
      </c>
    </row>
    <row r="194" spans="1:14" x14ac:dyDescent="0.4">
      <c r="A194" s="20" t="s">
        <v>680</v>
      </c>
      <c r="B194" s="20">
        <v>2</v>
      </c>
      <c r="C194" s="20" t="s">
        <v>681</v>
      </c>
      <c r="D194" s="24">
        <v>1033</v>
      </c>
      <c r="E194" s="24"/>
      <c r="F194" s="24"/>
      <c r="G194" s="24"/>
      <c r="H194" s="24"/>
      <c r="I194" s="24"/>
      <c r="J194" s="24"/>
      <c r="K194" s="24"/>
      <c r="L194" s="24"/>
      <c r="M194" s="24"/>
      <c r="N194" s="25">
        <f t="shared" si="2"/>
        <v>1033</v>
      </c>
    </row>
    <row r="195" spans="1:14" x14ac:dyDescent="0.4">
      <c r="A195" s="20" t="s">
        <v>682</v>
      </c>
      <c r="B195" s="20">
        <v>2</v>
      </c>
      <c r="C195" s="20" t="s">
        <v>683</v>
      </c>
      <c r="D195" s="24">
        <v>4215</v>
      </c>
      <c r="E195" s="24"/>
      <c r="F195" s="24"/>
      <c r="G195" s="24"/>
      <c r="H195" s="24"/>
      <c r="I195" s="24"/>
      <c r="J195" s="24"/>
      <c r="K195" s="24"/>
      <c r="L195" s="24"/>
      <c r="M195" s="24"/>
      <c r="N195" s="25">
        <f t="shared" si="2"/>
        <v>4215</v>
      </c>
    </row>
    <row r="196" spans="1:14" x14ac:dyDescent="0.4">
      <c r="A196" s="20" t="s">
        <v>684</v>
      </c>
      <c r="B196" s="20">
        <v>2</v>
      </c>
      <c r="C196" s="20" t="s">
        <v>685</v>
      </c>
      <c r="D196" s="24">
        <v>34399</v>
      </c>
      <c r="E196" s="24"/>
      <c r="F196" s="24"/>
      <c r="G196" s="24"/>
      <c r="H196" s="24"/>
      <c r="I196" s="24"/>
      <c r="J196" s="24"/>
      <c r="K196" s="24"/>
      <c r="L196" s="24"/>
      <c r="M196" s="24"/>
      <c r="N196" s="25">
        <f t="shared" si="2"/>
        <v>34399</v>
      </c>
    </row>
    <row r="197" spans="1:14" x14ac:dyDescent="0.4">
      <c r="A197" s="20" t="s">
        <v>686</v>
      </c>
      <c r="B197" s="20">
        <v>2</v>
      </c>
      <c r="C197" s="20" t="s">
        <v>687</v>
      </c>
      <c r="D197" s="24">
        <v>1013</v>
      </c>
      <c r="E197" s="24"/>
      <c r="F197" s="24">
        <v>874</v>
      </c>
      <c r="G197" s="24"/>
      <c r="H197" s="24"/>
      <c r="I197" s="24"/>
      <c r="J197" s="24"/>
      <c r="K197" s="24"/>
      <c r="L197" s="24"/>
      <c r="M197" s="24"/>
      <c r="N197" s="25">
        <f t="shared" si="2"/>
        <v>1887</v>
      </c>
    </row>
    <row r="198" spans="1:14" x14ac:dyDescent="0.4">
      <c r="A198" s="20" t="s">
        <v>688</v>
      </c>
      <c r="B198" s="20">
        <v>3</v>
      </c>
      <c r="C198" s="20" t="s">
        <v>689</v>
      </c>
      <c r="D198" s="24">
        <v>408</v>
      </c>
      <c r="E198" s="24"/>
      <c r="F198" s="24"/>
      <c r="G198" s="24"/>
      <c r="H198" s="24"/>
      <c r="I198" s="24"/>
      <c r="J198" s="24"/>
      <c r="K198" s="24"/>
      <c r="L198" s="24"/>
      <c r="M198" s="24"/>
      <c r="N198" s="25">
        <f t="shared" si="2"/>
        <v>408</v>
      </c>
    </row>
    <row r="199" spans="1:14" x14ac:dyDescent="0.4">
      <c r="A199" s="20" t="s">
        <v>690</v>
      </c>
      <c r="B199" s="20">
        <v>4</v>
      </c>
      <c r="C199" s="20" t="s">
        <v>691</v>
      </c>
      <c r="D199" s="24">
        <v>408</v>
      </c>
      <c r="E199" s="24"/>
      <c r="F199" s="24"/>
      <c r="G199" s="24"/>
      <c r="H199" s="24"/>
      <c r="I199" s="24"/>
      <c r="J199" s="24"/>
      <c r="K199" s="24"/>
      <c r="L199" s="24"/>
      <c r="M199" s="24"/>
      <c r="N199" s="25">
        <f t="shared" si="2"/>
        <v>408</v>
      </c>
    </row>
    <row r="200" spans="1:14" x14ac:dyDescent="0.4">
      <c r="A200" s="20" t="s">
        <v>696</v>
      </c>
      <c r="B200" s="20">
        <v>3</v>
      </c>
      <c r="C200" s="20" t="s">
        <v>697</v>
      </c>
      <c r="D200" s="24"/>
      <c r="E200" s="24"/>
      <c r="F200" s="24">
        <v>874</v>
      </c>
      <c r="G200" s="24"/>
      <c r="H200" s="24"/>
      <c r="I200" s="24"/>
      <c r="J200" s="24"/>
      <c r="K200" s="24"/>
      <c r="L200" s="24"/>
      <c r="M200" s="24"/>
      <c r="N200" s="25">
        <f t="shared" ref="N200:N216" si="3">SUM(D200:M200)</f>
        <v>874</v>
      </c>
    </row>
    <row r="201" spans="1:14" x14ac:dyDescent="0.4">
      <c r="A201" s="20" t="s">
        <v>698</v>
      </c>
      <c r="B201" s="20">
        <v>3</v>
      </c>
      <c r="C201" s="20" t="s">
        <v>699</v>
      </c>
      <c r="D201" s="24">
        <v>605</v>
      </c>
      <c r="E201" s="24"/>
      <c r="F201" s="24"/>
      <c r="G201" s="24"/>
      <c r="H201" s="24"/>
      <c r="I201" s="24"/>
      <c r="J201" s="24"/>
      <c r="K201" s="24"/>
      <c r="L201" s="24"/>
      <c r="M201" s="24"/>
      <c r="N201" s="25">
        <f t="shared" si="3"/>
        <v>605</v>
      </c>
    </row>
    <row r="202" spans="1:14" x14ac:dyDescent="0.4">
      <c r="A202" s="20" t="s">
        <v>707</v>
      </c>
      <c r="B202" s="20">
        <v>2</v>
      </c>
      <c r="C202" s="20" t="s">
        <v>708</v>
      </c>
      <c r="D202" s="24">
        <v>26732</v>
      </c>
      <c r="E202" s="24"/>
      <c r="F202" s="24">
        <v>3365</v>
      </c>
      <c r="G202" s="24"/>
      <c r="H202" s="24"/>
      <c r="I202" s="24"/>
      <c r="J202" s="24"/>
      <c r="K202" s="24"/>
      <c r="L202" s="24"/>
      <c r="M202" s="24"/>
      <c r="N202" s="25">
        <f t="shared" si="3"/>
        <v>30097</v>
      </c>
    </row>
    <row r="203" spans="1:14" x14ac:dyDescent="0.4">
      <c r="A203" s="20" t="s">
        <v>709</v>
      </c>
      <c r="B203" s="20">
        <v>3</v>
      </c>
      <c r="C203" s="20" t="s">
        <v>710</v>
      </c>
      <c r="D203" s="24">
        <v>25937</v>
      </c>
      <c r="E203" s="24"/>
      <c r="F203" s="24">
        <v>1644</v>
      </c>
      <c r="G203" s="24"/>
      <c r="H203" s="24"/>
      <c r="I203" s="24"/>
      <c r="J203" s="24"/>
      <c r="K203" s="24"/>
      <c r="L203" s="24"/>
      <c r="M203" s="24"/>
      <c r="N203" s="25">
        <f t="shared" si="3"/>
        <v>27581</v>
      </c>
    </row>
    <row r="204" spans="1:14" x14ac:dyDescent="0.4">
      <c r="A204" s="20" t="s">
        <v>711</v>
      </c>
      <c r="B204" s="20">
        <v>4</v>
      </c>
      <c r="C204" s="20" t="s">
        <v>712</v>
      </c>
      <c r="D204" s="24">
        <v>25129</v>
      </c>
      <c r="E204" s="24"/>
      <c r="F204" s="24"/>
      <c r="G204" s="24"/>
      <c r="H204" s="24"/>
      <c r="I204" s="24"/>
      <c r="J204" s="24"/>
      <c r="K204" s="24"/>
      <c r="L204" s="24"/>
      <c r="M204" s="24"/>
      <c r="N204" s="25">
        <f t="shared" si="3"/>
        <v>25129</v>
      </c>
    </row>
    <row r="205" spans="1:14" x14ac:dyDescent="0.4">
      <c r="A205" s="20" t="s">
        <v>717</v>
      </c>
      <c r="B205" s="20">
        <v>3</v>
      </c>
      <c r="C205" s="20" t="s">
        <v>718</v>
      </c>
      <c r="D205" s="24">
        <v>795</v>
      </c>
      <c r="E205" s="24"/>
      <c r="F205" s="24">
        <v>1721</v>
      </c>
      <c r="G205" s="24"/>
      <c r="H205" s="24"/>
      <c r="I205" s="24"/>
      <c r="J205" s="24"/>
      <c r="K205" s="24"/>
      <c r="L205" s="24"/>
      <c r="M205" s="24"/>
      <c r="N205" s="25">
        <f t="shared" si="3"/>
        <v>2516</v>
      </c>
    </row>
    <row r="206" spans="1:14" x14ac:dyDescent="0.4">
      <c r="A206" s="20" t="s">
        <v>719</v>
      </c>
      <c r="B206" s="20">
        <v>4</v>
      </c>
      <c r="C206" s="20" t="s">
        <v>720</v>
      </c>
      <c r="D206" s="24">
        <v>795</v>
      </c>
      <c r="E206" s="24"/>
      <c r="F206" s="24">
        <v>1721</v>
      </c>
      <c r="G206" s="24"/>
      <c r="H206" s="24"/>
      <c r="I206" s="24"/>
      <c r="J206" s="24"/>
      <c r="K206" s="24"/>
      <c r="L206" s="24"/>
      <c r="M206" s="24"/>
      <c r="N206" s="25">
        <f t="shared" si="3"/>
        <v>2516</v>
      </c>
    </row>
    <row r="207" spans="1:14" x14ac:dyDescent="0.4">
      <c r="A207" s="20" t="s">
        <v>721</v>
      </c>
      <c r="B207" s="20">
        <v>5</v>
      </c>
      <c r="C207" s="20" t="s">
        <v>722</v>
      </c>
      <c r="D207" s="24">
        <v>795</v>
      </c>
      <c r="E207" s="24"/>
      <c r="F207" s="24"/>
      <c r="G207" s="24"/>
      <c r="H207" s="24"/>
      <c r="I207" s="24"/>
      <c r="J207" s="24"/>
      <c r="K207" s="24"/>
      <c r="L207" s="24"/>
      <c r="M207" s="24"/>
      <c r="N207" s="25">
        <f t="shared" si="3"/>
        <v>795</v>
      </c>
    </row>
    <row r="208" spans="1:14" x14ac:dyDescent="0.4">
      <c r="A208" s="20" t="s">
        <v>723</v>
      </c>
      <c r="B208" s="20">
        <v>2</v>
      </c>
      <c r="C208" s="20" t="s">
        <v>724</v>
      </c>
      <c r="D208" s="24">
        <v>26433</v>
      </c>
      <c r="E208" s="24"/>
      <c r="F208" s="24">
        <v>1935</v>
      </c>
      <c r="G208" s="24">
        <v>4525</v>
      </c>
      <c r="H208" s="24"/>
      <c r="I208" s="24"/>
      <c r="J208" s="24"/>
      <c r="K208" s="24"/>
      <c r="L208" s="24"/>
      <c r="M208" s="24"/>
      <c r="N208" s="25">
        <f t="shared" si="3"/>
        <v>32893</v>
      </c>
    </row>
    <row r="209" spans="1:14" x14ac:dyDescent="0.4">
      <c r="A209" s="20" t="s">
        <v>729</v>
      </c>
      <c r="B209" s="20">
        <v>3</v>
      </c>
      <c r="C209" s="20" t="s">
        <v>730</v>
      </c>
      <c r="D209" s="24">
        <v>4118</v>
      </c>
      <c r="E209" s="24"/>
      <c r="F209" s="24"/>
      <c r="G209" s="24"/>
      <c r="H209" s="24"/>
      <c r="I209" s="24"/>
      <c r="J209" s="24"/>
      <c r="K209" s="24"/>
      <c r="L209" s="24"/>
      <c r="M209" s="24"/>
      <c r="N209" s="25">
        <f t="shared" si="3"/>
        <v>4118</v>
      </c>
    </row>
    <row r="210" spans="1:14" x14ac:dyDescent="0.4">
      <c r="A210" s="20" t="s">
        <v>731</v>
      </c>
      <c r="B210" s="20">
        <v>3</v>
      </c>
      <c r="C210" s="20" t="s">
        <v>732</v>
      </c>
      <c r="D210" s="24">
        <v>651</v>
      </c>
      <c r="E210" s="24"/>
      <c r="F210" s="24"/>
      <c r="G210" s="24"/>
      <c r="H210" s="24"/>
      <c r="I210" s="24"/>
      <c r="J210" s="24"/>
      <c r="K210" s="24"/>
      <c r="L210" s="24"/>
      <c r="M210" s="24"/>
      <c r="N210" s="25">
        <f t="shared" si="3"/>
        <v>651</v>
      </c>
    </row>
    <row r="211" spans="1:14" x14ac:dyDescent="0.4">
      <c r="A211" s="20" t="s">
        <v>733</v>
      </c>
      <c r="B211" s="20">
        <v>3</v>
      </c>
      <c r="C211" s="20" t="s">
        <v>734</v>
      </c>
      <c r="D211" s="24">
        <v>6816</v>
      </c>
      <c r="E211" s="24"/>
      <c r="F211" s="24">
        <v>1486</v>
      </c>
      <c r="G211" s="24"/>
      <c r="H211" s="24"/>
      <c r="I211" s="24"/>
      <c r="J211" s="24"/>
      <c r="K211" s="24"/>
      <c r="L211" s="24"/>
      <c r="M211" s="24"/>
      <c r="N211" s="25">
        <f t="shared" si="3"/>
        <v>8302</v>
      </c>
    </row>
    <row r="212" spans="1:14" x14ac:dyDescent="0.4">
      <c r="A212" s="20" t="s">
        <v>739</v>
      </c>
      <c r="B212" s="20">
        <v>3</v>
      </c>
      <c r="C212" s="20" t="s">
        <v>740</v>
      </c>
      <c r="D212" s="24">
        <v>9730</v>
      </c>
      <c r="E212" s="24"/>
      <c r="F212" s="24">
        <v>247</v>
      </c>
      <c r="G212" s="24"/>
      <c r="H212" s="24"/>
      <c r="I212" s="24"/>
      <c r="J212" s="24"/>
      <c r="K212" s="24"/>
      <c r="L212" s="24"/>
      <c r="M212" s="24"/>
      <c r="N212" s="25">
        <f t="shared" si="3"/>
        <v>9977</v>
      </c>
    </row>
    <row r="213" spans="1:14" x14ac:dyDescent="0.4">
      <c r="A213" s="20" t="s">
        <v>747</v>
      </c>
      <c r="B213" s="20">
        <v>3</v>
      </c>
      <c r="C213" s="20" t="s">
        <v>748</v>
      </c>
      <c r="D213" s="24">
        <v>3312</v>
      </c>
      <c r="E213" s="24"/>
      <c r="F213" s="24"/>
      <c r="G213" s="24"/>
      <c r="H213" s="24"/>
      <c r="I213" s="24"/>
      <c r="J213" s="24"/>
      <c r="K213" s="24"/>
      <c r="L213" s="24"/>
      <c r="M213" s="24"/>
      <c r="N213" s="25">
        <f t="shared" si="3"/>
        <v>3312</v>
      </c>
    </row>
    <row r="214" spans="1:14" x14ac:dyDescent="0.4">
      <c r="A214" s="41" t="s">
        <v>751</v>
      </c>
      <c r="B214" s="41">
        <v>1</v>
      </c>
      <c r="C214" s="41" t="s">
        <v>752</v>
      </c>
      <c r="D214" s="42">
        <v>5455853</v>
      </c>
      <c r="E214" s="42">
        <v>208641</v>
      </c>
      <c r="F214" s="42">
        <v>39997</v>
      </c>
      <c r="G214" s="42"/>
      <c r="H214" s="42"/>
      <c r="I214" s="42"/>
      <c r="J214" s="42"/>
      <c r="K214" s="42"/>
      <c r="L214" s="42"/>
      <c r="M214" s="42"/>
      <c r="N214" s="42">
        <f t="shared" si="3"/>
        <v>5704491</v>
      </c>
    </row>
    <row r="215" spans="1:14" x14ac:dyDescent="0.4">
      <c r="A215" s="20" t="s">
        <v>753</v>
      </c>
      <c r="B215" s="20">
        <v>2</v>
      </c>
      <c r="C215" s="20" t="s">
        <v>754</v>
      </c>
      <c r="D215" s="24">
        <v>5455853</v>
      </c>
      <c r="E215" s="24">
        <v>208641</v>
      </c>
      <c r="F215" s="24">
        <v>39997</v>
      </c>
      <c r="G215" s="24"/>
      <c r="H215" s="24"/>
      <c r="I215" s="24"/>
      <c r="J215" s="24"/>
      <c r="K215" s="24"/>
      <c r="L215" s="24"/>
      <c r="M215" s="24"/>
      <c r="N215" s="25">
        <f t="shared" si="3"/>
        <v>5704491</v>
      </c>
    </row>
    <row r="216" spans="1:14" x14ac:dyDescent="0.4">
      <c r="A216" s="43" t="s">
        <v>800</v>
      </c>
      <c r="B216" s="30"/>
      <c r="C216" s="30"/>
      <c r="D216" s="31">
        <f>D7+D48+D54+D87+D103+D107+D126+D152+D193+D214</f>
        <v>282637262</v>
      </c>
      <c r="E216" s="31">
        <f t="shared" ref="E216:M216" si="4">E7+E48+E54+E87+E103+E107+E126+E152+E193+E214</f>
        <v>11960037</v>
      </c>
      <c r="F216" s="31">
        <f t="shared" si="4"/>
        <v>23507642</v>
      </c>
      <c r="G216" s="31">
        <f t="shared" si="4"/>
        <v>11181</v>
      </c>
      <c r="H216" s="31">
        <f t="shared" si="4"/>
        <v>2547110</v>
      </c>
      <c r="I216" s="31">
        <f t="shared" si="4"/>
        <v>7646</v>
      </c>
      <c r="J216" s="31">
        <f t="shared" si="4"/>
        <v>241</v>
      </c>
      <c r="K216" s="31">
        <f t="shared" si="4"/>
        <v>9683</v>
      </c>
      <c r="L216" s="31">
        <f t="shared" si="4"/>
        <v>24293</v>
      </c>
      <c r="M216" s="31">
        <f t="shared" si="4"/>
        <v>165752</v>
      </c>
      <c r="N216" s="32">
        <f t="shared" si="3"/>
        <v>320870847</v>
      </c>
    </row>
  </sheetData>
  <mergeCells count="4">
    <mergeCell ref="A4:A6"/>
    <mergeCell ref="B4:B6"/>
    <mergeCell ref="C4:C6"/>
    <mergeCell ref="D4:M4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1"/>
  <sheetViews>
    <sheetView workbookViewId="0">
      <pane xSplit="3" ySplit="6" topLeftCell="D253" activePane="bottomRight" state="frozen"/>
      <selection pane="topRight" activeCell="D1" sqref="D1"/>
      <selection pane="bottomLeft" activeCell="A7" sqref="A7"/>
      <selection pane="bottomRight" activeCell="J2" sqref="J2"/>
    </sheetView>
  </sheetViews>
  <sheetFormatPr defaultRowHeight="18.75" x14ac:dyDescent="0.4"/>
  <cols>
    <col min="1" max="1" width="9" style="2"/>
    <col min="2" max="2" width="5.5" style="2" bestFit="1" customWidth="1"/>
    <col min="3" max="3" width="40.125" bestFit="1" customWidth="1"/>
    <col min="4" max="4" width="27.5" bestFit="1" customWidth="1"/>
    <col min="5" max="5" width="13.75" bestFit="1" customWidth="1"/>
    <col min="6" max="7" width="15.5" bestFit="1" customWidth="1"/>
  </cols>
  <sheetData>
    <row r="1" spans="1:7" x14ac:dyDescent="0.4">
      <c r="A1" s="44" t="s">
        <v>1010</v>
      </c>
      <c r="B1" s="36"/>
      <c r="C1" s="37"/>
    </row>
    <row r="2" spans="1:7" x14ac:dyDescent="0.4">
      <c r="A2" s="44" t="s">
        <v>0</v>
      </c>
      <c r="B2" s="36"/>
      <c r="C2" s="37"/>
    </row>
    <row r="3" spans="1:7" x14ac:dyDescent="0.4">
      <c r="A3" s="44" t="s">
        <v>801</v>
      </c>
      <c r="B3" s="36"/>
      <c r="C3" s="4" t="s">
        <v>2</v>
      </c>
    </row>
    <row r="4" spans="1:7" s="7" customFormat="1" x14ac:dyDescent="0.4">
      <c r="A4" s="73" t="s">
        <v>3</v>
      </c>
      <c r="B4" s="73" t="s">
        <v>1013</v>
      </c>
      <c r="C4" s="68" t="s">
        <v>802</v>
      </c>
      <c r="D4" s="70" t="s">
        <v>803</v>
      </c>
      <c r="E4" s="70"/>
      <c r="F4" s="70"/>
      <c r="G4" s="5"/>
    </row>
    <row r="5" spans="1:7" s="13" customFormat="1" x14ac:dyDescent="0.4">
      <c r="A5" s="74"/>
      <c r="B5" s="74"/>
      <c r="C5" s="69"/>
      <c r="D5" s="8">
        <v>301</v>
      </c>
      <c r="E5" s="8">
        <v>302</v>
      </c>
      <c r="F5" s="8">
        <v>304</v>
      </c>
      <c r="G5" s="12" t="s">
        <v>804</v>
      </c>
    </row>
    <row r="6" spans="1:7" s="7" customFormat="1" ht="37.5" customHeight="1" x14ac:dyDescent="0.4">
      <c r="A6" s="75"/>
      <c r="B6" s="75"/>
      <c r="C6" s="69"/>
      <c r="D6" s="39" t="s">
        <v>805</v>
      </c>
      <c r="E6" s="39" t="s">
        <v>806</v>
      </c>
      <c r="F6" s="39" t="s">
        <v>807</v>
      </c>
      <c r="G6" s="40"/>
    </row>
    <row r="7" spans="1:7" x14ac:dyDescent="0.4">
      <c r="A7" s="45" t="s">
        <v>34</v>
      </c>
      <c r="B7" s="45">
        <v>1</v>
      </c>
      <c r="C7" s="46" t="s">
        <v>35</v>
      </c>
      <c r="D7" s="47">
        <v>137163</v>
      </c>
      <c r="E7" s="47">
        <v>11334720</v>
      </c>
      <c r="F7" s="47">
        <v>103111907</v>
      </c>
      <c r="G7" s="47">
        <f>SUM(D7:F7)</f>
        <v>114583790</v>
      </c>
    </row>
    <row r="8" spans="1:7" x14ac:dyDescent="0.4">
      <c r="A8" s="19" t="s">
        <v>36</v>
      </c>
      <c r="B8" s="19">
        <v>2</v>
      </c>
      <c r="C8" s="48" t="s">
        <v>37</v>
      </c>
      <c r="D8" s="21"/>
      <c r="E8" s="21"/>
      <c r="F8" s="21">
        <v>6650</v>
      </c>
      <c r="G8" s="22">
        <f t="shared" ref="G8:G71" si="0">SUM(D8:F8)</f>
        <v>6650</v>
      </c>
    </row>
    <row r="9" spans="1:7" x14ac:dyDescent="0.4">
      <c r="A9" s="19" t="s">
        <v>38</v>
      </c>
      <c r="B9" s="19">
        <v>2</v>
      </c>
      <c r="C9" s="48" t="s">
        <v>39</v>
      </c>
      <c r="D9" s="21"/>
      <c r="E9" s="21">
        <v>282182</v>
      </c>
      <c r="F9" s="21">
        <v>3498972</v>
      </c>
      <c r="G9" s="22">
        <f t="shared" si="0"/>
        <v>3781154</v>
      </c>
    </row>
    <row r="10" spans="1:7" x14ac:dyDescent="0.4">
      <c r="A10" s="19" t="s">
        <v>772</v>
      </c>
      <c r="B10" s="19">
        <v>3</v>
      </c>
      <c r="C10" s="48" t="s">
        <v>773</v>
      </c>
      <c r="D10" s="21"/>
      <c r="E10" s="21">
        <v>22991</v>
      </c>
      <c r="F10" s="21">
        <v>2359750</v>
      </c>
      <c r="G10" s="22">
        <f t="shared" si="0"/>
        <v>2382741</v>
      </c>
    </row>
    <row r="11" spans="1:7" x14ac:dyDescent="0.4">
      <c r="A11" s="19" t="s">
        <v>40</v>
      </c>
      <c r="B11" s="19">
        <v>3</v>
      </c>
      <c r="C11" s="48" t="s">
        <v>41</v>
      </c>
      <c r="D11" s="21"/>
      <c r="E11" s="21"/>
      <c r="F11" s="21">
        <v>50081</v>
      </c>
      <c r="G11" s="22">
        <f t="shared" si="0"/>
        <v>50081</v>
      </c>
    </row>
    <row r="12" spans="1:7" x14ac:dyDescent="0.4">
      <c r="A12" s="19" t="s">
        <v>44</v>
      </c>
      <c r="B12" s="19">
        <v>2</v>
      </c>
      <c r="C12" s="48" t="s">
        <v>45</v>
      </c>
      <c r="D12" s="21"/>
      <c r="E12" s="21">
        <v>4555</v>
      </c>
      <c r="F12" s="21">
        <v>1324539</v>
      </c>
      <c r="G12" s="22">
        <f t="shared" si="0"/>
        <v>1329094</v>
      </c>
    </row>
    <row r="13" spans="1:7" x14ac:dyDescent="0.4">
      <c r="A13" s="19" t="s">
        <v>46</v>
      </c>
      <c r="B13" s="19">
        <v>3</v>
      </c>
      <c r="C13" s="48" t="s">
        <v>47</v>
      </c>
      <c r="D13" s="21"/>
      <c r="E13" s="21">
        <v>4555</v>
      </c>
      <c r="F13" s="21">
        <v>176301</v>
      </c>
      <c r="G13" s="22">
        <f t="shared" si="0"/>
        <v>180856</v>
      </c>
    </row>
    <row r="14" spans="1:7" x14ac:dyDescent="0.4">
      <c r="A14" s="19" t="s">
        <v>780</v>
      </c>
      <c r="B14" s="19">
        <v>4</v>
      </c>
      <c r="C14" s="48" t="s">
        <v>781</v>
      </c>
      <c r="D14" s="21"/>
      <c r="E14" s="21">
        <v>4555</v>
      </c>
      <c r="F14" s="21">
        <v>40640</v>
      </c>
      <c r="G14" s="22">
        <f t="shared" si="0"/>
        <v>45195</v>
      </c>
    </row>
    <row r="15" spans="1:7" x14ac:dyDescent="0.4">
      <c r="A15" s="19" t="s">
        <v>48</v>
      </c>
      <c r="B15" s="19">
        <v>3</v>
      </c>
      <c r="C15" s="48" t="s">
        <v>49</v>
      </c>
      <c r="D15" s="21"/>
      <c r="E15" s="21"/>
      <c r="F15" s="21">
        <v>418335</v>
      </c>
      <c r="G15" s="22">
        <f t="shared" si="0"/>
        <v>418335</v>
      </c>
    </row>
    <row r="16" spans="1:7" x14ac:dyDescent="0.4">
      <c r="A16" s="19" t="s">
        <v>50</v>
      </c>
      <c r="B16" s="19">
        <v>2</v>
      </c>
      <c r="C16" s="48" t="s">
        <v>51</v>
      </c>
      <c r="D16" s="21">
        <v>137163</v>
      </c>
      <c r="E16" s="21">
        <v>455868</v>
      </c>
      <c r="F16" s="21">
        <v>2132074</v>
      </c>
      <c r="G16" s="22">
        <f t="shared" si="0"/>
        <v>2725105</v>
      </c>
    </row>
    <row r="17" spans="1:7" x14ac:dyDescent="0.4">
      <c r="A17" s="19" t="s">
        <v>52</v>
      </c>
      <c r="B17" s="19">
        <v>3</v>
      </c>
      <c r="C17" s="48" t="s">
        <v>53</v>
      </c>
      <c r="D17" s="21">
        <v>137163</v>
      </c>
      <c r="E17" s="21">
        <v>455868</v>
      </c>
      <c r="F17" s="21">
        <v>1801274</v>
      </c>
      <c r="G17" s="22">
        <f t="shared" si="0"/>
        <v>2394305</v>
      </c>
    </row>
    <row r="18" spans="1:7" x14ac:dyDescent="0.4">
      <c r="A18" s="19" t="s">
        <v>808</v>
      </c>
      <c r="B18" s="19">
        <v>4</v>
      </c>
      <c r="C18" s="48" t="s">
        <v>809</v>
      </c>
      <c r="D18" s="21"/>
      <c r="E18" s="21">
        <v>134061</v>
      </c>
      <c r="F18" s="21">
        <v>29127</v>
      </c>
      <c r="G18" s="22">
        <f t="shared" si="0"/>
        <v>163188</v>
      </c>
    </row>
    <row r="19" spans="1:7" x14ac:dyDescent="0.4">
      <c r="A19" s="19" t="s">
        <v>810</v>
      </c>
      <c r="B19" s="19">
        <v>5</v>
      </c>
      <c r="C19" s="48" t="s">
        <v>811</v>
      </c>
      <c r="D19" s="21"/>
      <c r="E19" s="21">
        <v>134061</v>
      </c>
      <c r="F19" s="21">
        <v>29127</v>
      </c>
      <c r="G19" s="22">
        <f t="shared" si="0"/>
        <v>163188</v>
      </c>
    </row>
    <row r="20" spans="1:7" x14ac:dyDescent="0.4">
      <c r="A20" s="19" t="s">
        <v>62</v>
      </c>
      <c r="B20" s="19">
        <v>4</v>
      </c>
      <c r="C20" s="48" t="s">
        <v>63</v>
      </c>
      <c r="D20" s="21"/>
      <c r="E20" s="21">
        <v>280716</v>
      </c>
      <c r="F20" s="21">
        <v>35185</v>
      </c>
      <c r="G20" s="22">
        <f t="shared" si="0"/>
        <v>315901</v>
      </c>
    </row>
    <row r="21" spans="1:7" x14ac:dyDescent="0.4">
      <c r="A21" s="19" t="s">
        <v>64</v>
      </c>
      <c r="B21" s="19">
        <v>5</v>
      </c>
      <c r="C21" s="48" t="s">
        <v>65</v>
      </c>
      <c r="D21" s="21"/>
      <c r="E21" s="21">
        <v>56656</v>
      </c>
      <c r="F21" s="21">
        <v>2029</v>
      </c>
      <c r="G21" s="22">
        <f t="shared" si="0"/>
        <v>58685</v>
      </c>
    </row>
    <row r="22" spans="1:7" x14ac:dyDescent="0.4">
      <c r="A22" s="19" t="s">
        <v>66</v>
      </c>
      <c r="B22" s="19">
        <v>5</v>
      </c>
      <c r="C22" s="48" t="s">
        <v>67</v>
      </c>
      <c r="D22" s="21"/>
      <c r="E22" s="21">
        <v>224060</v>
      </c>
      <c r="F22" s="21">
        <v>25060</v>
      </c>
      <c r="G22" s="22">
        <f t="shared" si="0"/>
        <v>249120</v>
      </c>
    </row>
    <row r="23" spans="1:7" x14ac:dyDescent="0.4">
      <c r="A23" s="19" t="s">
        <v>68</v>
      </c>
      <c r="B23" s="19">
        <v>5</v>
      </c>
      <c r="C23" s="48" t="s">
        <v>69</v>
      </c>
      <c r="D23" s="21"/>
      <c r="E23" s="21"/>
      <c r="F23" s="21">
        <v>8096</v>
      </c>
      <c r="G23" s="22">
        <f t="shared" si="0"/>
        <v>8096</v>
      </c>
    </row>
    <row r="24" spans="1:7" x14ac:dyDescent="0.4">
      <c r="A24" s="19" t="s">
        <v>74</v>
      </c>
      <c r="B24" s="19">
        <v>4</v>
      </c>
      <c r="C24" s="48" t="s">
        <v>75</v>
      </c>
      <c r="D24" s="21">
        <v>6710</v>
      </c>
      <c r="E24" s="21"/>
      <c r="F24" s="21">
        <v>5224</v>
      </c>
      <c r="G24" s="22">
        <f t="shared" si="0"/>
        <v>11934</v>
      </c>
    </row>
    <row r="25" spans="1:7" x14ac:dyDescent="0.4">
      <c r="A25" s="19" t="s">
        <v>76</v>
      </c>
      <c r="B25" s="19">
        <v>3</v>
      </c>
      <c r="C25" s="48" t="s">
        <v>77</v>
      </c>
      <c r="D25" s="21"/>
      <c r="E25" s="21"/>
      <c r="F25" s="21">
        <v>330800</v>
      </c>
      <c r="G25" s="22">
        <f t="shared" si="0"/>
        <v>330800</v>
      </c>
    </row>
    <row r="26" spans="1:7" x14ac:dyDescent="0.4">
      <c r="A26" s="19" t="s">
        <v>78</v>
      </c>
      <c r="B26" s="19">
        <v>2</v>
      </c>
      <c r="C26" s="48" t="s">
        <v>79</v>
      </c>
      <c r="D26" s="21"/>
      <c r="E26" s="21">
        <v>8351867</v>
      </c>
      <c r="F26" s="21">
        <v>67136523</v>
      </c>
      <c r="G26" s="22">
        <f t="shared" si="0"/>
        <v>75488390</v>
      </c>
    </row>
    <row r="27" spans="1:7" x14ac:dyDescent="0.4">
      <c r="A27" s="19" t="s">
        <v>784</v>
      </c>
      <c r="B27" s="19">
        <v>3</v>
      </c>
      <c r="C27" s="48" t="s">
        <v>785</v>
      </c>
      <c r="D27" s="21"/>
      <c r="E27" s="21">
        <v>6694835</v>
      </c>
      <c r="F27" s="21">
        <v>8384722</v>
      </c>
      <c r="G27" s="22">
        <f t="shared" si="0"/>
        <v>15079557</v>
      </c>
    </row>
    <row r="28" spans="1:7" x14ac:dyDescent="0.4">
      <c r="A28" s="19" t="s">
        <v>80</v>
      </c>
      <c r="B28" s="19">
        <v>3</v>
      </c>
      <c r="C28" s="48" t="s">
        <v>81</v>
      </c>
      <c r="D28" s="21"/>
      <c r="E28" s="21"/>
      <c r="F28" s="21">
        <v>916527</v>
      </c>
      <c r="G28" s="22">
        <f t="shared" si="0"/>
        <v>916527</v>
      </c>
    </row>
    <row r="29" spans="1:7" x14ac:dyDescent="0.4">
      <c r="A29" s="19" t="s">
        <v>786</v>
      </c>
      <c r="B29" s="19">
        <v>3</v>
      </c>
      <c r="C29" s="48" t="s">
        <v>787</v>
      </c>
      <c r="D29" s="21"/>
      <c r="E29" s="21">
        <v>756390</v>
      </c>
      <c r="F29" s="21">
        <v>16584</v>
      </c>
      <c r="G29" s="22">
        <f t="shared" si="0"/>
        <v>772974</v>
      </c>
    </row>
    <row r="30" spans="1:7" x14ac:dyDescent="0.4">
      <c r="A30" s="19" t="s">
        <v>82</v>
      </c>
      <c r="B30" s="19">
        <v>3</v>
      </c>
      <c r="C30" s="48" t="s">
        <v>83</v>
      </c>
      <c r="D30" s="21"/>
      <c r="E30" s="21"/>
      <c r="F30" s="21">
        <v>56838836</v>
      </c>
      <c r="G30" s="22">
        <f t="shared" si="0"/>
        <v>56838836</v>
      </c>
    </row>
    <row r="31" spans="1:7" x14ac:dyDescent="0.4">
      <c r="A31" s="19" t="s">
        <v>812</v>
      </c>
      <c r="B31" s="19">
        <v>4</v>
      </c>
      <c r="C31" s="48" t="s">
        <v>813</v>
      </c>
      <c r="D31" s="21"/>
      <c r="E31" s="21"/>
      <c r="F31" s="21">
        <v>17578149</v>
      </c>
      <c r="G31" s="22">
        <f t="shared" si="0"/>
        <v>17578149</v>
      </c>
    </row>
    <row r="32" spans="1:7" x14ac:dyDescent="0.4">
      <c r="A32" s="19" t="s">
        <v>84</v>
      </c>
      <c r="B32" s="19">
        <v>3</v>
      </c>
      <c r="C32" s="48" t="s">
        <v>85</v>
      </c>
      <c r="D32" s="21"/>
      <c r="E32" s="21">
        <v>1860</v>
      </c>
      <c r="F32" s="21">
        <v>58878</v>
      </c>
      <c r="G32" s="22">
        <f t="shared" si="0"/>
        <v>60738</v>
      </c>
    </row>
    <row r="33" spans="1:7" x14ac:dyDescent="0.4">
      <c r="A33" s="19" t="s">
        <v>814</v>
      </c>
      <c r="B33" s="19">
        <v>3</v>
      </c>
      <c r="C33" s="48" t="s">
        <v>815</v>
      </c>
      <c r="D33" s="21"/>
      <c r="E33" s="21"/>
      <c r="F33" s="21">
        <v>280407</v>
      </c>
      <c r="G33" s="22">
        <f t="shared" si="0"/>
        <v>280407</v>
      </c>
    </row>
    <row r="34" spans="1:7" x14ac:dyDescent="0.4">
      <c r="A34" s="19" t="s">
        <v>788</v>
      </c>
      <c r="B34" s="19">
        <v>3</v>
      </c>
      <c r="C34" s="48" t="s">
        <v>789</v>
      </c>
      <c r="D34" s="21"/>
      <c r="E34" s="21">
        <v>740809</v>
      </c>
      <c r="F34" s="21"/>
      <c r="G34" s="22">
        <f t="shared" si="0"/>
        <v>740809</v>
      </c>
    </row>
    <row r="35" spans="1:7" x14ac:dyDescent="0.4">
      <c r="A35" s="19" t="s">
        <v>86</v>
      </c>
      <c r="B35" s="19">
        <v>2</v>
      </c>
      <c r="C35" s="48" t="s">
        <v>87</v>
      </c>
      <c r="D35" s="21"/>
      <c r="E35" s="21">
        <v>1085272</v>
      </c>
      <c r="F35" s="21">
        <v>15231502</v>
      </c>
      <c r="G35" s="22">
        <f t="shared" si="0"/>
        <v>16316774</v>
      </c>
    </row>
    <row r="36" spans="1:7" x14ac:dyDescent="0.4">
      <c r="A36" s="19" t="s">
        <v>88</v>
      </c>
      <c r="B36" s="19">
        <v>3</v>
      </c>
      <c r="C36" s="48" t="s">
        <v>89</v>
      </c>
      <c r="D36" s="21"/>
      <c r="E36" s="21">
        <v>120162</v>
      </c>
      <c r="F36" s="21">
        <v>6965223</v>
      </c>
      <c r="G36" s="22">
        <f t="shared" si="0"/>
        <v>7085385</v>
      </c>
    </row>
    <row r="37" spans="1:7" x14ac:dyDescent="0.4">
      <c r="A37" s="19" t="s">
        <v>790</v>
      </c>
      <c r="B37" s="19">
        <v>4</v>
      </c>
      <c r="C37" s="48" t="s">
        <v>791</v>
      </c>
      <c r="D37" s="21"/>
      <c r="E37" s="21"/>
      <c r="F37" s="21">
        <v>349992</v>
      </c>
      <c r="G37" s="22">
        <f t="shared" si="0"/>
        <v>349992</v>
      </c>
    </row>
    <row r="38" spans="1:7" x14ac:dyDescent="0.4">
      <c r="A38" s="19" t="s">
        <v>792</v>
      </c>
      <c r="B38" s="19">
        <v>5</v>
      </c>
      <c r="C38" s="48" t="s">
        <v>793</v>
      </c>
      <c r="D38" s="21"/>
      <c r="E38" s="21"/>
      <c r="F38" s="21">
        <v>253680</v>
      </c>
      <c r="G38" s="22">
        <f t="shared" si="0"/>
        <v>253680</v>
      </c>
    </row>
    <row r="39" spans="1:7" x14ac:dyDescent="0.4">
      <c r="A39" s="19" t="s">
        <v>816</v>
      </c>
      <c r="B39" s="19">
        <v>5</v>
      </c>
      <c r="C39" s="48" t="s">
        <v>817</v>
      </c>
      <c r="D39" s="21"/>
      <c r="E39" s="21"/>
      <c r="F39" s="21">
        <v>76498</v>
      </c>
      <c r="G39" s="22">
        <f t="shared" si="0"/>
        <v>76498</v>
      </c>
    </row>
    <row r="40" spans="1:7" x14ac:dyDescent="0.4">
      <c r="A40" s="19" t="s">
        <v>94</v>
      </c>
      <c r="B40" s="19">
        <v>4</v>
      </c>
      <c r="C40" s="48" t="s">
        <v>95</v>
      </c>
      <c r="D40" s="21"/>
      <c r="E40" s="21"/>
      <c r="F40" s="21">
        <v>1693257</v>
      </c>
      <c r="G40" s="22">
        <f t="shared" si="0"/>
        <v>1693257</v>
      </c>
    </row>
    <row r="41" spans="1:7" x14ac:dyDescent="0.4">
      <c r="A41" s="19" t="s">
        <v>96</v>
      </c>
      <c r="B41" s="19">
        <v>3</v>
      </c>
      <c r="C41" s="48" t="s">
        <v>97</v>
      </c>
      <c r="D41" s="21"/>
      <c r="E41" s="21">
        <v>965110</v>
      </c>
      <c r="F41" s="21">
        <v>8266279</v>
      </c>
      <c r="G41" s="22">
        <f t="shared" si="0"/>
        <v>9231389</v>
      </c>
    </row>
    <row r="42" spans="1:7" x14ac:dyDescent="0.4">
      <c r="A42" s="19" t="s">
        <v>98</v>
      </c>
      <c r="B42" s="19">
        <v>4</v>
      </c>
      <c r="C42" s="48" t="s">
        <v>99</v>
      </c>
      <c r="D42" s="21"/>
      <c r="E42" s="21"/>
      <c r="F42" s="21">
        <v>9549</v>
      </c>
      <c r="G42" s="22">
        <f t="shared" si="0"/>
        <v>9549</v>
      </c>
    </row>
    <row r="43" spans="1:7" x14ac:dyDescent="0.4">
      <c r="A43" s="19" t="s">
        <v>100</v>
      </c>
      <c r="B43" s="19">
        <v>4</v>
      </c>
      <c r="C43" s="48" t="s">
        <v>101</v>
      </c>
      <c r="D43" s="21"/>
      <c r="E43" s="21">
        <v>221138</v>
      </c>
      <c r="F43" s="21">
        <v>3836068</v>
      </c>
      <c r="G43" s="22">
        <f t="shared" si="0"/>
        <v>4057206</v>
      </c>
    </row>
    <row r="44" spans="1:7" x14ac:dyDescent="0.4">
      <c r="A44" s="19" t="s">
        <v>102</v>
      </c>
      <c r="B44" s="19">
        <v>4</v>
      </c>
      <c r="C44" s="48" t="s">
        <v>103</v>
      </c>
      <c r="D44" s="21"/>
      <c r="E44" s="21">
        <v>659200</v>
      </c>
      <c r="F44" s="21">
        <v>62095</v>
      </c>
      <c r="G44" s="22">
        <f t="shared" si="0"/>
        <v>721295</v>
      </c>
    </row>
    <row r="45" spans="1:7" x14ac:dyDescent="0.4">
      <c r="A45" s="19" t="s">
        <v>104</v>
      </c>
      <c r="B45" s="19">
        <v>2</v>
      </c>
      <c r="C45" s="48" t="s">
        <v>105</v>
      </c>
      <c r="D45" s="21"/>
      <c r="E45" s="21">
        <v>591171</v>
      </c>
      <c r="F45" s="21">
        <v>582488</v>
      </c>
      <c r="G45" s="22">
        <f t="shared" si="0"/>
        <v>1173659</v>
      </c>
    </row>
    <row r="46" spans="1:7" x14ac:dyDescent="0.4">
      <c r="A46" s="19" t="s">
        <v>818</v>
      </c>
      <c r="B46" s="19">
        <v>3</v>
      </c>
      <c r="C46" s="48" t="s">
        <v>819</v>
      </c>
      <c r="D46" s="21"/>
      <c r="E46" s="21">
        <v>37920</v>
      </c>
      <c r="F46" s="21">
        <v>570602</v>
      </c>
      <c r="G46" s="22">
        <f t="shared" si="0"/>
        <v>608522</v>
      </c>
    </row>
    <row r="47" spans="1:7" x14ac:dyDescent="0.4">
      <c r="A47" s="19" t="s">
        <v>112</v>
      </c>
      <c r="B47" s="19">
        <v>2</v>
      </c>
      <c r="C47" s="48" t="s">
        <v>113</v>
      </c>
      <c r="D47" s="21"/>
      <c r="E47" s="21">
        <v>12779</v>
      </c>
      <c r="F47" s="21">
        <v>73147</v>
      </c>
      <c r="G47" s="22">
        <f t="shared" si="0"/>
        <v>85926</v>
      </c>
    </row>
    <row r="48" spans="1:7" x14ac:dyDescent="0.4">
      <c r="A48" s="19" t="s">
        <v>114</v>
      </c>
      <c r="B48" s="19">
        <v>3</v>
      </c>
      <c r="C48" s="48" t="s">
        <v>115</v>
      </c>
      <c r="D48" s="21"/>
      <c r="E48" s="21"/>
      <c r="F48" s="21">
        <v>62703</v>
      </c>
      <c r="G48" s="22">
        <f t="shared" si="0"/>
        <v>62703</v>
      </c>
    </row>
    <row r="49" spans="1:7" x14ac:dyDescent="0.4">
      <c r="A49" s="19" t="s">
        <v>126</v>
      </c>
      <c r="B49" s="19">
        <v>3</v>
      </c>
      <c r="C49" s="48" t="s">
        <v>127</v>
      </c>
      <c r="D49" s="21"/>
      <c r="E49" s="21"/>
      <c r="F49" s="21">
        <v>5120</v>
      </c>
      <c r="G49" s="22">
        <f t="shared" si="0"/>
        <v>5120</v>
      </c>
    </row>
    <row r="50" spans="1:7" x14ac:dyDescent="0.4">
      <c r="A50" s="19" t="s">
        <v>128</v>
      </c>
      <c r="B50" s="19">
        <v>4</v>
      </c>
      <c r="C50" s="48" t="s">
        <v>129</v>
      </c>
      <c r="D50" s="21"/>
      <c r="E50" s="21"/>
      <c r="F50" s="21">
        <v>5120</v>
      </c>
      <c r="G50" s="22">
        <f t="shared" si="0"/>
        <v>5120</v>
      </c>
    </row>
    <row r="51" spans="1:7" x14ac:dyDescent="0.4">
      <c r="A51" s="19" t="s">
        <v>134</v>
      </c>
      <c r="B51" s="19">
        <v>2</v>
      </c>
      <c r="C51" s="48" t="s">
        <v>135</v>
      </c>
      <c r="D51" s="21"/>
      <c r="E51" s="21">
        <v>544551</v>
      </c>
      <c r="F51" s="21">
        <v>12247984</v>
      </c>
      <c r="G51" s="22">
        <f t="shared" si="0"/>
        <v>12792535</v>
      </c>
    </row>
    <row r="52" spans="1:7" x14ac:dyDescent="0.4">
      <c r="A52" s="19" t="s">
        <v>136</v>
      </c>
      <c r="B52" s="19">
        <v>3</v>
      </c>
      <c r="C52" s="48" t="s">
        <v>137</v>
      </c>
      <c r="D52" s="21"/>
      <c r="E52" s="21"/>
      <c r="F52" s="21">
        <v>495120</v>
      </c>
      <c r="G52" s="22">
        <f t="shared" si="0"/>
        <v>495120</v>
      </c>
    </row>
    <row r="53" spans="1:7" x14ac:dyDescent="0.4">
      <c r="A53" s="19" t="s">
        <v>138</v>
      </c>
      <c r="B53" s="19">
        <v>3</v>
      </c>
      <c r="C53" s="48" t="s">
        <v>139</v>
      </c>
      <c r="D53" s="21"/>
      <c r="E53" s="21"/>
      <c r="F53" s="21">
        <v>602687</v>
      </c>
      <c r="G53" s="22">
        <f t="shared" si="0"/>
        <v>602687</v>
      </c>
    </row>
    <row r="54" spans="1:7" x14ac:dyDescent="0.4">
      <c r="A54" s="19" t="s">
        <v>140</v>
      </c>
      <c r="B54" s="19">
        <v>2</v>
      </c>
      <c r="C54" s="48" t="s">
        <v>141</v>
      </c>
      <c r="D54" s="21"/>
      <c r="E54" s="21">
        <v>6475</v>
      </c>
      <c r="F54" s="21">
        <v>878028</v>
      </c>
      <c r="G54" s="22">
        <f t="shared" si="0"/>
        <v>884503</v>
      </c>
    </row>
    <row r="55" spans="1:7" x14ac:dyDescent="0.4">
      <c r="A55" s="45" t="s">
        <v>142</v>
      </c>
      <c r="B55" s="45">
        <v>1</v>
      </c>
      <c r="C55" s="46" t="s">
        <v>143</v>
      </c>
      <c r="D55" s="47"/>
      <c r="E55" s="47">
        <v>68116</v>
      </c>
      <c r="F55" s="47">
        <v>4973387</v>
      </c>
      <c r="G55" s="47">
        <f t="shared" si="0"/>
        <v>5041503</v>
      </c>
    </row>
    <row r="56" spans="1:7" x14ac:dyDescent="0.4">
      <c r="A56" s="19" t="s">
        <v>144</v>
      </c>
      <c r="B56" s="19">
        <v>2</v>
      </c>
      <c r="C56" s="48" t="s">
        <v>145</v>
      </c>
      <c r="D56" s="21"/>
      <c r="E56" s="21">
        <v>66642</v>
      </c>
      <c r="F56" s="21">
        <v>1698097</v>
      </c>
      <c r="G56" s="22">
        <f t="shared" si="0"/>
        <v>1764739</v>
      </c>
    </row>
    <row r="57" spans="1:7" x14ac:dyDescent="0.4">
      <c r="A57" s="19" t="s">
        <v>146</v>
      </c>
      <c r="B57" s="19">
        <v>3</v>
      </c>
      <c r="C57" s="48" t="s">
        <v>147</v>
      </c>
      <c r="D57" s="21"/>
      <c r="E57" s="21">
        <v>66642</v>
      </c>
      <c r="F57" s="21">
        <v>310502</v>
      </c>
      <c r="G57" s="22">
        <f t="shared" si="0"/>
        <v>377144</v>
      </c>
    </row>
    <row r="58" spans="1:7" x14ac:dyDescent="0.4">
      <c r="A58" s="19" t="s">
        <v>148</v>
      </c>
      <c r="B58" s="19">
        <v>4</v>
      </c>
      <c r="C58" s="48" t="s">
        <v>149</v>
      </c>
      <c r="D58" s="21"/>
      <c r="E58" s="21">
        <v>66642</v>
      </c>
      <c r="F58" s="21">
        <v>274187</v>
      </c>
      <c r="G58" s="22">
        <f t="shared" si="0"/>
        <v>340829</v>
      </c>
    </row>
    <row r="59" spans="1:7" x14ac:dyDescent="0.4">
      <c r="A59" s="19" t="s">
        <v>820</v>
      </c>
      <c r="B59" s="19">
        <v>5</v>
      </c>
      <c r="C59" s="48" t="s">
        <v>821</v>
      </c>
      <c r="D59" s="21"/>
      <c r="E59" s="21">
        <v>58203</v>
      </c>
      <c r="F59" s="21">
        <v>274187</v>
      </c>
      <c r="G59" s="22">
        <f t="shared" si="0"/>
        <v>332390</v>
      </c>
    </row>
    <row r="60" spans="1:7" x14ac:dyDescent="0.4">
      <c r="A60" s="19" t="s">
        <v>794</v>
      </c>
      <c r="B60" s="19">
        <v>4</v>
      </c>
      <c r="C60" s="48" t="s">
        <v>795</v>
      </c>
      <c r="D60" s="21"/>
      <c r="E60" s="21"/>
      <c r="F60" s="21">
        <v>31279</v>
      </c>
      <c r="G60" s="22">
        <f t="shared" si="0"/>
        <v>31279</v>
      </c>
    </row>
    <row r="61" spans="1:7" x14ac:dyDescent="0.4">
      <c r="A61" s="19" t="s">
        <v>796</v>
      </c>
      <c r="B61" s="19">
        <v>4</v>
      </c>
      <c r="C61" s="48" t="s">
        <v>797</v>
      </c>
      <c r="D61" s="21"/>
      <c r="E61" s="21"/>
      <c r="F61" s="21">
        <v>5036</v>
      </c>
      <c r="G61" s="22">
        <f t="shared" si="0"/>
        <v>5036</v>
      </c>
    </row>
    <row r="62" spans="1:7" x14ac:dyDescent="0.4">
      <c r="A62" s="19" t="s">
        <v>150</v>
      </c>
      <c r="B62" s="19">
        <v>2</v>
      </c>
      <c r="C62" s="48" t="s">
        <v>151</v>
      </c>
      <c r="D62" s="21"/>
      <c r="E62" s="21">
        <v>1474</v>
      </c>
      <c r="F62" s="21">
        <v>3275290</v>
      </c>
      <c r="G62" s="22">
        <f t="shared" si="0"/>
        <v>3276764</v>
      </c>
    </row>
    <row r="63" spans="1:7" x14ac:dyDescent="0.4">
      <c r="A63" s="19" t="s">
        <v>152</v>
      </c>
      <c r="B63" s="19">
        <v>3</v>
      </c>
      <c r="C63" s="48" t="s">
        <v>153</v>
      </c>
      <c r="D63" s="21"/>
      <c r="E63" s="21"/>
      <c r="F63" s="21">
        <v>3275290</v>
      </c>
      <c r="G63" s="22">
        <f t="shared" si="0"/>
        <v>3275290</v>
      </c>
    </row>
    <row r="64" spans="1:7" x14ac:dyDescent="0.4">
      <c r="A64" s="19" t="s">
        <v>822</v>
      </c>
      <c r="B64" s="19">
        <v>3</v>
      </c>
      <c r="C64" s="48" t="s">
        <v>823</v>
      </c>
      <c r="D64" s="21"/>
      <c r="E64" s="21">
        <v>1474</v>
      </c>
      <c r="F64" s="21"/>
      <c r="G64" s="22">
        <f t="shared" si="0"/>
        <v>1474</v>
      </c>
    </row>
    <row r="65" spans="1:7" x14ac:dyDescent="0.4">
      <c r="A65" s="45" t="s">
        <v>154</v>
      </c>
      <c r="B65" s="45">
        <v>1</v>
      </c>
      <c r="C65" s="46" t="s">
        <v>155</v>
      </c>
      <c r="D65" s="47"/>
      <c r="E65" s="47">
        <v>38234537</v>
      </c>
      <c r="F65" s="47">
        <v>41811269</v>
      </c>
      <c r="G65" s="47">
        <f t="shared" si="0"/>
        <v>80045806</v>
      </c>
    </row>
    <row r="66" spans="1:7" x14ac:dyDescent="0.4">
      <c r="A66" s="19" t="s">
        <v>160</v>
      </c>
      <c r="B66" s="19">
        <v>2</v>
      </c>
      <c r="C66" s="48" t="s">
        <v>161</v>
      </c>
      <c r="D66" s="21"/>
      <c r="E66" s="21">
        <v>22187109</v>
      </c>
      <c r="F66" s="21">
        <v>21063286</v>
      </c>
      <c r="G66" s="22">
        <f t="shared" si="0"/>
        <v>43250395</v>
      </c>
    </row>
    <row r="67" spans="1:7" x14ac:dyDescent="0.4">
      <c r="A67" s="19" t="s">
        <v>162</v>
      </c>
      <c r="B67" s="19">
        <v>3</v>
      </c>
      <c r="C67" s="48" t="s">
        <v>163</v>
      </c>
      <c r="D67" s="21"/>
      <c r="E67" s="21"/>
      <c r="F67" s="21">
        <v>79621</v>
      </c>
      <c r="G67" s="22">
        <f t="shared" si="0"/>
        <v>79621</v>
      </c>
    </row>
    <row r="68" spans="1:7" x14ac:dyDescent="0.4">
      <c r="A68" s="19" t="s">
        <v>164</v>
      </c>
      <c r="B68" s="19">
        <v>3</v>
      </c>
      <c r="C68" s="48" t="s">
        <v>165</v>
      </c>
      <c r="D68" s="21"/>
      <c r="E68" s="21">
        <v>4736848</v>
      </c>
      <c r="F68" s="21">
        <v>20605643</v>
      </c>
      <c r="G68" s="22">
        <f t="shared" si="0"/>
        <v>25342491</v>
      </c>
    </row>
    <row r="69" spans="1:7" x14ac:dyDescent="0.4">
      <c r="A69" s="19" t="s">
        <v>166</v>
      </c>
      <c r="B69" s="19">
        <v>3</v>
      </c>
      <c r="C69" s="48" t="s">
        <v>167</v>
      </c>
      <c r="D69" s="21"/>
      <c r="E69" s="21">
        <v>17450261</v>
      </c>
      <c r="F69" s="21">
        <v>378022</v>
      </c>
      <c r="G69" s="22">
        <f t="shared" si="0"/>
        <v>17828283</v>
      </c>
    </row>
    <row r="70" spans="1:7" x14ac:dyDescent="0.4">
      <c r="A70" s="19" t="s">
        <v>824</v>
      </c>
      <c r="B70" s="19">
        <v>4</v>
      </c>
      <c r="C70" s="48" t="s">
        <v>825</v>
      </c>
      <c r="D70" s="21"/>
      <c r="E70" s="21">
        <v>214096</v>
      </c>
      <c r="F70" s="21"/>
      <c r="G70" s="22">
        <f t="shared" si="0"/>
        <v>214096</v>
      </c>
    </row>
    <row r="71" spans="1:7" x14ac:dyDescent="0.4">
      <c r="A71" s="19" t="s">
        <v>168</v>
      </c>
      <c r="B71" s="19">
        <v>4</v>
      </c>
      <c r="C71" s="48" t="s">
        <v>169</v>
      </c>
      <c r="D71" s="21"/>
      <c r="E71" s="21"/>
      <c r="F71" s="21">
        <v>160035</v>
      </c>
      <c r="G71" s="22">
        <f t="shared" si="0"/>
        <v>160035</v>
      </c>
    </row>
    <row r="72" spans="1:7" x14ac:dyDescent="0.4">
      <c r="A72" s="19" t="s">
        <v>170</v>
      </c>
      <c r="B72" s="19">
        <v>4</v>
      </c>
      <c r="C72" s="48" t="s">
        <v>171</v>
      </c>
      <c r="D72" s="21"/>
      <c r="E72" s="21">
        <v>17003063</v>
      </c>
      <c r="F72" s="21"/>
      <c r="G72" s="22">
        <f t="shared" ref="G72:G135" si="1">SUM(D72:F72)</f>
        <v>17003063</v>
      </c>
    </row>
    <row r="73" spans="1:7" x14ac:dyDescent="0.4">
      <c r="A73" s="19" t="s">
        <v>176</v>
      </c>
      <c r="B73" s="19">
        <v>2</v>
      </c>
      <c r="C73" s="48" t="s">
        <v>177</v>
      </c>
      <c r="D73" s="21"/>
      <c r="E73" s="21"/>
      <c r="F73" s="21">
        <v>2596605</v>
      </c>
      <c r="G73" s="22">
        <f t="shared" si="1"/>
        <v>2596605</v>
      </c>
    </row>
    <row r="74" spans="1:7" x14ac:dyDescent="0.4">
      <c r="A74" s="19" t="s">
        <v>182</v>
      </c>
      <c r="B74" s="19">
        <v>3</v>
      </c>
      <c r="C74" s="48" t="s">
        <v>183</v>
      </c>
      <c r="D74" s="21"/>
      <c r="E74" s="21"/>
      <c r="F74" s="21">
        <v>2540334</v>
      </c>
      <c r="G74" s="22">
        <f t="shared" si="1"/>
        <v>2540334</v>
      </c>
    </row>
    <row r="75" spans="1:7" x14ac:dyDescent="0.4">
      <c r="A75" s="19" t="s">
        <v>184</v>
      </c>
      <c r="B75" s="19">
        <v>4</v>
      </c>
      <c r="C75" s="48" t="s">
        <v>185</v>
      </c>
      <c r="D75" s="21"/>
      <c r="E75" s="21"/>
      <c r="F75" s="21">
        <v>590</v>
      </c>
      <c r="G75" s="22">
        <f t="shared" si="1"/>
        <v>590</v>
      </c>
    </row>
    <row r="76" spans="1:7" x14ac:dyDescent="0.4">
      <c r="A76" s="19" t="s">
        <v>186</v>
      </c>
      <c r="B76" s="19">
        <v>4</v>
      </c>
      <c r="C76" s="48" t="s">
        <v>187</v>
      </c>
      <c r="D76" s="21"/>
      <c r="E76" s="21"/>
      <c r="F76" s="21">
        <v>2539744</v>
      </c>
      <c r="G76" s="22">
        <f t="shared" si="1"/>
        <v>2539744</v>
      </c>
    </row>
    <row r="77" spans="1:7" x14ac:dyDescent="0.4">
      <c r="A77" s="19" t="s">
        <v>826</v>
      </c>
      <c r="B77" s="19">
        <v>5</v>
      </c>
      <c r="C77" s="48" t="s">
        <v>827</v>
      </c>
      <c r="D77" s="21"/>
      <c r="E77" s="21"/>
      <c r="F77" s="21">
        <v>212</v>
      </c>
      <c r="G77" s="22">
        <f t="shared" si="1"/>
        <v>212</v>
      </c>
    </row>
    <row r="78" spans="1:7" x14ac:dyDescent="0.4">
      <c r="A78" s="19" t="s">
        <v>188</v>
      </c>
      <c r="B78" s="19">
        <v>5</v>
      </c>
      <c r="C78" s="48" t="s">
        <v>189</v>
      </c>
      <c r="D78" s="21"/>
      <c r="E78" s="21"/>
      <c r="F78" s="21">
        <v>20340</v>
      </c>
      <c r="G78" s="22">
        <f t="shared" si="1"/>
        <v>20340</v>
      </c>
    </row>
    <row r="79" spans="1:7" x14ac:dyDescent="0.4">
      <c r="A79" s="19" t="s">
        <v>190</v>
      </c>
      <c r="B79" s="19">
        <v>5</v>
      </c>
      <c r="C79" s="48" t="s">
        <v>191</v>
      </c>
      <c r="D79" s="21"/>
      <c r="E79" s="21"/>
      <c r="F79" s="21">
        <v>1239</v>
      </c>
      <c r="G79" s="22">
        <f t="shared" si="1"/>
        <v>1239</v>
      </c>
    </row>
    <row r="80" spans="1:7" x14ac:dyDescent="0.4">
      <c r="A80" s="19" t="s">
        <v>192</v>
      </c>
      <c r="B80" s="19">
        <v>2</v>
      </c>
      <c r="C80" s="48" t="s">
        <v>193</v>
      </c>
      <c r="D80" s="21"/>
      <c r="E80" s="21">
        <v>14298167</v>
      </c>
      <c r="F80" s="21">
        <v>6042411</v>
      </c>
      <c r="G80" s="22">
        <f t="shared" si="1"/>
        <v>20340578</v>
      </c>
    </row>
    <row r="81" spans="1:7" x14ac:dyDescent="0.4">
      <c r="A81" s="19" t="s">
        <v>194</v>
      </c>
      <c r="B81" s="19">
        <v>3</v>
      </c>
      <c r="C81" s="48" t="s">
        <v>195</v>
      </c>
      <c r="D81" s="21"/>
      <c r="E81" s="21">
        <v>9603578</v>
      </c>
      <c r="F81" s="21">
        <v>6011274</v>
      </c>
      <c r="G81" s="22">
        <f t="shared" si="1"/>
        <v>15614852</v>
      </c>
    </row>
    <row r="82" spans="1:7" x14ac:dyDescent="0.4">
      <c r="A82" s="19" t="s">
        <v>196</v>
      </c>
      <c r="B82" s="19">
        <v>4</v>
      </c>
      <c r="C82" s="48" t="s">
        <v>197</v>
      </c>
      <c r="D82" s="21"/>
      <c r="E82" s="21">
        <v>854466</v>
      </c>
      <c r="F82" s="21">
        <v>1166215</v>
      </c>
      <c r="G82" s="22">
        <f t="shared" si="1"/>
        <v>2020681</v>
      </c>
    </row>
    <row r="83" spans="1:7" x14ac:dyDescent="0.4">
      <c r="A83" s="19" t="s">
        <v>828</v>
      </c>
      <c r="B83" s="19">
        <v>5</v>
      </c>
      <c r="C83" s="48" t="s">
        <v>829</v>
      </c>
      <c r="D83" s="21"/>
      <c r="E83" s="21">
        <v>518359</v>
      </c>
      <c r="F83" s="21"/>
      <c r="G83" s="22">
        <f t="shared" si="1"/>
        <v>518359</v>
      </c>
    </row>
    <row r="84" spans="1:7" x14ac:dyDescent="0.4">
      <c r="A84" s="19" t="s">
        <v>830</v>
      </c>
      <c r="B84" s="19">
        <v>5</v>
      </c>
      <c r="C84" s="48" t="s">
        <v>207</v>
      </c>
      <c r="D84" s="21"/>
      <c r="E84" s="21">
        <v>165728</v>
      </c>
      <c r="F84" s="21">
        <v>662345</v>
      </c>
      <c r="G84" s="22">
        <f t="shared" si="1"/>
        <v>828073</v>
      </c>
    </row>
    <row r="85" spans="1:7" x14ac:dyDescent="0.4">
      <c r="A85" s="19" t="s">
        <v>198</v>
      </c>
      <c r="B85" s="19">
        <v>4</v>
      </c>
      <c r="C85" s="48" t="s">
        <v>199</v>
      </c>
      <c r="D85" s="21"/>
      <c r="E85" s="21"/>
      <c r="F85" s="21">
        <v>400324</v>
      </c>
      <c r="G85" s="22">
        <f t="shared" si="1"/>
        <v>400324</v>
      </c>
    </row>
    <row r="86" spans="1:7" x14ac:dyDescent="0.4">
      <c r="A86" s="19" t="s">
        <v>200</v>
      </c>
      <c r="B86" s="19">
        <v>4</v>
      </c>
      <c r="C86" s="48" t="s">
        <v>201</v>
      </c>
      <c r="D86" s="21"/>
      <c r="E86" s="21">
        <v>8749112</v>
      </c>
      <c r="F86" s="21">
        <v>4444735</v>
      </c>
      <c r="G86" s="22">
        <f t="shared" si="1"/>
        <v>13193847</v>
      </c>
    </row>
    <row r="87" spans="1:7" x14ac:dyDescent="0.4">
      <c r="A87" s="19" t="s">
        <v>202</v>
      </c>
      <c r="B87" s="19">
        <v>5</v>
      </c>
      <c r="C87" s="48" t="s">
        <v>203</v>
      </c>
      <c r="D87" s="21"/>
      <c r="E87" s="21">
        <v>201995</v>
      </c>
      <c r="F87" s="21"/>
      <c r="G87" s="22">
        <f t="shared" si="1"/>
        <v>201995</v>
      </c>
    </row>
    <row r="88" spans="1:7" x14ac:dyDescent="0.4">
      <c r="A88" s="19" t="s">
        <v>204</v>
      </c>
      <c r="B88" s="19">
        <v>5</v>
      </c>
      <c r="C88" s="48" t="s">
        <v>205</v>
      </c>
      <c r="D88" s="21"/>
      <c r="E88" s="21">
        <v>945777</v>
      </c>
      <c r="F88" s="21">
        <v>1275</v>
      </c>
      <c r="G88" s="22">
        <f t="shared" si="1"/>
        <v>947052</v>
      </c>
    </row>
    <row r="89" spans="1:7" x14ac:dyDescent="0.4">
      <c r="A89" s="19" t="s">
        <v>206</v>
      </c>
      <c r="B89" s="19">
        <v>5</v>
      </c>
      <c r="C89" s="48" t="s">
        <v>207</v>
      </c>
      <c r="D89" s="21"/>
      <c r="E89" s="21">
        <v>2781845</v>
      </c>
      <c r="F89" s="21">
        <v>2457</v>
      </c>
      <c r="G89" s="22">
        <f t="shared" si="1"/>
        <v>2784302</v>
      </c>
    </row>
    <row r="90" spans="1:7" x14ac:dyDescent="0.4">
      <c r="A90" s="19" t="s">
        <v>208</v>
      </c>
      <c r="B90" s="19">
        <v>2</v>
      </c>
      <c r="C90" s="48" t="s">
        <v>209</v>
      </c>
      <c r="D90" s="21"/>
      <c r="E90" s="21">
        <v>1216769</v>
      </c>
      <c r="F90" s="21">
        <v>1298031</v>
      </c>
      <c r="G90" s="22">
        <f t="shared" si="1"/>
        <v>2514800</v>
      </c>
    </row>
    <row r="91" spans="1:7" x14ac:dyDescent="0.4">
      <c r="A91" s="19" t="s">
        <v>210</v>
      </c>
      <c r="B91" s="19">
        <v>3</v>
      </c>
      <c r="C91" s="48" t="s">
        <v>211</v>
      </c>
      <c r="D91" s="21"/>
      <c r="E91" s="21">
        <v>1216769</v>
      </c>
      <c r="F91" s="21">
        <v>1294879</v>
      </c>
      <c r="G91" s="22">
        <f t="shared" si="1"/>
        <v>2511648</v>
      </c>
    </row>
    <row r="92" spans="1:7" x14ac:dyDescent="0.4">
      <c r="A92" s="19" t="s">
        <v>831</v>
      </c>
      <c r="B92" s="19">
        <v>4</v>
      </c>
      <c r="C92" s="48" t="s">
        <v>832</v>
      </c>
      <c r="D92" s="21"/>
      <c r="E92" s="21">
        <v>22055</v>
      </c>
      <c r="F92" s="21">
        <v>873</v>
      </c>
      <c r="G92" s="22">
        <f t="shared" si="1"/>
        <v>22928</v>
      </c>
    </row>
    <row r="93" spans="1:7" x14ac:dyDescent="0.4">
      <c r="A93" s="19" t="s">
        <v>212</v>
      </c>
      <c r="B93" s="19">
        <v>4</v>
      </c>
      <c r="C93" s="48" t="s">
        <v>213</v>
      </c>
      <c r="D93" s="21"/>
      <c r="E93" s="21">
        <v>1194714</v>
      </c>
      <c r="F93" s="21">
        <v>1282295</v>
      </c>
      <c r="G93" s="22">
        <f t="shared" si="1"/>
        <v>2477009</v>
      </c>
    </row>
    <row r="94" spans="1:7" x14ac:dyDescent="0.4">
      <c r="A94" s="19" t="s">
        <v>214</v>
      </c>
      <c r="B94" s="19">
        <v>2</v>
      </c>
      <c r="C94" s="48" t="s">
        <v>215</v>
      </c>
      <c r="D94" s="21"/>
      <c r="E94" s="21">
        <v>1815</v>
      </c>
      <c r="F94" s="21">
        <v>971595</v>
      </c>
      <c r="G94" s="22">
        <f t="shared" si="1"/>
        <v>973410</v>
      </c>
    </row>
    <row r="95" spans="1:7" x14ac:dyDescent="0.4">
      <c r="A95" s="19" t="s">
        <v>226</v>
      </c>
      <c r="B95" s="19">
        <v>3</v>
      </c>
      <c r="C95" s="48" t="s">
        <v>227</v>
      </c>
      <c r="D95" s="21"/>
      <c r="E95" s="21"/>
      <c r="F95" s="21">
        <v>839258</v>
      </c>
      <c r="G95" s="22">
        <f t="shared" si="1"/>
        <v>839258</v>
      </c>
    </row>
    <row r="96" spans="1:7" x14ac:dyDescent="0.4">
      <c r="A96" s="19" t="s">
        <v>228</v>
      </c>
      <c r="B96" s="19">
        <v>4</v>
      </c>
      <c r="C96" s="48" t="s">
        <v>229</v>
      </c>
      <c r="D96" s="21"/>
      <c r="E96" s="21"/>
      <c r="F96" s="21">
        <v>830016</v>
      </c>
      <c r="G96" s="22">
        <f t="shared" si="1"/>
        <v>830016</v>
      </c>
    </row>
    <row r="97" spans="1:7" x14ac:dyDescent="0.4">
      <c r="A97" s="19" t="s">
        <v>833</v>
      </c>
      <c r="B97" s="19">
        <v>4</v>
      </c>
      <c r="C97" s="48" t="s">
        <v>834</v>
      </c>
      <c r="D97" s="21"/>
      <c r="E97" s="21"/>
      <c r="F97" s="21">
        <v>9242</v>
      </c>
      <c r="G97" s="22">
        <f t="shared" si="1"/>
        <v>9242</v>
      </c>
    </row>
    <row r="98" spans="1:7" x14ac:dyDescent="0.4">
      <c r="A98" s="19" t="s">
        <v>236</v>
      </c>
      <c r="B98" s="19">
        <v>2</v>
      </c>
      <c r="C98" s="48" t="s">
        <v>237</v>
      </c>
      <c r="D98" s="21"/>
      <c r="E98" s="21">
        <v>132950</v>
      </c>
      <c r="F98" s="21">
        <v>4391957</v>
      </c>
      <c r="G98" s="22">
        <f t="shared" si="1"/>
        <v>4524907</v>
      </c>
    </row>
    <row r="99" spans="1:7" x14ac:dyDescent="0.4">
      <c r="A99" s="19" t="s">
        <v>238</v>
      </c>
      <c r="B99" s="19">
        <v>3</v>
      </c>
      <c r="C99" s="48" t="s">
        <v>239</v>
      </c>
      <c r="D99" s="21"/>
      <c r="E99" s="21">
        <v>132950</v>
      </c>
      <c r="F99" s="21">
        <v>4391957</v>
      </c>
      <c r="G99" s="22">
        <f t="shared" si="1"/>
        <v>4524907</v>
      </c>
    </row>
    <row r="100" spans="1:7" x14ac:dyDescent="0.4">
      <c r="A100" s="19" t="s">
        <v>240</v>
      </c>
      <c r="B100" s="19">
        <v>4</v>
      </c>
      <c r="C100" s="48" t="s">
        <v>241</v>
      </c>
      <c r="D100" s="21"/>
      <c r="E100" s="21">
        <v>217</v>
      </c>
      <c r="F100" s="21">
        <v>49013</v>
      </c>
      <c r="G100" s="22">
        <f t="shared" si="1"/>
        <v>49230</v>
      </c>
    </row>
    <row r="101" spans="1:7" x14ac:dyDescent="0.4">
      <c r="A101" s="19" t="s">
        <v>244</v>
      </c>
      <c r="B101" s="19">
        <v>5</v>
      </c>
      <c r="C101" s="48" t="s">
        <v>245</v>
      </c>
      <c r="D101" s="21"/>
      <c r="E101" s="21"/>
      <c r="F101" s="21">
        <v>25358</v>
      </c>
      <c r="G101" s="22">
        <f t="shared" si="1"/>
        <v>25358</v>
      </c>
    </row>
    <row r="102" spans="1:7" x14ac:dyDescent="0.4">
      <c r="A102" s="19" t="s">
        <v>248</v>
      </c>
      <c r="B102" s="19">
        <v>4</v>
      </c>
      <c r="C102" s="48" t="s">
        <v>249</v>
      </c>
      <c r="D102" s="21"/>
      <c r="E102" s="21"/>
      <c r="F102" s="21">
        <v>3847624</v>
      </c>
      <c r="G102" s="22">
        <f t="shared" si="1"/>
        <v>3847624</v>
      </c>
    </row>
    <row r="103" spans="1:7" x14ac:dyDescent="0.4">
      <c r="A103" s="19" t="s">
        <v>250</v>
      </c>
      <c r="B103" s="19">
        <v>4</v>
      </c>
      <c r="C103" s="48" t="s">
        <v>251</v>
      </c>
      <c r="D103" s="21"/>
      <c r="E103" s="21"/>
      <c r="F103" s="21">
        <v>8105</v>
      </c>
      <c r="G103" s="22">
        <f t="shared" si="1"/>
        <v>8105</v>
      </c>
    </row>
    <row r="104" spans="1:7" x14ac:dyDescent="0.4">
      <c r="A104" s="19" t="s">
        <v>252</v>
      </c>
      <c r="B104" s="19">
        <v>4</v>
      </c>
      <c r="C104" s="48" t="s">
        <v>253</v>
      </c>
      <c r="D104" s="21"/>
      <c r="E104" s="21">
        <v>126145</v>
      </c>
      <c r="F104" s="21"/>
      <c r="G104" s="22">
        <f t="shared" si="1"/>
        <v>126145</v>
      </c>
    </row>
    <row r="105" spans="1:7" x14ac:dyDescent="0.4">
      <c r="A105" s="19" t="s">
        <v>256</v>
      </c>
      <c r="B105" s="19">
        <v>2</v>
      </c>
      <c r="C105" s="48" t="s">
        <v>257</v>
      </c>
      <c r="D105" s="21"/>
      <c r="E105" s="21">
        <v>165028</v>
      </c>
      <c r="F105" s="21">
        <v>5211235</v>
      </c>
      <c r="G105" s="22">
        <f t="shared" si="1"/>
        <v>5376263</v>
      </c>
    </row>
    <row r="106" spans="1:7" x14ac:dyDescent="0.4">
      <c r="A106" s="19" t="s">
        <v>260</v>
      </c>
      <c r="B106" s="19">
        <v>3</v>
      </c>
      <c r="C106" s="48" t="s">
        <v>261</v>
      </c>
      <c r="D106" s="21"/>
      <c r="E106" s="21"/>
      <c r="F106" s="21">
        <v>498240</v>
      </c>
      <c r="G106" s="22">
        <f t="shared" si="1"/>
        <v>498240</v>
      </c>
    </row>
    <row r="107" spans="1:7" x14ac:dyDescent="0.4">
      <c r="A107" s="19" t="s">
        <v>262</v>
      </c>
      <c r="B107" s="19">
        <v>3</v>
      </c>
      <c r="C107" s="48" t="s">
        <v>263</v>
      </c>
      <c r="D107" s="21"/>
      <c r="E107" s="21"/>
      <c r="F107" s="21">
        <v>678312</v>
      </c>
      <c r="G107" s="22">
        <f t="shared" si="1"/>
        <v>678312</v>
      </c>
    </row>
    <row r="108" spans="1:7" x14ac:dyDescent="0.4">
      <c r="A108" s="19" t="s">
        <v>835</v>
      </c>
      <c r="B108" s="19">
        <v>4</v>
      </c>
      <c r="C108" s="48" t="s">
        <v>836</v>
      </c>
      <c r="D108" s="21"/>
      <c r="E108" s="21"/>
      <c r="F108" s="21">
        <v>573919</v>
      </c>
      <c r="G108" s="22">
        <f t="shared" si="1"/>
        <v>573919</v>
      </c>
    </row>
    <row r="109" spans="1:7" x14ac:dyDescent="0.4">
      <c r="A109" s="19" t="s">
        <v>272</v>
      </c>
      <c r="B109" s="19">
        <v>3</v>
      </c>
      <c r="C109" s="48" t="s">
        <v>273</v>
      </c>
      <c r="D109" s="21"/>
      <c r="E109" s="21">
        <v>165028</v>
      </c>
      <c r="F109" s="21">
        <v>3848368</v>
      </c>
      <c r="G109" s="22">
        <f t="shared" si="1"/>
        <v>4013396</v>
      </c>
    </row>
    <row r="110" spans="1:7" x14ac:dyDescent="0.4">
      <c r="A110" s="19" t="s">
        <v>276</v>
      </c>
      <c r="B110" s="19">
        <v>4</v>
      </c>
      <c r="C110" s="48" t="s">
        <v>277</v>
      </c>
      <c r="D110" s="21"/>
      <c r="E110" s="21">
        <v>26257</v>
      </c>
      <c r="F110" s="21">
        <v>1342739</v>
      </c>
      <c r="G110" s="22">
        <f t="shared" si="1"/>
        <v>1368996</v>
      </c>
    </row>
    <row r="111" spans="1:7" x14ac:dyDescent="0.4">
      <c r="A111" s="19" t="s">
        <v>278</v>
      </c>
      <c r="B111" s="19">
        <v>4</v>
      </c>
      <c r="C111" s="48" t="s">
        <v>279</v>
      </c>
      <c r="D111" s="21"/>
      <c r="E111" s="21"/>
      <c r="F111" s="21">
        <v>23999</v>
      </c>
      <c r="G111" s="22">
        <f t="shared" si="1"/>
        <v>23999</v>
      </c>
    </row>
    <row r="112" spans="1:7" x14ac:dyDescent="0.4">
      <c r="A112" s="19" t="s">
        <v>280</v>
      </c>
      <c r="B112" s="19">
        <v>4</v>
      </c>
      <c r="C112" s="48" t="s">
        <v>281</v>
      </c>
      <c r="D112" s="21"/>
      <c r="E112" s="21">
        <v>138771</v>
      </c>
      <c r="F112" s="21">
        <v>1253891</v>
      </c>
      <c r="G112" s="22">
        <f t="shared" si="1"/>
        <v>1392662</v>
      </c>
    </row>
    <row r="113" spans="1:7" x14ac:dyDescent="0.4">
      <c r="A113" s="19" t="s">
        <v>282</v>
      </c>
      <c r="B113" s="19">
        <v>2</v>
      </c>
      <c r="C113" s="48" t="s">
        <v>283</v>
      </c>
      <c r="D113" s="21"/>
      <c r="E113" s="21">
        <v>232699</v>
      </c>
      <c r="F113" s="21">
        <v>236149</v>
      </c>
      <c r="G113" s="22">
        <f t="shared" si="1"/>
        <v>468848</v>
      </c>
    </row>
    <row r="114" spans="1:7" x14ac:dyDescent="0.4">
      <c r="A114" s="19" t="s">
        <v>284</v>
      </c>
      <c r="B114" s="19">
        <v>3</v>
      </c>
      <c r="C114" s="48" t="s">
        <v>285</v>
      </c>
      <c r="D114" s="21"/>
      <c r="E114" s="21">
        <v>152815</v>
      </c>
      <c r="F114" s="21">
        <v>46265</v>
      </c>
      <c r="G114" s="22">
        <f t="shared" si="1"/>
        <v>199080</v>
      </c>
    </row>
    <row r="115" spans="1:7" x14ac:dyDescent="0.4">
      <c r="A115" s="19" t="s">
        <v>837</v>
      </c>
      <c r="B115" s="19">
        <v>4</v>
      </c>
      <c r="C115" s="48" t="s">
        <v>838</v>
      </c>
      <c r="D115" s="21"/>
      <c r="E115" s="21">
        <v>115394</v>
      </c>
      <c r="F115" s="21"/>
      <c r="G115" s="22">
        <f t="shared" si="1"/>
        <v>115394</v>
      </c>
    </row>
    <row r="116" spans="1:7" x14ac:dyDescent="0.4">
      <c r="A116" s="19" t="s">
        <v>286</v>
      </c>
      <c r="B116" s="19">
        <v>3</v>
      </c>
      <c r="C116" s="48" t="s">
        <v>287</v>
      </c>
      <c r="D116" s="21"/>
      <c r="E116" s="21">
        <v>79884</v>
      </c>
      <c r="F116" s="21">
        <v>189884</v>
      </c>
      <c r="G116" s="22">
        <f t="shared" si="1"/>
        <v>269768</v>
      </c>
    </row>
    <row r="117" spans="1:7" x14ac:dyDescent="0.4">
      <c r="A117" s="19" t="s">
        <v>288</v>
      </c>
      <c r="B117" s="19">
        <v>4</v>
      </c>
      <c r="C117" s="48" t="s">
        <v>289</v>
      </c>
      <c r="D117" s="21"/>
      <c r="E117" s="21"/>
      <c r="F117" s="21">
        <v>136134</v>
      </c>
      <c r="G117" s="22">
        <f t="shared" si="1"/>
        <v>136134</v>
      </c>
    </row>
    <row r="118" spans="1:7" x14ac:dyDescent="0.4">
      <c r="A118" s="45" t="s">
        <v>292</v>
      </c>
      <c r="B118" s="45">
        <v>1</v>
      </c>
      <c r="C118" s="46" t="s">
        <v>293</v>
      </c>
      <c r="D118" s="47"/>
      <c r="E118" s="47">
        <v>3598336</v>
      </c>
      <c r="F118" s="47">
        <v>65458553</v>
      </c>
      <c r="G118" s="47">
        <f t="shared" si="1"/>
        <v>69056889</v>
      </c>
    </row>
    <row r="119" spans="1:7" x14ac:dyDescent="0.4">
      <c r="A119" s="19" t="s">
        <v>294</v>
      </c>
      <c r="B119" s="19">
        <v>2</v>
      </c>
      <c r="C119" s="48" t="s">
        <v>295</v>
      </c>
      <c r="D119" s="21"/>
      <c r="E119" s="21">
        <v>2832081</v>
      </c>
      <c r="F119" s="21">
        <v>26486513</v>
      </c>
      <c r="G119" s="22">
        <f t="shared" si="1"/>
        <v>29318594</v>
      </c>
    </row>
    <row r="120" spans="1:7" x14ac:dyDescent="0.4">
      <c r="A120" s="19" t="s">
        <v>296</v>
      </c>
      <c r="B120" s="19">
        <v>3</v>
      </c>
      <c r="C120" s="48" t="s">
        <v>297</v>
      </c>
      <c r="D120" s="21"/>
      <c r="E120" s="21">
        <v>2558219</v>
      </c>
      <c r="F120" s="21">
        <v>26486513</v>
      </c>
      <c r="G120" s="22">
        <f t="shared" si="1"/>
        <v>29044732</v>
      </c>
    </row>
    <row r="121" spans="1:7" x14ac:dyDescent="0.4">
      <c r="A121" s="19" t="s">
        <v>300</v>
      </c>
      <c r="B121" s="19">
        <v>4</v>
      </c>
      <c r="C121" s="48" t="s">
        <v>301</v>
      </c>
      <c r="D121" s="21"/>
      <c r="E121" s="21">
        <v>1752629</v>
      </c>
      <c r="F121" s="21">
        <v>12189</v>
      </c>
      <c r="G121" s="22">
        <f t="shared" si="1"/>
        <v>1764818</v>
      </c>
    </row>
    <row r="122" spans="1:7" x14ac:dyDescent="0.4">
      <c r="A122" s="19" t="s">
        <v>304</v>
      </c>
      <c r="B122" s="19">
        <v>5</v>
      </c>
      <c r="C122" s="48" t="s">
        <v>305</v>
      </c>
      <c r="D122" s="21"/>
      <c r="E122" s="21">
        <v>1752629</v>
      </c>
      <c r="F122" s="21">
        <v>12189</v>
      </c>
      <c r="G122" s="22">
        <f t="shared" si="1"/>
        <v>1764818</v>
      </c>
    </row>
    <row r="123" spans="1:7" x14ac:dyDescent="0.4">
      <c r="A123" s="19" t="s">
        <v>306</v>
      </c>
      <c r="B123" s="19">
        <v>4</v>
      </c>
      <c r="C123" s="48" t="s">
        <v>307</v>
      </c>
      <c r="D123" s="21"/>
      <c r="E123" s="21">
        <v>805590</v>
      </c>
      <c r="F123" s="21">
        <v>26474324</v>
      </c>
      <c r="G123" s="22">
        <f t="shared" si="1"/>
        <v>27279914</v>
      </c>
    </row>
    <row r="124" spans="1:7" x14ac:dyDescent="0.4">
      <c r="A124" s="19" t="s">
        <v>308</v>
      </c>
      <c r="B124" s="19">
        <v>2</v>
      </c>
      <c r="C124" s="48" t="s">
        <v>309</v>
      </c>
      <c r="D124" s="21"/>
      <c r="E124" s="21">
        <v>16226</v>
      </c>
      <c r="F124" s="21">
        <v>1722863</v>
      </c>
      <c r="G124" s="22">
        <f t="shared" si="1"/>
        <v>1739089</v>
      </c>
    </row>
    <row r="125" spans="1:7" x14ac:dyDescent="0.4">
      <c r="A125" s="19" t="s">
        <v>312</v>
      </c>
      <c r="B125" s="19">
        <v>3</v>
      </c>
      <c r="C125" s="48" t="s">
        <v>313</v>
      </c>
      <c r="D125" s="21"/>
      <c r="E125" s="21">
        <v>16226</v>
      </c>
      <c r="F125" s="21">
        <v>1722863</v>
      </c>
      <c r="G125" s="22">
        <f t="shared" si="1"/>
        <v>1739089</v>
      </c>
    </row>
    <row r="126" spans="1:7" x14ac:dyDescent="0.4">
      <c r="A126" s="19" t="s">
        <v>316</v>
      </c>
      <c r="B126" s="19">
        <v>4</v>
      </c>
      <c r="C126" s="48" t="s">
        <v>317</v>
      </c>
      <c r="D126" s="21"/>
      <c r="E126" s="21"/>
      <c r="F126" s="21">
        <v>15224</v>
      </c>
      <c r="G126" s="22">
        <f t="shared" si="1"/>
        <v>15224</v>
      </c>
    </row>
    <row r="127" spans="1:7" x14ac:dyDescent="0.4">
      <c r="A127" s="19" t="s">
        <v>318</v>
      </c>
      <c r="B127" s="19">
        <v>4</v>
      </c>
      <c r="C127" s="48" t="s">
        <v>319</v>
      </c>
      <c r="D127" s="21"/>
      <c r="E127" s="21"/>
      <c r="F127" s="21">
        <v>137314</v>
      </c>
      <c r="G127" s="22">
        <f t="shared" si="1"/>
        <v>137314</v>
      </c>
    </row>
    <row r="128" spans="1:7" x14ac:dyDescent="0.4">
      <c r="A128" s="19" t="s">
        <v>322</v>
      </c>
      <c r="B128" s="19">
        <v>4</v>
      </c>
      <c r="C128" s="48" t="s">
        <v>323</v>
      </c>
      <c r="D128" s="21"/>
      <c r="E128" s="21">
        <v>16226</v>
      </c>
      <c r="F128" s="21">
        <v>351019</v>
      </c>
      <c r="G128" s="22">
        <f t="shared" si="1"/>
        <v>367245</v>
      </c>
    </row>
    <row r="129" spans="1:7" x14ac:dyDescent="0.4">
      <c r="A129" s="19" t="s">
        <v>324</v>
      </c>
      <c r="B129" s="19">
        <v>4</v>
      </c>
      <c r="C129" s="48" t="s">
        <v>325</v>
      </c>
      <c r="D129" s="21"/>
      <c r="E129" s="21"/>
      <c r="F129" s="21">
        <v>790059</v>
      </c>
      <c r="G129" s="22">
        <f t="shared" si="1"/>
        <v>790059</v>
      </c>
    </row>
    <row r="130" spans="1:7" x14ac:dyDescent="0.4">
      <c r="A130" s="19" t="s">
        <v>326</v>
      </c>
      <c r="B130" s="19">
        <v>2</v>
      </c>
      <c r="C130" s="48" t="s">
        <v>327</v>
      </c>
      <c r="D130" s="21"/>
      <c r="E130" s="21">
        <v>750029</v>
      </c>
      <c r="F130" s="21">
        <v>37249177</v>
      </c>
      <c r="G130" s="22">
        <f t="shared" si="1"/>
        <v>37999206</v>
      </c>
    </row>
    <row r="131" spans="1:7" x14ac:dyDescent="0.4">
      <c r="A131" s="19" t="s">
        <v>328</v>
      </c>
      <c r="B131" s="19">
        <v>3</v>
      </c>
      <c r="C131" s="48" t="s">
        <v>329</v>
      </c>
      <c r="D131" s="21"/>
      <c r="E131" s="21">
        <v>750029</v>
      </c>
      <c r="F131" s="21">
        <v>37249177</v>
      </c>
      <c r="G131" s="22">
        <f t="shared" si="1"/>
        <v>37999206</v>
      </c>
    </row>
    <row r="132" spans="1:7" x14ac:dyDescent="0.4">
      <c r="A132" s="19" t="s">
        <v>330</v>
      </c>
      <c r="B132" s="19">
        <v>4</v>
      </c>
      <c r="C132" s="48" t="s">
        <v>331</v>
      </c>
      <c r="D132" s="21"/>
      <c r="E132" s="21">
        <v>750029</v>
      </c>
      <c r="F132" s="21">
        <v>20413393</v>
      </c>
      <c r="G132" s="22">
        <f t="shared" si="1"/>
        <v>21163422</v>
      </c>
    </row>
    <row r="133" spans="1:7" x14ac:dyDescent="0.4">
      <c r="A133" s="19" t="s">
        <v>332</v>
      </c>
      <c r="B133" s="19">
        <v>4</v>
      </c>
      <c r="C133" s="48" t="s">
        <v>333</v>
      </c>
      <c r="D133" s="21"/>
      <c r="E133" s="21"/>
      <c r="F133" s="21">
        <v>16835784</v>
      </c>
      <c r="G133" s="22">
        <f t="shared" si="1"/>
        <v>16835784</v>
      </c>
    </row>
    <row r="134" spans="1:7" x14ac:dyDescent="0.4">
      <c r="A134" s="45" t="s">
        <v>334</v>
      </c>
      <c r="B134" s="45">
        <v>1</v>
      </c>
      <c r="C134" s="46" t="s">
        <v>335</v>
      </c>
      <c r="D134" s="47"/>
      <c r="E134" s="47">
        <v>584907</v>
      </c>
      <c r="F134" s="47">
        <v>2148668</v>
      </c>
      <c r="G134" s="47">
        <f t="shared" si="1"/>
        <v>2733575</v>
      </c>
    </row>
    <row r="135" spans="1:7" x14ac:dyDescent="0.4">
      <c r="A135" s="19" t="s">
        <v>336</v>
      </c>
      <c r="B135" s="19">
        <v>2</v>
      </c>
      <c r="C135" s="48" t="s">
        <v>337</v>
      </c>
      <c r="D135" s="21"/>
      <c r="E135" s="21">
        <v>584907</v>
      </c>
      <c r="F135" s="21">
        <v>53330</v>
      </c>
      <c r="G135" s="22">
        <f t="shared" si="1"/>
        <v>638237</v>
      </c>
    </row>
    <row r="136" spans="1:7" x14ac:dyDescent="0.4">
      <c r="A136" s="19" t="s">
        <v>338</v>
      </c>
      <c r="B136" s="19">
        <v>2</v>
      </c>
      <c r="C136" s="48" t="s">
        <v>339</v>
      </c>
      <c r="D136" s="21"/>
      <c r="E136" s="21"/>
      <c r="F136" s="21">
        <v>98920</v>
      </c>
      <c r="G136" s="22">
        <f t="shared" ref="G136:G199" si="2">SUM(D136:F136)</f>
        <v>98920</v>
      </c>
    </row>
    <row r="137" spans="1:7" x14ac:dyDescent="0.4">
      <c r="A137" s="19" t="s">
        <v>342</v>
      </c>
      <c r="B137" s="19">
        <v>2</v>
      </c>
      <c r="C137" s="48" t="s">
        <v>343</v>
      </c>
      <c r="D137" s="21"/>
      <c r="E137" s="21"/>
      <c r="F137" s="21">
        <v>1996418</v>
      </c>
      <c r="G137" s="22">
        <f t="shared" si="2"/>
        <v>1996418</v>
      </c>
    </row>
    <row r="138" spans="1:7" x14ac:dyDescent="0.4">
      <c r="A138" s="19" t="s">
        <v>344</v>
      </c>
      <c r="B138" s="19">
        <v>3</v>
      </c>
      <c r="C138" s="48" t="s">
        <v>345</v>
      </c>
      <c r="D138" s="21"/>
      <c r="E138" s="21"/>
      <c r="F138" s="21">
        <v>637</v>
      </c>
      <c r="G138" s="22">
        <f t="shared" si="2"/>
        <v>637</v>
      </c>
    </row>
    <row r="139" spans="1:7" x14ac:dyDescent="0.4">
      <c r="A139" s="45" t="s">
        <v>346</v>
      </c>
      <c r="B139" s="45">
        <v>1</v>
      </c>
      <c r="C139" s="46" t="s">
        <v>347</v>
      </c>
      <c r="D139" s="47"/>
      <c r="E139" s="47">
        <v>1700797</v>
      </c>
      <c r="F139" s="47">
        <v>93770989</v>
      </c>
      <c r="G139" s="47">
        <f t="shared" si="2"/>
        <v>95471786</v>
      </c>
    </row>
    <row r="140" spans="1:7" x14ac:dyDescent="0.4">
      <c r="A140" s="19" t="s">
        <v>348</v>
      </c>
      <c r="B140" s="19">
        <v>2</v>
      </c>
      <c r="C140" s="48" t="s">
        <v>349</v>
      </c>
      <c r="D140" s="21"/>
      <c r="E140" s="21">
        <v>228933</v>
      </c>
      <c r="F140" s="21">
        <v>26292161</v>
      </c>
      <c r="G140" s="22">
        <f t="shared" si="2"/>
        <v>26521094</v>
      </c>
    </row>
    <row r="141" spans="1:7" x14ac:dyDescent="0.4">
      <c r="A141" s="19" t="s">
        <v>350</v>
      </c>
      <c r="B141" s="19">
        <v>3</v>
      </c>
      <c r="C141" s="48" t="s">
        <v>351</v>
      </c>
      <c r="D141" s="21"/>
      <c r="E141" s="21">
        <v>304</v>
      </c>
      <c r="F141" s="21">
        <v>14694399</v>
      </c>
      <c r="G141" s="22">
        <f t="shared" si="2"/>
        <v>14694703</v>
      </c>
    </row>
    <row r="142" spans="1:7" x14ac:dyDescent="0.4">
      <c r="A142" s="19" t="s">
        <v>839</v>
      </c>
      <c r="B142" s="19">
        <v>4</v>
      </c>
      <c r="C142" s="48" t="s">
        <v>840</v>
      </c>
      <c r="D142" s="21"/>
      <c r="E142" s="21"/>
      <c r="F142" s="21">
        <v>69496</v>
      </c>
      <c r="G142" s="22">
        <f t="shared" si="2"/>
        <v>69496</v>
      </c>
    </row>
    <row r="143" spans="1:7" x14ac:dyDescent="0.4">
      <c r="A143" s="19" t="s">
        <v>352</v>
      </c>
      <c r="B143" s="19">
        <v>3</v>
      </c>
      <c r="C143" s="48" t="s">
        <v>353</v>
      </c>
      <c r="D143" s="21"/>
      <c r="E143" s="21">
        <v>228629</v>
      </c>
      <c r="F143" s="21">
        <v>11597762</v>
      </c>
      <c r="G143" s="22">
        <f t="shared" si="2"/>
        <v>11826391</v>
      </c>
    </row>
    <row r="144" spans="1:7" x14ac:dyDescent="0.4">
      <c r="A144" s="19" t="s">
        <v>354</v>
      </c>
      <c r="B144" s="19">
        <v>2</v>
      </c>
      <c r="C144" s="48" t="s">
        <v>355</v>
      </c>
      <c r="D144" s="21"/>
      <c r="E144" s="21"/>
      <c r="F144" s="21">
        <v>25286</v>
      </c>
      <c r="G144" s="22">
        <f t="shared" si="2"/>
        <v>25286</v>
      </c>
    </row>
    <row r="145" spans="1:7" x14ac:dyDescent="0.4">
      <c r="A145" s="19" t="s">
        <v>841</v>
      </c>
      <c r="B145" s="19">
        <v>3</v>
      </c>
      <c r="C145" s="48" t="s">
        <v>842</v>
      </c>
      <c r="D145" s="21"/>
      <c r="E145" s="21"/>
      <c r="F145" s="21">
        <v>296</v>
      </c>
      <c r="G145" s="22">
        <f t="shared" si="2"/>
        <v>296</v>
      </c>
    </row>
    <row r="146" spans="1:7" x14ac:dyDescent="0.4">
      <c r="A146" s="19" t="s">
        <v>356</v>
      </c>
      <c r="B146" s="19">
        <v>2</v>
      </c>
      <c r="C146" s="48" t="s">
        <v>357</v>
      </c>
      <c r="D146" s="21"/>
      <c r="E146" s="21">
        <v>17599</v>
      </c>
      <c r="F146" s="21">
        <v>4021182</v>
      </c>
      <c r="G146" s="22">
        <f t="shared" si="2"/>
        <v>4038781</v>
      </c>
    </row>
    <row r="147" spans="1:7" x14ac:dyDescent="0.4">
      <c r="A147" s="19" t="s">
        <v>358</v>
      </c>
      <c r="B147" s="19">
        <v>3</v>
      </c>
      <c r="C147" s="48" t="s">
        <v>359</v>
      </c>
      <c r="D147" s="21"/>
      <c r="E147" s="21"/>
      <c r="F147" s="21">
        <v>112273</v>
      </c>
      <c r="G147" s="22">
        <f t="shared" si="2"/>
        <v>112273</v>
      </c>
    </row>
    <row r="148" spans="1:7" x14ac:dyDescent="0.4">
      <c r="A148" s="19" t="s">
        <v>362</v>
      </c>
      <c r="B148" s="19">
        <v>4</v>
      </c>
      <c r="C148" s="48" t="s">
        <v>363</v>
      </c>
      <c r="D148" s="21"/>
      <c r="E148" s="21"/>
      <c r="F148" s="21">
        <v>225</v>
      </c>
      <c r="G148" s="22">
        <f t="shared" si="2"/>
        <v>225</v>
      </c>
    </row>
    <row r="149" spans="1:7" x14ac:dyDescent="0.4">
      <c r="A149" s="19" t="s">
        <v>368</v>
      </c>
      <c r="B149" s="19">
        <v>3</v>
      </c>
      <c r="C149" s="48" t="s">
        <v>369</v>
      </c>
      <c r="D149" s="21"/>
      <c r="E149" s="21">
        <v>17599</v>
      </c>
      <c r="F149" s="21">
        <v>3593816</v>
      </c>
      <c r="G149" s="22">
        <f t="shared" si="2"/>
        <v>3611415</v>
      </c>
    </row>
    <row r="150" spans="1:7" x14ac:dyDescent="0.4">
      <c r="A150" s="19" t="s">
        <v>370</v>
      </c>
      <c r="B150" s="19">
        <v>2</v>
      </c>
      <c r="C150" s="48" t="s">
        <v>371</v>
      </c>
      <c r="D150" s="21"/>
      <c r="E150" s="21"/>
      <c r="F150" s="21">
        <v>21337576</v>
      </c>
      <c r="G150" s="22">
        <f t="shared" si="2"/>
        <v>21337576</v>
      </c>
    </row>
    <row r="151" spans="1:7" x14ac:dyDescent="0.4">
      <c r="A151" s="19" t="s">
        <v>374</v>
      </c>
      <c r="B151" s="19">
        <v>3</v>
      </c>
      <c r="C151" s="48" t="s">
        <v>375</v>
      </c>
      <c r="D151" s="21"/>
      <c r="E151" s="21"/>
      <c r="F151" s="21">
        <v>4136</v>
      </c>
      <c r="G151" s="22">
        <f t="shared" si="2"/>
        <v>4136</v>
      </c>
    </row>
    <row r="152" spans="1:7" x14ac:dyDescent="0.4">
      <c r="A152" s="19" t="s">
        <v>376</v>
      </c>
      <c r="B152" s="19">
        <v>3</v>
      </c>
      <c r="C152" s="48" t="s">
        <v>377</v>
      </c>
      <c r="D152" s="21"/>
      <c r="E152" s="21"/>
      <c r="F152" s="21">
        <v>177555</v>
      </c>
      <c r="G152" s="22">
        <f t="shared" si="2"/>
        <v>177555</v>
      </c>
    </row>
    <row r="153" spans="1:7" x14ac:dyDescent="0.4">
      <c r="A153" s="19" t="s">
        <v>378</v>
      </c>
      <c r="B153" s="19">
        <v>3</v>
      </c>
      <c r="C153" s="48" t="s">
        <v>379</v>
      </c>
      <c r="D153" s="21"/>
      <c r="E153" s="21"/>
      <c r="F153" s="21">
        <v>2488494</v>
      </c>
      <c r="G153" s="22">
        <f t="shared" si="2"/>
        <v>2488494</v>
      </c>
    </row>
    <row r="154" spans="1:7" x14ac:dyDescent="0.4">
      <c r="A154" s="19" t="s">
        <v>380</v>
      </c>
      <c r="B154" s="19">
        <v>2</v>
      </c>
      <c r="C154" s="48" t="s">
        <v>381</v>
      </c>
      <c r="D154" s="21"/>
      <c r="E154" s="21">
        <v>197524</v>
      </c>
      <c r="F154" s="21">
        <v>3567137</v>
      </c>
      <c r="G154" s="22">
        <f t="shared" si="2"/>
        <v>3764661</v>
      </c>
    </row>
    <row r="155" spans="1:7" x14ac:dyDescent="0.4">
      <c r="A155" s="19" t="s">
        <v>382</v>
      </c>
      <c r="B155" s="19">
        <v>3</v>
      </c>
      <c r="C155" s="48" t="s">
        <v>383</v>
      </c>
      <c r="D155" s="21"/>
      <c r="E155" s="21"/>
      <c r="F155" s="21">
        <v>3574</v>
      </c>
      <c r="G155" s="22">
        <f t="shared" si="2"/>
        <v>3574</v>
      </c>
    </row>
    <row r="156" spans="1:7" x14ac:dyDescent="0.4">
      <c r="A156" s="19" t="s">
        <v>384</v>
      </c>
      <c r="B156" s="19">
        <v>3</v>
      </c>
      <c r="C156" s="48" t="s">
        <v>385</v>
      </c>
      <c r="D156" s="21"/>
      <c r="E156" s="21"/>
      <c r="F156" s="21">
        <v>15414</v>
      </c>
      <c r="G156" s="22">
        <f t="shared" si="2"/>
        <v>15414</v>
      </c>
    </row>
    <row r="157" spans="1:7" x14ac:dyDescent="0.4">
      <c r="A157" s="19" t="s">
        <v>386</v>
      </c>
      <c r="B157" s="19">
        <v>2</v>
      </c>
      <c r="C157" s="48" t="s">
        <v>387</v>
      </c>
      <c r="D157" s="21"/>
      <c r="E157" s="21"/>
      <c r="F157" s="21">
        <v>52054</v>
      </c>
      <c r="G157" s="22">
        <f t="shared" si="2"/>
        <v>52054</v>
      </c>
    </row>
    <row r="158" spans="1:7" x14ac:dyDescent="0.4">
      <c r="A158" s="19" t="s">
        <v>388</v>
      </c>
      <c r="B158" s="19">
        <v>3</v>
      </c>
      <c r="C158" s="48" t="s">
        <v>389</v>
      </c>
      <c r="D158" s="21"/>
      <c r="E158" s="21"/>
      <c r="F158" s="21">
        <v>12352</v>
      </c>
      <c r="G158" s="22">
        <f t="shared" si="2"/>
        <v>12352</v>
      </c>
    </row>
    <row r="159" spans="1:7" x14ac:dyDescent="0.4">
      <c r="A159" s="19" t="s">
        <v>392</v>
      </c>
      <c r="B159" s="19">
        <v>4</v>
      </c>
      <c r="C159" s="48" t="s">
        <v>393</v>
      </c>
      <c r="D159" s="21"/>
      <c r="E159" s="21"/>
      <c r="F159" s="21">
        <v>529</v>
      </c>
      <c r="G159" s="22">
        <f t="shared" si="2"/>
        <v>529</v>
      </c>
    </row>
    <row r="160" spans="1:7" x14ac:dyDescent="0.4">
      <c r="A160" s="19" t="s">
        <v>394</v>
      </c>
      <c r="B160" s="19">
        <v>2</v>
      </c>
      <c r="C160" s="48" t="s">
        <v>395</v>
      </c>
      <c r="D160" s="21"/>
      <c r="E160" s="21"/>
      <c r="F160" s="21">
        <v>1951642</v>
      </c>
      <c r="G160" s="22">
        <f t="shared" si="2"/>
        <v>1951642</v>
      </c>
    </row>
    <row r="161" spans="1:7" x14ac:dyDescent="0.4">
      <c r="A161" s="19" t="s">
        <v>396</v>
      </c>
      <c r="B161" s="19">
        <v>2</v>
      </c>
      <c r="C161" s="48" t="s">
        <v>397</v>
      </c>
      <c r="D161" s="21"/>
      <c r="E161" s="21">
        <v>521056</v>
      </c>
      <c r="F161" s="21">
        <v>16352197</v>
      </c>
      <c r="G161" s="22">
        <f t="shared" si="2"/>
        <v>16873253</v>
      </c>
    </row>
    <row r="162" spans="1:7" x14ac:dyDescent="0.4">
      <c r="A162" s="19" t="s">
        <v>398</v>
      </c>
      <c r="B162" s="19">
        <v>3</v>
      </c>
      <c r="C162" s="48" t="s">
        <v>399</v>
      </c>
      <c r="D162" s="21"/>
      <c r="E162" s="21">
        <v>7596</v>
      </c>
      <c r="F162" s="21">
        <v>967145</v>
      </c>
      <c r="G162" s="22">
        <f t="shared" si="2"/>
        <v>974741</v>
      </c>
    </row>
    <row r="163" spans="1:7" x14ac:dyDescent="0.4">
      <c r="A163" s="19" t="s">
        <v>400</v>
      </c>
      <c r="B163" s="19">
        <v>3</v>
      </c>
      <c r="C163" s="48" t="s">
        <v>401</v>
      </c>
      <c r="D163" s="21"/>
      <c r="E163" s="21">
        <v>204</v>
      </c>
      <c r="F163" s="21">
        <v>233267</v>
      </c>
      <c r="G163" s="22">
        <f t="shared" si="2"/>
        <v>233471</v>
      </c>
    </row>
    <row r="164" spans="1:7" x14ac:dyDescent="0.4">
      <c r="A164" s="19" t="s">
        <v>402</v>
      </c>
      <c r="B164" s="19">
        <v>3</v>
      </c>
      <c r="C164" s="48" t="s">
        <v>403</v>
      </c>
      <c r="D164" s="21"/>
      <c r="E164" s="21">
        <v>4288</v>
      </c>
      <c r="F164" s="21">
        <v>335407</v>
      </c>
      <c r="G164" s="22">
        <f t="shared" si="2"/>
        <v>339695</v>
      </c>
    </row>
    <row r="165" spans="1:7" x14ac:dyDescent="0.4">
      <c r="A165" s="19" t="s">
        <v>404</v>
      </c>
      <c r="B165" s="19">
        <v>3</v>
      </c>
      <c r="C165" s="48" t="s">
        <v>405</v>
      </c>
      <c r="D165" s="21"/>
      <c r="E165" s="21"/>
      <c r="F165" s="21">
        <v>69358</v>
      </c>
      <c r="G165" s="22">
        <f t="shared" si="2"/>
        <v>69358</v>
      </c>
    </row>
    <row r="166" spans="1:7" x14ac:dyDescent="0.4">
      <c r="A166" s="19" t="s">
        <v>406</v>
      </c>
      <c r="B166" s="19">
        <v>3</v>
      </c>
      <c r="C166" s="48" t="s">
        <v>407</v>
      </c>
      <c r="D166" s="21"/>
      <c r="E166" s="21">
        <v>497993</v>
      </c>
      <c r="F166" s="21">
        <v>2690076</v>
      </c>
      <c r="G166" s="22">
        <f t="shared" si="2"/>
        <v>3188069</v>
      </c>
    </row>
    <row r="167" spans="1:7" x14ac:dyDescent="0.4">
      <c r="A167" s="19" t="s">
        <v>408</v>
      </c>
      <c r="B167" s="19">
        <v>2</v>
      </c>
      <c r="C167" s="48" t="s">
        <v>409</v>
      </c>
      <c r="D167" s="21"/>
      <c r="E167" s="21">
        <v>735685</v>
      </c>
      <c r="F167" s="21">
        <v>20171754</v>
      </c>
      <c r="G167" s="22">
        <f t="shared" si="2"/>
        <v>20907439</v>
      </c>
    </row>
    <row r="168" spans="1:7" x14ac:dyDescent="0.4">
      <c r="A168" s="19" t="s">
        <v>410</v>
      </c>
      <c r="B168" s="19">
        <v>3</v>
      </c>
      <c r="C168" s="48" t="s">
        <v>411</v>
      </c>
      <c r="D168" s="21"/>
      <c r="E168" s="21"/>
      <c r="F168" s="21">
        <v>189621</v>
      </c>
      <c r="G168" s="22">
        <f t="shared" si="2"/>
        <v>189621</v>
      </c>
    </row>
    <row r="169" spans="1:7" x14ac:dyDescent="0.4">
      <c r="A169" s="19" t="s">
        <v>412</v>
      </c>
      <c r="B169" s="19">
        <v>3</v>
      </c>
      <c r="C169" s="48" t="s">
        <v>413</v>
      </c>
      <c r="D169" s="21"/>
      <c r="E169" s="21">
        <v>2550</v>
      </c>
      <c r="F169" s="21"/>
      <c r="G169" s="22">
        <f t="shared" si="2"/>
        <v>2550</v>
      </c>
    </row>
    <row r="170" spans="1:7" x14ac:dyDescent="0.4">
      <c r="A170" s="19" t="s">
        <v>843</v>
      </c>
      <c r="B170" s="19">
        <v>3</v>
      </c>
      <c r="C170" s="48" t="s">
        <v>844</v>
      </c>
      <c r="D170" s="21"/>
      <c r="E170" s="21"/>
      <c r="F170" s="21">
        <v>275</v>
      </c>
      <c r="G170" s="22">
        <f t="shared" si="2"/>
        <v>275</v>
      </c>
    </row>
    <row r="171" spans="1:7" x14ac:dyDescent="0.4">
      <c r="A171" s="19" t="s">
        <v>414</v>
      </c>
      <c r="B171" s="19">
        <v>3</v>
      </c>
      <c r="C171" s="48" t="s">
        <v>415</v>
      </c>
      <c r="D171" s="21"/>
      <c r="E171" s="21">
        <v>325813</v>
      </c>
      <c r="F171" s="21">
        <v>5376467</v>
      </c>
      <c r="G171" s="22">
        <f t="shared" si="2"/>
        <v>5702280</v>
      </c>
    </row>
    <row r="172" spans="1:7" x14ac:dyDescent="0.4">
      <c r="A172" s="19" t="s">
        <v>416</v>
      </c>
      <c r="B172" s="19">
        <v>3</v>
      </c>
      <c r="C172" s="48" t="s">
        <v>417</v>
      </c>
      <c r="D172" s="21"/>
      <c r="E172" s="21"/>
      <c r="F172" s="21">
        <v>1611487</v>
      </c>
      <c r="G172" s="22">
        <f t="shared" si="2"/>
        <v>1611487</v>
      </c>
    </row>
    <row r="173" spans="1:7" x14ac:dyDescent="0.4">
      <c r="A173" s="45" t="s">
        <v>418</v>
      </c>
      <c r="B173" s="45">
        <v>1</v>
      </c>
      <c r="C173" s="46" t="s">
        <v>419</v>
      </c>
      <c r="D173" s="47"/>
      <c r="E173" s="47">
        <v>7462866</v>
      </c>
      <c r="F173" s="47">
        <v>102585235</v>
      </c>
      <c r="G173" s="47">
        <f t="shared" si="2"/>
        <v>110048101</v>
      </c>
    </row>
    <row r="174" spans="1:7" x14ac:dyDescent="0.4">
      <c r="A174" s="19" t="s">
        <v>420</v>
      </c>
      <c r="B174" s="19">
        <v>2</v>
      </c>
      <c r="C174" s="48" t="s">
        <v>421</v>
      </c>
      <c r="D174" s="21"/>
      <c r="E174" s="21"/>
      <c r="F174" s="21">
        <v>9824</v>
      </c>
      <c r="G174" s="22">
        <f t="shared" si="2"/>
        <v>9824</v>
      </c>
    </row>
    <row r="175" spans="1:7" x14ac:dyDescent="0.4">
      <c r="A175" s="19" t="s">
        <v>424</v>
      </c>
      <c r="B175" s="19">
        <v>2</v>
      </c>
      <c r="C175" s="48" t="s">
        <v>425</v>
      </c>
      <c r="D175" s="21"/>
      <c r="E175" s="21">
        <v>19720</v>
      </c>
      <c r="F175" s="21">
        <v>2635788</v>
      </c>
      <c r="G175" s="22">
        <f t="shared" si="2"/>
        <v>2655508</v>
      </c>
    </row>
    <row r="176" spans="1:7" x14ac:dyDescent="0.4">
      <c r="A176" s="19" t="s">
        <v>426</v>
      </c>
      <c r="B176" s="19">
        <v>3</v>
      </c>
      <c r="C176" s="48" t="s">
        <v>427</v>
      </c>
      <c r="D176" s="21"/>
      <c r="E176" s="21"/>
      <c r="F176" s="21">
        <v>285601</v>
      </c>
      <c r="G176" s="22">
        <f t="shared" si="2"/>
        <v>285601</v>
      </c>
    </row>
    <row r="177" spans="1:7" x14ac:dyDescent="0.4">
      <c r="A177" s="19" t="s">
        <v>428</v>
      </c>
      <c r="B177" s="19">
        <v>2</v>
      </c>
      <c r="C177" s="48" t="s">
        <v>429</v>
      </c>
      <c r="D177" s="21"/>
      <c r="E177" s="21">
        <v>645262</v>
      </c>
      <c r="F177" s="21">
        <v>6043241</v>
      </c>
      <c r="G177" s="22">
        <f t="shared" si="2"/>
        <v>6688503</v>
      </c>
    </row>
    <row r="178" spans="1:7" x14ac:dyDescent="0.4">
      <c r="A178" s="19" t="s">
        <v>430</v>
      </c>
      <c r="B178" s="19">
        <v>3</v>
      </c>
      <c r="C178" s="48" t="s">
        <v>431</v>
      </c>
      <c r="D178" s="21"/>
      <c r="E178" s="21">
        <v>5926</v>
      </c>
      <c r="F178" s="21">
        <v>930</v>
      </c>
      <c r="G178" s="22">
        <f t="shared" si="2"/>
        <v>6856</v>
      </c>
    </row>
    <row r="179" spans="1:7" x14ac:dyDescent="0.4">
      <c r="A179" s="19" t="s">
        <v>432</v>
      </c>
      <c r="B179" s="19">
        <v>4</v>
      </c>
      <c r="C179" s="48" t="s">
        <v>433</v>
      </c>
      <c r="D179" s="21"/>
      <c r="E179" s="21">
        <v>5926</v>
      </c>
      <c r="F179" s="21">
        <v>930</v>
      </c>
      <c r="G179" s="22">
        <f t="shared" si="2"/>
        <v>6856</v>
      </c>
    </row>
    <row r="180" spans="1:7" x14ac:dyDescent="0.4">
      <c r="A180" s="19" t="s">
        <v>434</v>
      </c>
      <c r="B180" s="19">
        <v>3</v>
      </c>
      <c r="C180" s="48" t="s">
        <v>435</v>
      </c>
      <c r="D180" s="21"/>
      <c r="E180" s="21"/>
      <c r="F180" s="21">
        <v>5648263</v>
      </c>
      <c r="G180" s="22">
        <f t="shared" si="2"/>
        <v>5648263</v>
      </c>
    </row>
    <row r="181" spans="1:7" x14ac:dyDescent="0.4">
      <c r="A181" s="19" t="s">
        <v>436</v>
      </c>
      <c r="B181" s="19">
        <v>4</v>
      </c>
      <c r="C181" s="48" t="s">
        <v>437</v>
      </c>
      <c r="D181" s="21"/>
      <c r="E181" s="21"/>
      <c r="F181" s="21">
        <v>5648263</v>
      </c>
      <c r="G181" s="22">
        <f t="shared" si="2"/>
        <v>5648263</v>
      </c>
    </row>
    <row r="182" spans="1:7" x14ac:dyDescent="0.4">
      <c r="A182" s="19" t="s">
        <v>438</v>
      </c>
      <c r="B182" s="19">
        <v>3</v>
      </c>
      <c r="C182" s="48" t="s">
        <v>439</v>
      </c>
      <c r="D182" s="21"/>
      <c r="E182" s="21">
        <v>54193</v>
      </c>
      <c r="F182" s="21">
        <v>240328</v>
      </c>
      <c r="G182" s="22">
        <f t="shared" si="2"/>
        <v>294521</v>
      </c>
    </row>
    <row r="183" spans="1:7" x14ac:dyDescent="0.4">
      <c r="A183" s="19" t="s">
        <v>440</v>
      </c>
      <c r="B183" s="19">
        <v>2</v>
      </c>
      <c r="C183" s="48" t="s">
        <v>441</v>
      </c>
      <c r="D183" s="21"/>
      <c r="E183" s="21">
        <v>76466</v>
      </c>
      <c r="F183" s="21">
        <v>3496255</v>
      </c>
      <c r="G183" s="22">
        <f t="shared" si="2"/>
        <v>3572721</v>
      </c>
    </row>
    <row r="184" spans="1:7" x14ac:dyDescent="0.4">
      <c r="A184" s="19" t="s">
        <v>442</v>
      </c>
      <c r="B184" s="19">
        <v>3</v>
      </c>
      <c r="C184" s="48" t="s">
        <v>443</v>
      </c>
      <c r="D184" s="21"/>
      <c r="E184" s="21">
        <v>76092</v>
      </c>
      <c r="F184" s="21">
        <v>3384135</v>
      </c>
      <c r="G184" s="22">
        <f t="shared" si="2"/>
        <v>3460227</v>
      </c>
    </row>
    <row r="185" spans="1:7" x14ac:dyDescent="0.4">
      <c r="A185" s="19" t="s">
        <v>444</v>
      </c>
      <c r="B185" s="19">
        <v>2</v>
      </c>
      <c r="C185" s="48" t="s">
        <v>445</v>
      </c>
      <c r="D185" s="21"/>
      <c r="E185" s="21">
        <v>11757</v>
      </c>
      <c r="F185" s="21">
        <v>2971667</v>
      </c>
      <c r="G185" s="22">
        <f t="shared" si="2"/>
        <v>2983424</v>
      </c>
    </row>
    <row r="186" spans="1:7" x14ac:dyDescent="0.4">
      <c r="A186" s="19" t="s">
        <v>446</v>
      </c>
      <c r="B186" s="19">
        <v>3</v>
      </c>
      <c r="C186" s="48" t="s">
        <v>447</v>
      </c>
      <c r="D186" s="21"/>
      <c r="E186" s="21"/>
      <c r="F186" s="21">
        <v>545644</v>
      </c>
      <c r="G186" s="22">
        <f t="shared" si="2"/>
        <v>545644</v>
      </c>
    </row>
    <row r="187" spans="1:7" x14ac:dyDescent="0.4">
      <c r="A187" s="19" t="s">
        <v>452</v>
      </c>
      <c r="B187" s="19">
        <v>4</v>
      </c>
      <c r="C187" s="48" t="s">
        <v>453</v>
      </c>
      <c r="D187" s="21"/>
      <c r="E187" s="21"/>
      <c r="F187" s="21">
        <v>485888</v>
      </c>
      <c r="G187" s="22">
        <f t="shared" si="2"/>
        <v>485888</v>
      </c>
    </row>
    <row r="188" spans="1:7" x14ac:dyDescent="0.4">
      <c r="A188" s="19" t="s">
        <v>454</v>
      </c>
      <c r="B188" s="19">
        <v>3</v>
      </c>
      <c r="C188" s="48" t="s">
        <v>455</v>
      </c>
      <c r="D188" s="21"/>
      <c r="E188" s="21"/>
      <c r="F188" s="21">
        <v>5883</v>
      </c>
      <c r="G188" s="22">
        <f t="shared" si="2"/>
        <v>5883</v>
      </c>
    </row>
    <row r="189" spans="1:7" x14ac:dyDescent="0.4">
      <c r="A189" s="19" t="s">
        <v>456</v>
      </c>
      <c r="B189" s="19">
        <v>4</v>
      </c>
      <c r="C189" s="48" t="s">
        <v>457</v>
      </c>
      <c r="D189" s="21"/>
      <c r="E189" s="21"/>
      <c r="F189" s="21">
        <v>5883</v>
      </c>
      <c r="G189" s="22">
        <f t="shared" si="2"/>
        <v>5883</v>
      </c>
    </row>
    <row r="190" spans="1:7" x14ac:dyDescent="0.4">
      <c r="A190" s="19" t="s">
        <v>458</v>
      </c>
      <c r="B190" s="19">
        <v>3</v>
      </c>
      <c r="C190" s="48" t="s">
        <v>459</v>
      </c>
      <c r="D190" s="21"/>
      <c r="E190" s="21"/>
      <c r="F190" s="21">
        <v>2375</v>
      </c>
      <c r="G190" s="22">
        <f t="shared" si="2"/>
        <v>2375</v>
      </c>
    </row>
    <row r="191" spans="1:7" x14ac:dyDescent="0.4">
      <c r="A191" s="19" t="s">
        <v>460</v>
      </c>
      <c r="B191" s="19">
        <v>4</v>
      </c>
      <c r="C191" s="48" t="s">
        <v>461</v>
      </c>
      <c r="D191" s="21"/>
      <c r="E191" s="21"/>
      <c r="F191" s="21">
        <v>1031</v>
      </c>
      <c r="G191" s="22">
        <f t="shared" si="2"/>
        <v>1031</v>
      </c>
    </row>
    <row r="192" spans="1:7" x14ac:dyDescent="0.4">
      <c r="A192" s="19" t="s">
        <v>464</v>
      </c>
      <c r="B192" s="19">
        <v>3</v>
      </c>
      <c r="C192" s="48" t="s">
        <v>465</v>
      </c>
      <c r="D192" s="21"/>
      <c r="E192" s="21">
        <v>1034</v>
      </c>
      <c r="F192" s="21">
        <v>109617</v>
      </c>
      <c r="G192" s="22">
        <f t="shared" si="2"/>
        <v>110651</v>
      </c>
    </row>
    <row r="193" spans="1:7" x14ac:dyDescent="0.4">
      <c r="A193" s="19" t="s">
        <v>466</v>
      </c>
      <c r="B193" s="19">
        <v>3</v>
      </c>
      <c r="C193" s="48" t="s">
        <v>467</v>
      </c>
      <c r="D193" s="21"/>
      <c r="E193" s="21"/>
      <c r="F193" s="21">
        <v>7356</v>
      </c>
      <c r="G193" s="22">
        <f t="shared" si="2"/>
        <v>7356</v>
      </c>
    </row>
    <row r="194" spans="1:7" x14ac:dyDescent="0.4">
      <c r="A194" s="19" t="s">
        <v>468</v>
      </c>
      <c r="B194" s="19">
        <v>3</v>
      </c>
      <c r="C194" s="48" t="s">
        <v>469</v>
      </c>
      <c r="D194" s="21"/>
      <c r="E194" s="21">
        <v>474</v>
      </c>
      <c r="F194" s="21">
        <v>43895</v>
      </c>
      <c r="G194" s="22">
        <f t="shared" si="2"/>
        <v>44369</v>
      </c>
    </row>
    <row r="195" spans="1:7" x14ac:dyDescent="0.4">
      <c r="A195" s="19" t="s">
        <v>470</v>
      </c>
      <c r="B195" s="19">
        <v>3</v>
      </c>
      <c r="C195" s="48" t="s">
        <v>471</v>
      </c>
      <c r="D195" s="21"/>
      <c r="E195" s="21"/>
      <c r="F195" s="21">
        <v>81030</v>
      </c>
      <c r="G195" s="22">
        <f t="shared" si="2"/>
        <v>81030</v>
      </c>
    </row>
    <row r="196" spans="1:7" x14ac:dyDescent="0.4">
      <c r="A196" s="19" t="s">
        <v>472</v>
      </c>
      <c r="B196" s="19">
        <v>2</v>
      </c>
      <c r="C196" s="48" t="s">
        <v>473</v>
      </c>
      <c r="D196" s="21"/>
      <c r="E196" s="21">
        <v>100848</v>
      </c>
      <c r="F196" s="21">
        <v>21809666</v>
      </c>
      <c r="G196" s="22">
        <f t="shared" si="2"/>
        <v>21910514</v>
      </c>
    </row>
    <row r="197" spans="1:7" x14ac:dyDescent="0.4">
      <c r="A197" s="19" t="s">
        <v>474</v>
      </c>
      <c r="B197" s="19">
        <v>3</v>
      </c>
      <c r="C197" s="48" t="s">
        <v>475</v>
      </c>
      <c r="D197" s="21"/>
      <c r="E197" s="21">
        <v>8725</v>
      </c>
      <c r="F197" s="21">
        <v>13946851</v>
      </c>
      <c r="G197" s="22">
        <f t="shared" si="2"/>
        <v>13955576</v>
      </c>
    </row>
    <row r="198" spans="1:7" x14ac:dyDescent="0.4">
      <c r="A198" s="19" t="s">
        <v>478</v>
      </c>
      <c r="B198" s="19">
        <v>3</v>
      </c>
      <c r="C198" s="48" t="s">
        <v>479</v>
      </c>
      <c r="D198" s="21"/>
      <c r="E198" s="21"/>
      <c r="F198" s="21">
        <v>10191</v>
      </c>
      <c r="G198" s="22">
        <f t="shared" si="2"/>
        <v>10191</v>
      </c>
    </row>
    <row r="199" spans="1:7" x14ac:dyDescent="0.4">
      <c r="A199" s="19" t="s">
        <v>480</v>
      </c>
      <c r="B199" s="19">
        <v>2</v>
      </c>
      <c r="C199" s="48" t="s">
        <v>481</v>
      </c>
      <c r="D199" s="21"/>
      <c r="E199" s="21">
        <v>29245</v>
      </c>
      <c r="F199" s="21">
        <v>1946812</v>
      </c>
      <c r="G199" s="22">
        <f t="shared" si="2"/>
        <v>1976057</v>
      </c>
    </row>
    <row r="200" spans="1:7" x14ac:dyDescent="0.4">
      <c r="A200" s="19" t="s">
        <v>484</v>
      </c>
      <c r="B200" s="19">
        <v>3</v>
      </c>
      <c r="C200" s="48" t="s">
        <v>485</v>
      </c>
      <c r="D200" s="21"/>
      <c r="E200" s="21">
        <v>3263</v>
      </c>
      <c r="F200" s="21">
        <v>4884</v>
      </c>
      <c r="G200" s="22">
        <f t="shared" ref="G200:G263" si="3">SUM(D200:F200)</f>
        <v>8147</v>
      </c>
    </row>
    <row r="201" spans="1:7" x14ac:dyDescent="0.4">
      <c r="A201" s="19" t="s">
        <v>486</v>
      </c>
      <c r="B201" s="19">
        <v>3</v>
      </c>
      <c r="C201" s="48" t="s">
        <v>487</v>
      </c>
      <c r="D201" s="21"/>
      <c r="E201" s="21">
        <v>374</v>
      </c>
      <c r="F201" s="21">
        <v>431284</v>
      </c>
      <c r="G201" s="22">
        <f t="shared" si="3"/>
        <v>431658</v>
      </c>
    </row>
    <row r="202" spans="1:7" x14ac:dyDescent="0.4">
      <c r="A202" s="19" t="s">
        <v>488</v>
      </c>
      <c r="B202" s="19">
        <v>3</v>
      </c>
      <c r="C202" s="48" t="s">
        <v>489</v>
      </c>
      <c r="D202" s="21"/>
      <c r="E202" s="21">
        <v>20622</v>
      </c>
      <c r="F202" s="21">
        <v>634275</v>
      </c>
      <c r="G202" s="22">
        <f t="shared" si="3"/>
        <v>654897</v>
      </c>
    </row>
    <row r="203" spans="1:7" x14ac:dyDescent="0.4">
      <c r="A203" s="19" t="s">
        <v>490</v>
      </c>
      <c r="B203" s="19">
        <v>3</v>
      </c>
      <c r="C203" s="48" t="s">
        <v>491</v>
      </c>
      <c r="D203" s="21"/>
      <c r="E203" s="21">
        <v>1167</v>
      </c>
      <c r="F203" s="21">
        <v>846693</v>
      </c>
      <c r="G203" s="22">
        <f t="shared" si="3"/>
        <v>847860</v>
      </c>
    </row>
    <row r="204" spans="1:7" x14ac:dyDescent="0.4">
      <c r="A204" s="19" t="s">
        <v>492</v>
      </c>
      <c r="B204" s="19">
        <v>2</v>
      </c>
      <c r="C204" s="48" t="s">
        <v>493</v>
      </c>
      <c r="D204" s="21"/>
      <c r="E204" s="21">
        <v>5566852</v>
      </c>
      <c r="F204" s="21">
        <v>36898049</v>
      </c>
      <c r="G204" s="22">
        <f t="shared" si="3"/>
        <v>42464901</v>
      </c>
    </row>
    <row r="205" spans="1:7" x14ac:dyDescent="0.4">
      <c r="A205" s="19" t="s">
        <v>494</v>
      </c>
      <c r="B205" s="19">
        <v>3</v>
      </c>
      <c r="C205" s="48" t="s">
        <v>495</v>
      </c>
      <c r="D205" s="21"/>
      <c r="E205" s="21"/>
      <c r="F205" s="21">
        <v>1133</v>
      </c>
      <c r="G205" s="22">
        <f t="shared" si="3"/>
        <v>1133</v>
      </c>
    </row>
    <row r="206" spans="1:7" x14ac:dyDescent="0.4">
      <c r="A206" s="19" t="s">
        <v>496</v>
      </c>
      <c r="B206" s="19">
        <v>4</v>
      </c>
      <c r="C206" s="48" t="s">
        <v>497</v>
      </c>
      <c r="D206" s="21"/>
      <c r="E206" s="21"/>
      <c r="F206" s="21">
        <v>577</v>
      </c>
      <c r="G206" s="22">
        <f t="shared" si="3"/>
        <v>577</v>
      </c>
    </row>
    <row r="207" spans="1:7" x14ac:dyDescent="0.4">
      <c r="A207" s="19" t="s">
        <v>498</v>
      </c>
      <c r="B207" s="19">
        <v>4</v>
      </c>
      <c r="C207" s="48" t="s">
        <v>499</v>
      </c>
      <c r="D207" s="21"/>
      <c r="E207" s="21"/>
      <c r="F207" s="21">
        <v>556</v>
      </c>
      <c r="G207" s="22">
        <f t="shared" si="3"/>
        <v>556</v>
      </c>
    </row>
    <row r="208" spans="1:7" x14ac:dyDescent="0.4">
      <c r="A208" s="19" t="s">
        <v>500</v>
      </c>
      <c r="B208" s="19">
        <v>5</v>
      </c>
      <c r="C208" s="48" t="s">
        <v>501</v>
      </c>
      <c r="D208" s="21"/>
      <c r="E208" s="21"/>
      <c r="F208" s="21">
        <v>556</v>
      </c>
      <c r="G208" s="22">
        <f t="shared" si="3"/>
        <v>556</v>
      </c>
    </row>
    <row r="209" spans="1:7" x14ac:dyDescent="0.4">
      <c r="A209" s="19" t="s">
        <v>502</v>
      </c>
      <c r="B209" s="19">
        <v>3</v>
      </c>
      <c r="C209" s="48" t="s">
        <v>503</v>
      </c>
      <c r="D209" s="21"/>
      <c r="E209" s="21"/>
      <c r="F209" s="21">
        <v>793411</v>
      </c>
      <c r="G209" s="22">
        <f t="shared" si="3"/>
        <v>793411</v>
      </c>
    </row>
    <row r="210" spans="1:7" x14ac:dyDescent="0.4">
      <c r="A210" s="19" t="s">
        <v>504</v>
      </c>
      <c r="B210" s="19">
        <v>3</v>
      </c>
      <c r="C210" s="48" t="s">
        <v>505</v>
      </c>
      <c r="D210" s="21"/>
      <c r="E210" s="21">
        <v>7677</v>
      </c>
      <c r="F210" s="21">
        <v>952013</v>
      </c>
      <c r="G210" s="22">
        <f t="shared" si="3"/>
        <v>959690</v>
      </c>
    </row>
    <row r="211" spans="1:7" x14ac:dyDescent="0.4">
      <c r="A211" s="19" t="s">
        <v>506</v>
      </c>
      <c r="B211" s="19">
        <v>3</v>
      </c>
      <c r="C211" s="48" t="s">
        <v>507</v>
      </c>
      <c r="D211" s="21"/>
      <c r="E211" s="21">
        <v>5395671</v>
      </c>
      <c r="F211" s="21">
        <v>20246181</v>
      </c>
      <c r="G211" s="22">
        <f t="shared" si="3"/>
        <v>25641852</v>
      </c>
    </row>
    <row r="212" spans="1:7" x14ac:dyDescent="0.4">
      <c r="A212" s="19" t="s">
        <v>508</v>
      </c>
      <c r="B212" s="19">
        <v>3</v>
      </c>
      <c r="C212" s="48" t="s">
        <v>509</v>
      </c>
      <c r="D212" s="21"/>
      <c r="E212" s="21"/>
      <c r="F212" s="21">
        <v>669</v>
      </c>
      <c r="G212" s="22">
        <f t="shared" si="3"/>
        <v>669</v>
      </c>
    </row>
    <row r="213" spans="1:7" x14ac:dyDescent="0.4">
      <c r="A213" s="19" t="s">
        <v>510</v>
      </c>
      <c r="B213" s="19">
        <v>3</v>
      </c>
      <c r="C213" s="48" t="s">
        <v>511</v>
      </c>
      <c r="D213" s="21"/>
      <c r="E213" s="21">
        <v>569</v>
      </c>
      <c r="F213" s="21">
        <v>6491</v>
      </c>
      <c r="G213" s="22">
        <f t="shared" si="3"/>
        <v>7060</v>
      </c>
    </row>
    <row r="214" spans="1:7" x14ac:dyDescent="0.4">
      <c r="A214" s="19" t="s">
        <v>514</v>
      </c>
      <c r="B214" s="19">
        <v>3</v>
      </c>
      <c r="C214" s="48" t="s">
        <v>515</v>
      </c>
      <c r="D214" s="21"/>
      <c r="E214" s="21">
        <v>145864</v>
      </c>
      <c r="F214" s="21">
        <v>127699</v>
      </c>
      <c r="G214" s="22">
        <f t="shared" si="3"/>
        <v>273563</v>
      </c>
    </row>
    <row r="215" spans="1:7" x14ac:dyDescent="0.4">
      <c r="A215" s="19" t="s">
        <v>516</v>
      </c>
      <c r="B215" s="19">
        <v>2</v>
      </c>
      <c r="C215" s="48" t="s">
        <v>517</v>
      </c>
      <c r="D215" s="21"/>
      <c r="E215" s="21">
        <v>1012716</v>
      </c>
      <c r="F215" s="21">
        <v>26773933</v>
      </c>
      <c r="G215" s="22">
        <f t="shared" si="3"/>
        <v>27786649</v>
      </c>
    </row>
    <row r="216" spans="1:7" x14ac:dyDescent="0.4">
      <c r="A216" s="19" t="s">
        <v>518</v>
      </c>
      <c r="B216" s="19">
        <v>3</v>
      </c>
      <c r="C216" s="48" t="s">
        <v>519</v>
      </c>
      <c r="D216" s="21"/>
      <c r="E216" s="21">
        <v>11044</v>
      </c>
      <c r="F216" s="21">
        <v>398223</v>
      </c>
      <c r="G216" s="22">
        <f t="shared" si="3"/>
        <v>409267</v>
      </c>
    </row>
    <row r="217" spans="1:7" x14ac:dyDescent="0.4">
      <c r="A217" s="19" t="s">
        <v>520</v>
      </c>
      <c r="B217" s="19">
        <v>3</v>
      </c>
      <c r="C217" s="48" t="s">
        <v>521</v>
      </c>
      <c r="D217" s="21"/>
      <c r="E217" s="21">
        <v>2857</v>
      </c>
      <c r="F217" s="21">
        <v>6953922</v>
      </c>
      <c r="G217" s="22">
        <f t="shared" si="3"/>
        <v>6956779</v>
      </c>
    </row>
    <row r="218" spans="1:7" x14ac:dyDescent="0.4">
      <c r="A218" s="19" t="s">
        <v>522</v>
      </c>
      <c r="B218" s="19">
        <v>3</v>
      </c>
      <c r="C218" s="48" t="s">
        <v>523</v>
      </c>
      <c r="D218" s="21"/>
      <c r="E218" s="21">
        <v>10843</v>
      </c>
      <c r="F218" s="21">
        <v>770917</v>
      </c>
      <c r="G218" s="22">
        <f t="shared" si="3"/>
        <v>781760</v>
      </c>
    </row>
    <row r="219" spans="1:7" x14ac:dyDescent="0.4">
      <c r="A219" s="19" t="s">
        <v>524</v>
      </c>
      <c r="B219" s="19">
        <v>3</v>
      </c>
      <c r="C219" s="48" t="s">
        <v>525</v>
      </c>
      <c r="D219" s="21"/>
      <c r="E219" s="21"/>
      <c r="F219" s="21">
        <v>29966</v>
      </c>
      <c r="G219" s="22">
        <f t="shared" si="3"/>
        <v>29966</v>
      </c>
    </row>
    <row r="220" spans="1:7" x14ac:dyDescent="0.4">
      <c r="A220" s="19" t="s">
        <v>526</v>
      </c>
      <c r="B220" s="19">
        <v>3</v>
      </c>
      <c r="C220" s="48" t="s">
        <v>527</v>
      </c>
      <c r="D220" s="21"/>
      <c r="E220" s="21">
        <v>4628</v>
      </c>
      <c r="F220" s="21">
        <v>125021</v>
      </c>
      <c r="G220" s="22">
        <f t="shared" si="3"/>
        <v>129649</v>
      </c>
    </row>
    <row r="221" spans="1:7" x14ac:dyDescent="0.4">
      <c r="A221" s="45" t="s">
        <v>528</v>
      </c>
      <c r="B221" s="45">
        <v>1</v>
      </c>
      <c r="C221" s="46" t="s">
        <v>529</v>
      </c>
      <c r="D221" s="47"/>
      <c r="E221" s="47">
        <v>17942563</v>
      </c>
      <c r="F221" s="47">
        <v>341903407</v>
      </c>
      <c r="G221" s="47">
        <f t="shared" si="3"/>
        <v>359845970</v>
      </c>
    </row>
    <row r="222" spans="1:7" x14ac:dyDescent="0.4">
      <c r="A222" s="19" t="s">
        <v>530</v>
      </c>
      <c r="B222" s="19">
        <v>2</v>
      </c>
      <c r="C222" s="48" t="s">
        <v>531</v>
      </c>
      <c r="D222" s="21"/>
      <c r="E222" s="21">
        <v>9724771</v>
      </c>
      <c r="F222" s="21">
        <v>157932263</v>
      </c>
      <c r="G222" s="22">
        <f t="shared" si="3"/>
        <v>167657034</v>
      </c>
    </row>
    <row r="223" spans="1:7" x14ac:dyDescent="0.4">
      <c r="A223" s="19" t="s">
        <v>532</v>
      </c>
      <c r="B223" s="19">
        <v>3</v>
      </c>
      <c r="C223" s="48" t="s">
        <v>533</v>
      </c>
      <c r="D223" s="21"/>
      <c r="E223" s="21">
        <v>1617483</v>
      </c>
      <c r="F223" s="21">
        <v>105560024</v>
      </c>
      <c r="G223" s="22">
        <f t="shared" si="3"/>
        <v>107177507</v>
      </c>
    </row>
    <row r="224" spans="1:7" x14ac:dyDescent="0.4">
      <c r="A224" s="19" t="s">
        <v>534</v>
      </c>
      <c r="B224" s="19">
        <v>4</v>
      </c>
      <c r="C224" s="48" t="s">
        <v>535</v>
      </c>
      <c r="D224" s="21"/>
      <c r="E224" s="21"/>
      <c r="F224" s="21">
        <v>2194</v>
      </c>
      <c r="G224" s="22">
        <f t="shared" si="3"/>
        <v>2194</v>
      </c>
    </row>
    <row r="225" spans="1:7" x14ac:dyDescent="0.4">
      <c r="A225" s="19" t="s">
        <v>538</v>
      </c>
      <c r="B225" s="19">
        <v>4</v>
      </c>
      <c r="C225" s="48" t="s">
        <v>539</v>
      </c>
      <c r="D225" s="21"/>
      <c r="E225" s="21">
        <v>1575999</v>
      </c>
      <c r="F225" s="21">
        <v>96379732</v>
      </c>
      <c r="G225" s="22">
        <f t="shared" si="3"/>
        <v>97955731</v>
      </c>
    </row>
    <row r="226" spans="1:7" x14ac:dyDescent="0.4">
      <c r="A226" s="19" t="s">
        <v>540</v>
      </c>
      <c r="B226" s="19">
        <v>4</v>
      </c>
      <c r="C226" s="48" t="s">
        <v>541</v>
      </c>
      <c r="D226" s="21"/>
      <c r="E226" s="21">
        <v>36129</v>
      </c>
      <c r="F226" s="21">
        <v>2417179</v>
      </c>
      <c r="G226" s="22">
        <f t="shared" si="3"/>
        <v>2453308</v>
      </c>
    </row>
    <row r="227" spans="1:7" x14ac:dyDescent="0.4">
      <c r="A227" s="19" t="s">
        <v>542</v>
      </c>
      <c r="B227" s="19">
        <v>4</v>
      </c>
      <c r="C227" s="48" t="s">
        <v>543</v>
      </c>
      <c r="D227" s="21"/>
      <c r="E227" s="21">
        <v>3228</v>
      </c>
      <c r="F227" s="21">
        <v>4944867</v>
      </c>
      <c r="G227" s="22">
        <f t="shared" si="3"/>
        <v>4948095</v>
      </c>
    </row>
    <row r="228" spans="1:7" x14ac:dyDescent="0.4">
      <c r="A228" s="19" t="s">
        <v>544</v>
      </c>
      <c r="B228" s="19">
        <v>3</v>
      </c>
      <c r="C228" s="48" t="s">
        <v>545</v>
      </c>
      <c r="D228" s="21"/>
      <c r="E228" s="21">
        <v>18097</v>
      </c>
      <c r="F228" s="21">
        <v>37330</v>
      </c>
      <c r="G228" s="22">
        <f t="shared" si="3"/>
        <v>55427</v>
      </c>
    </row>
    <row r="229" spans="1:7" x14ac:dyDescent="0.4">
      <c r="A229" s="19" t="s">
        <v>548</v>
      </c>
      <c r="B229" s="19">
        <v>3</v>
      </c>
      <c r="C229" s="48" t="s">
        <v>549</v>
      </c>
      <c r="D229" s="21"/>
      <c r="E229" s="21">
        <v>84716</v>
      </c>
      <c r="F229" s="21">
        <v>4005296</v>
      </c>
      <c r="G229" s="22">
        <f t="shared" si="3"/>
        <v>4090012</v>
      </c>
    </row>
    <row r="230" spans="1:7" x14ac:dyDescent="0.4">
      <c r="A230" s="19" t="s">
        <v>550</v>
      </c>
      <c r="B230" s="19">
        <v>4</v>
      </c>
      <c r="C230" s="48" t="s">
        <v>551</v>
      </c>
      <c r="D230" s="21"/>
      <c r="E230" s="21">
        <v>71463</v>
      </c>
      <c r="F230" s="21">
        <v>3771350</v>
      </c>
      <c r="G230" s="22">
        <f t="shared" si="3"/>
        <v>3842813</v>
      </c>
    </row>
    <row r="231" spans="1:7" x14ac:dyDescent="0.4">
      <c r="A231" s="19" t="s">
        <v>552</v>
      </c>
      <c r="B231" s="19">
        <v>4</v>
      </c>
      <c r="C231" s="48" t="s">
        <v>553</v>
      </c>
      <c r="D231" s="21"/>
      <c r="E231" s="21">
        <v>13253</v>
      </c>
      <c r="F231" s="21">
        <v>228763</v>
      </c>
      <c r="G231" s="22">
        <f t="shared" si="3"/>
        <v>242016</v>
      </c>
    </row>
    <row r="232" spans="1:7" x14ac:dyDescent="0.4">
      <c r="A232" s="19" t="s">
        <v>554</v>
      </c>
      <c r="B232" s="19">
        <v>3</v>
      </c>
      <c r="C232" s="48" t="s">
        <v>555</v>
      </c>
      <c r="D232" s="21"/>
      <c r="E232" s="21">
        <v>3954</v>
      </c>
      <c r="F232" s="21">
        <v>1770016</v>
      </c>
      <c r="G232" s="22">
        <f t="shared" si="3"/>
        <v>1773970</v>
      </c>
    </row>
    <row r="233" spans="1:7" x14ac:dyDescent="0.4">
      <c r="A233" s="19" t="s">
        <v>556</v>
      </c>
      <c r="B233" s="19">
        <v>4</v>
      </c>
      <c r="C233" s="48" t="s">
        <v>557</v>
      </c>
      <c r="D233" s="21"/>
      <c r="E233" s="21">
        <v>2760</v>
      </c>
      <c r="F233" s="21">
        <v>1199323</v>
      </c>
      <c r="G233" s="22">
        <f t="shared" si="3"/>
        <v>1202083</v>
      </c>
    </row>
    <row r="234" spans="1:7" x14ac:dyDescent="0.4">
      <c r="A234" s="19" t="s">
        <v>558</v>
      </c>
      <c r="B234" s="19">
        <v>5</v>
      </c>
      <c r="C234" s="48" t="s">
        <v>559</v>
      </c>
      <c r="D234" s="21"/>
      <c r="E234" s="21"/>
      <c r="F234" s="21">
        <v>464557</v>
      </c>
      <c r="G234" s="22">
        <f t="shared" si="3"/>
        <v>464557</v>
      </c>
    </row>
    <row r="235" spans="1:7" x14ac:dyDescent="0.4">
      <c r="A235" s="19" t="s">
        <v>564</v>
      </c>
      <c r="B235" s="19">
        <v>5</v>
      </c>
      <c r="C235" s="48" t="s">
        <v>565</v>
      </c>
      <c r="D235" s="21"/>
      <c r="E235" s="21"/>
      <c r="F235" s="21">
        <v>13663</v>
      </c>
      <c r="G235" s="22">
        <f t="shared" si="3"/>
        <v>13663</v>
      </c>
    </row>
    <row r="236" spans="1:7" x14ac:dyDescent="0.4">
      <c r="A236" s="19" t="s">
        <v>568</v>
      </c>
      <c r="B236" s="19">
        <v>4</v>
      </c>
      <c r="C236" s="48" t="s">
        <v>569</v>
      </c>
      <c r="D236" s="21"/>
      <c r="E236" s="21"/>
      <c r="F236" s="21">
        <v>768</v>
      </c>
      <c r="G236" s="22">
        <f t="shared" si="3"/>
        <v>768</v>
      </c>
    </row>
    <row r="237" spans="1:7" x14ac:dyDescent="0.4">
      <c r="A237" s="19" t="s">
        <v>570</v>
      </c>
      <c r="B237" s="19">
        <v>3</v>
      </c>
      <c r="C237" s="48" t="s">
        <v>571</v>
      </c>
      <c r="D237" s="21"/>
      <c r="E237" s="21"/>
      <c r="F237" s="21">
        <v>40027</v>
      </c>
      <c r="G237" s="22">
        <f t="shared" si="3"/>
        <v>40027</v>
      </c>
    </row>
    <row r="238" spans="1:7" x14ac:dyDescent="0.4">
      <c r="A238" s="19" t="s">
        <v>574</v>
      </c>
      <c r="B238" s="19">
        <v>3</v>
      </c>
      <c r="C238" s="48" t="s">
        <v>575</v>
      </c>
      <c r="D238" s="21"/>
      <c r="E238" s="21"/>
      <c r="F238" s="21">
        <v>113682</v>
      </c>
      <c r="G238" s="22">
        <f t="shared" si="3"/>
        <v>113682</v>
      </c>
    </row>
    <row r="239" spans="1:7" x14ac:dyDescent="0.4">
      <c r="A239" s="19" t="s">
        <v>576</v>
      </c>
      <c r="B239" s="19">
        <v>3</v>
      </c>
      <c r="C239" s="48" t="s">
        <v>577</v>
      </c>
      <c r="D239" s="21"/>
      <c r="E239" s="21"/>
      <c r="F239" s="21">
        <v>82064</v>
      </c>
      <c r="G239" s="22">
        <f t="shared" si="3"/>
        <v>82064</v>
      </c>
    </row>
    <row r="240" spans="1:7" x14ac:dyDescent="0.4">
      <c r="A240" s="19" t="s">
        <v>578</v>
      </c>
      <c r="B240" s="19">
        <v>4</v>
      </c>
      <c r="C240" s="48" t="s">
        <v>579</v>
      </c>
      <c r="D240" s="21"/>
      <c r="E240" s="21"/>
      <c r="F240" s="21">
        <v>71620</v>
      </c>
      <c r="G240" s="22">
        <f t="shared" si="3"/>
        <v>71620</v>
      </c>
    </row>
    <row r="241" spans="1:7" x14ac:dyDescent="0.4">
      <c r="A241" s="19" t="s">
        <v>580</v>
      </c>
      <c r="B241" s="19">
        <v>3</v>
      </c>
      <c r="C241" s="48" t="s">
        <v>581</v>
      </c>
      <c r="D241" s="21"/>
      <c r="E241" s="21"/>
      <c r="F241" s="21">
        <v>26361</v>
      </c>
      <c r="G241" s="22">
        <f t="shared" si="3"/>
        <v>26361</v>
      </c>
    </row>
    <row r="242" spans="1:7" x14ac:dyDescent="0.4">
      <c r="A242" s="19" t="s">
        <v>582</v>
      </c>
      <c r="B242" s="19">
        <v>3</v>
      </c>
      <c r="C242" s="48" t="s">
        <v>583</v>
      </c>
      <c r="D242" s="21"/>
      <c r="E242" s="21">
        <v>17760</v>
      </c>
      <c r="F242" s="21">
        <v>296081</v>
      </c>
      <c r="G242" s="22">
        <f t="shared" si="3"/>
        <v>313841</v>
      </c>
    </row>
    <row r="243" spans="1:7" x14ac:dyDescent="0.4">
      <c r="A243" s="19" t="s">
        <v>584</v>
      </c>
      <c r="B243" s="19">
        <v>3</v>
      </c>
      <c r="C243" s="48" t="s">
        <v>585</v>
      </c>
      <c r="D243" s="21"/>
      <c r="E243" s="21">
        <v>30443</v>
      </c>
      <c r="F243" s="21">
        <v>4144423</v>
      </c>
      <c r="G243" s="22">
        <f t="shared" si="3"/>
        <v>4174866</v>
      </c>
    </row>
    <row r="244" spans="1:7" x14ac:dyDescent="0.4">
      <c r="A244" s="19" t="s">
        <v>586</v>
      </c>
      <c r="B244" s="19">
        <v>4</v>
      </c>
      <c r="C244" s="48" t="s">
        <v>587</v>
      </c>
      <c r="D244" s="21"/>
      <c r="E244" s="21">
        <v>215</v>
      </c>
      <c r="F244" s="21">
        <v>2435401</v>
      </c>
      <c r="G244" s="22">
        <f t="shared" si="3"/>
        <v>2435616</v>
      </c>
    </row>
    <row r="245" spans="1:7" x14ac:dyDescent="0.4">
      <c r="A245" s="19" t="s">
        <v>588</v>
      </c>
      <c r="B245" s="19">
        <v>3</v>
      </c>
      <c r="C245" s="48" t="s">
        <v>589</v>
      </c>
      <c r="D245" s="21"/>
      <c r="E245" s="21">
        <v>40103</v>
      </c>
      <c r="F245" s="21">
        <v>8863091</v>
      </c>
      <c r="G245" s="22">
        <f t="shared" si="3"/>
        <v>8903194</v>
      </c>
    </row>
    <row r="246" spans="1:7" x14ac:dyDescent="0.4">
      <c r="A246" s="19" t="s">
        <v>590</v>
      </c>
      <c r="B246" s="19">
        <v>4</v>
      </c>
      <c r="C246" s="48" t="s">
        <v>591</v>
      </c>
      <c r="D246" s="21"/>
      <c r="E246" s="21">
        <v>4440</v>
      </c>
      <c r="F246" s="21">
        <v>4198404</v>
      </c>
      <c r="G246" s="22">
        <f t="shared" si="3"/>
        <v>4202844</v>
      </c>
    </row>
    <row r="247" spans="1:7" x14ac:dyDescent="0.4">
      <c r="A247" s="19" t="s">
        <v>592</v>
      </c>
      <c r="B247" s="19">
        <v>4</v>
      </c>
      <c r="C247" s="48" t="s">
        <v>593</v>
      </c>
      <c r="D247" s="21"/>
      <c r="E247" s="21">
        <v>1535</v>
      </c>
      <c r="F247" s="21">
        <v>379660</v>
      </c>
      <c r="G247" s="22">
        <f t="shared" si="3"/>
        <v>381195</v>
      </c>
    </row>
    <row r="248" spans="1:7" x14ac:dyDescent="0.4">
      <c r="A248" s="19" t="s">
        <v>594</v>
      </c>
      <c r="B248" s="19">
        <v>4</v>
      </c>
      <c r="C248" s="48" t="s">
        <v>595</v>
      </c>
      <c r="D248" s="21"/>
      <c r="E248" s="21"/>
      <c r="F248" s="21">
        <v>10896</v>
      </c>
      <c r="G248" s="22">
        <f t="shared" si="3"/>
        <v>10896</v>
      </c>
    </row>
    <row r="249" spans="1:7" x14ac:dyDescent="0.4">
      <c r="A249" s="19" t="s">
        <v>596</v>
      </c>
      <c r="B249" s="19">
        <v>3</v>
      </c>
      <c r="C249" s="48" t="s">
        <v>597</v>
      </c>
      <c r="D249" s="21"/>
      <c r="E249" s="21">
        <v>116514</v>
      </c>
      <c r="F249" s="21">
        <v>2398331</v>
      </c>
      <c r="G249" s="22">
        <f t="shared" si="3"/>
        <v>2514845</v>
      </c>
    </row>
    <row r="250" spans="1:7" x14ac:dyDescent="0.4">
      <c r="A250" s="19" t="s">
        <v>598</v>
      </c>
      <c r="B250" s="19">
        <v>4</v>
      </c>
      <c r="C250" s="48" t="s">
        <v>599</v>
      </c>
      <c r="D250" s="21"/>
      <c r="E250" s="21">
        <v>98906</v>
      </c>
      <c r="F250" s="21">
        <v>1130551</v>
      </c>
      <c r="G250" s="22">
        <f t="shared" si="3"/>
        <v>1229457</v>
      </c>
    </row>
    <row r="251" spans="1:7" x14ac:dyDescent="0.4">
      <c r="A251" s="19" t="s">
        <v>600</v>
      </c>
      <c r="B251" s="19">
        <v>3</v>
      </c>
      <c r="C251" s="48" t="s">
        <v>601</v>
      </c>
      <c r="D251" s="21"/>
      <c r="E251" s="21">
        <v>3465</v>
      </c>
      <c r="F251" s="21">
        <v>645203</v>
      </c>
      <c r="G251" s="22">
        <f t="shared" si="3"/>
        <v>648668</v>
      </c>
    </row>
    <row r="252" spans="1:7" x14ac:dyDescent="0.4">
      <c r="A252" s="19" t="s">
        <v>602</v>
      </c>
      <c r="B252" s="19">
        <v>3</v>
      </c>
      <c r="C252" s="48" t="s">
        <v>603</v>
      </c>
      <c r="D252" s="21"/>
      <c r="E252" s="21">
        <v>3573</v>
      </c>
      <c r="F252" s="21">
        <v>10220226</v>
      </c>
      <c r="G252" s="22">
        <f t="shared" si="3"/>
        <v>10223799</v>
      </c>
    </row>
    <row r="253" spans="1:7" x14ac:dyDescent="0.4">
      <c r="A253" s="19" t="s">
        <v>604</v>
      </c>
      <c r="B253" s="19">
        <v>3</v>
      </c>
      <c r="C253" s="48" t="s">
        <v>605</v>
      </c>
      <c r="D253" s="21"/>
      <c r="E253" s="21">
        <v>5339</v>
      </c>
      <c r="F253" s="21">
        <v>7331375</v>
      </c>
      <c r="G253" s="22">
        <f t="shared" si="3"/>
        <v>7336714</v>
      </c>
    </row>
    <row r="254" spans="1:7" x14ac:dyDescent="0.4">
      <c r="A254" s="19" t="s">
        <v>606</v>
      </c>
      <c r="B254" s="19">
        <v>4</v>
      </c>
      <c r="C254" s="48" t="s">
        <v>607</v>
      </c>
      <c r="D254" s="21"/>
      <c r="E254" s="21"/>
      <c r="F254" s="21">
        <v>1407312</v>
      </c>
      <c r="G254" s="22">
        <f t="shared" si="3"/>
        <v>1407312</v>
      </c>
    </row>
    <row r="255" spans="1:7" x14ac:dyDescent="0.4">
      <c r="A255" s="19" t="s">
        <v>608</v>
      </c>
      <c r="B255" s="19">
        <v>2</v>
      </c>
      <c r="C255" s="48" t="s">
        <v>609</v>
      </c>
      <c r="D255" s="21"/>
      <c r="E255" s="21">
        <v>398416</v>
      </c>
      <c r="F255" s="21">
        <v>67998396</v>
      </c>
      <c r="G255" s="22">
        <f t="shared" si="3"/>
        <v>68396812</v>
      </c>
    </row>
    <row r="256" spans="1:7" x14ac:dyDescent="0.4">
      <c r="A256" s="19" t="s">
        <v>610</v>
      </c>
      <c r="B256" s="19">
        <v>3</v>
      </c>
      <c r="C256" s="48" t="s">
        <v>611</v>
      </c>
      <c r="D256" s="21"/>
      <c r="E256" s="21">
        <v>12851</v>
      </c>
      <c r="F256" s="21">
        <v>2589041</v>
      </c>
      <c r="G256" s="22">
        <f t="shared" si="3"/>
        <v>2601892</v>
      </c>
    </row>
    <row r="257" spans="1:7" x14ac:dyDescent="0.4">
      <c r="A257" s="19" t="s">
        <v>612</v>
      </c>
      <c r="B257" s="19">
        <v>4</v>
      </c>
      <c r="C257" s="48" t="s">
        <v>613</v>
      </c>
      <c r="D257" s="21"/>
      <c r="E257" s="21">
        <v>1021</v>
      </c>
      <c r="F257" s="21">
        <v>896999</v>
      </c>
      <c r="G257" s="22">
        <f t="shared" si="3"/>
        <v>898020</v>
      </c>
    </row>
    <row r="258" spans="1:7" x14ac:dyDescent="0.4">
      <c r="A258" s="19" t="s">
        <v>614</v>
      </c>
      <c r="B258" s="19">
        <v>3</v>
      </c>
      <c r="C258" s="48" t="s">
        <v>615</v>
      </c>
      <c r="D258" s="21"/>
      <c r="E258" s="21">
        <v>11037</v>
      </c>
      <c r="F258" s="21">
        <v>8497062</v>
      </c>
      <c r="G258" s="22">
        <f t="shared" si="3"/>
        <v>8508099</v>
      </c>
    </row>
    <row r="259" spans="1:7" x14ac:dyDescent="0.4">
      <c r="A259" s="19" t="s">
        <v>616</v>
      </c>
      <c r="B259" s="19">
        <v>4</v>
      </c>
      <c r="C259" s="48" t="s">
        <v>617</v>
      </c>
      <c r="D259" s="21"/>
      <c r="E259" s="21">
        <v>1483</v>
      </c>
      <c r="F259" s="21">
        <v>2877519</v>
      </c>
      <c r="G259" s="22">
        <f t="shared" si="3"/>
        <v>2879002</v>
      </c>
    </row>
    <row r="260" spans="1:7" x14ac:dyDescent="0.4">
      <c r="A260" s="19" t="s">
        <v>618</v>
      </c>
      <c r="B260" s="19">
        <v>3</v>
      </c>
      <c r="C260" s="48" t="s">
        <v>619</v>
      </c>
      <c r="D260" s="21"/>
      <c r="E260" s="21">
        <v>12541</v>
      </c>
      <c r="F260" s="21">
        <v>6576638</v>
      </c>
      <c r="G260" s="22">
        <f t="shared" si="3"/>
        <v>6589179</v>
      </c>
    </row>
    <row r="261" spans="1:7" x14ac:dyDescent="0.4">
      <c r="A261" s="19" t="s">
        <v>620</v>
      </c>
      <c r="B261" s="19">
        <v>3</v>
      </c>
      <c r="C261" s="48" t="s">
        <v>621</v>
      </c>
      <c r="D261" s="21"/>
      <c r="E261" s="21">
        <v>27455</v>
      </c>
      <c r="F261" s="21">
        <v>7652698</v>
      </c>
      <c r="G261" s="22">
        <f t="shared" si="3"/>
        <v>7680153</v>
      </c>
    </row>
    <row r="262" spans="1:7" x14ac:dyDescent="0.4">
      <c r="A262" s="19" t="s">
        <v>622</v>
      </c>
      <c r="B262" s="19">
        <v>4</v>
      </c>
      <c r="C262" s="48" t="s">
        <v>623</v>
      </c>
      <c r="D262" s="21"/>
      <c r="E262" s="21"/>
      <c r="F262" s="21">
        <v>2506</v>
      </c>
      <c r="G262" s="22">
        <f t="shared" si="3"/>
        <v>2506</v>
      </c>
    </row>
    <row r="263" spans="1:7" x14ac:dyDescent="0.4">
      <c r="A263" s="19" t="s">
        <v>624</v>
      </c>
      <c r="B263" s="19">
        <v>4</v>
      </c>
      <c r="C263" s="48" t="s">
        <v>625</v>
      </c>
      <c r="D263" s="21"/>
      <c r="E263" s="21">
        <v>10741</v>
      </c>
      <c r="F263" s="21">
        <v>113869</v>
      </c>
      <c r="G263" s="22">
        <f t="shared" si="3"/>
        <v>124610</v>
      </c>
    </row>
    <row r="264" spans="1:7" x14ac:dyDescent="0.4">
      <c r="A264" s="19" t="s">
        <v>626</v>
      </c>
      <c r="B264" s="19">
        <v>4</v>
      </c>
      <c r="C264" s="48" t="s">
        <v>627</v>
      </c>
      <c r="D264" s="21"/>
      <c r="E264" s="21"/>
      <c r="F264" s="21">
        <v>3330867</v>
      </c>
      <c r="G264" s="22">
        <f t="shared" ref="G264:G320" si="4">SUM(D264:F264)</f>
        <v>3330867</v>
      </c>
    </row>
    <row r="265" spans="1:7" x14ac:dyDescent="0.4">
      <c r="A265" s="19" t="s">
        <v>630</v>
      </c>
      <c r="B265" s="19">
        <v>3</v>
      </c>
      <c r="C265" s="48" t="s">
        <v>631</v>
      </c>
      <c r="D265" s="21"/>
      <c r="E265" s="21">
        <v>28421</v>
      </c>
      <c r="F265" s="21">
        <v>5306549</v>
      </c>
      <c r="G265" s="22">
        <f t="shared" si="4"/>
        <v>5334970</v>
      </c>
    </row>
    <row r="266" spans="1:7" x14ac:dyDescent="0.4">
      <c r="A266" s="19" t="s">
        <v>632</v>
      </c>
      <c r="B266" s="19">
        <v>4</v>
      </c>
      <c r="C266" s="48" t="s">
        <v>633</v>
      </c>
      <c r="D266" s="21"/>
      <c r="E266" s="21"/>
      <c r="F266" s="21">
        <v>324</v>
      </c>
      <c r="G266" s="22">
        <f t="shared" si="4"/>
        <v>324</v>
      </c>
    </row>
    <row r="267" spans="1:7" x14ac:dyDescent="0.4">
      <c r="A267" s="19" t="s">
        <v>634</v>
      </c>
      <c r="B267" s="19">
        <v>3</v>
      </c>
      <c r="C267" s="48" t="s">
        <v>635</v>
      </c>
      <c r="D267" s="21"/>
      <c r="E267" s="21"/>
      <c r="F267" s="21">
        <v>227450</v>
      </c>
      <c r="G267" s="22">
        <f t="shared" si="4"/>
        <v>227450</v>
      </c>
    </row>
    <row r="268" spans="1:7" x14ac:dyDescent="0.4">
      <c r="A268" s="19" t="s">
        <v>638</v>
      </c>
      <c r="B268" s="19">
        <v>4</v>
      </c>
      <c r="C268" s="48" t="s">
        <v>639</v>
      </c>
      <c r="D268" s="21"/>
      <c r="E268" s="21"/>
      <c r="F268" s="21">
        <v>13396</v>
      </c>
      <c r="G268" s="22">
        <f t="shared" si="4"/>
        <v>13396</v>
      </c>
    </row>
    <row r="269" spans="1:7" x14ac:dyDescent="0.4">
      <c r="A269" s="19" t="s">
        <v>644</v>
      </c>
      <c r="B269" s="19">
        <v>3</v>
      </c>
      <c r="C269" s="48" t="s">
        <v>645</v>
      </c>
      <c r="D269" s="21"/>
      <c r="E269" s="21"/>
      <c r="F269" s="21">
        <v>11649479</v>
      </c>
      <c r="G269" s="22">
        <f t="shared" si="4"/>
        <v>11649479</v>
      </c>
    </row>
    <row r="270" spans="1:7" x14ac:dyDescent="0.4">
      <c r="A270" s="19" t="s">
        <v>646</v>
      </c>
      <c r="B270" s="19">
        <v>4</v>
      </c>
      <c r="C270" s="48" t="s">
        <v>647</v>
      </c>
      <c r="D270" s="21"/>
      <c r="E270" s="21"/>
      <c r="F270" s="21">
        <v>8038</v>
      </c>
      <c r="G270" s="22">
        <f t="shared" si="4"/>
        <v>8038</v>
      </c>
    </row>
    <row r="271" spans="1:7" x14ac:dyDescent="0.4">
      <c r="A271" s="19" t="s">
        <v>648</v>
      </c>
      <c r="B271" s="19">
        <v>4</v>
      </c>
      <c r="C271" s="48" t="s">
        <v>649</v>
      </c>
      <c r="D271" s="21"/>
      <c r="E271" s="21"/>
      <c r="F271" s="21">
        <v>9297964</v>
      </c>
      <c r="G271" s="22">
        <f t="shared" si="4"/>
        <v>9297964</v>
      </c>
    </row>
    <row r="272" spans="1:7" x14ac:dyDescent="0.4">
      <c r="A272" s="19" t="s">
        <v>650</v>
      </c>
      <c r="B272" s="19">
        <v>3</v>
      </c>
      <c r="C272" s="48" t="s">
        <v>651</v>
      </c>
      <c r="D272" s="21"/>
      <c r="E272" s="21">
        <v>248643</v>
      </c>
      <c r="F272" s="21">
        <v>14506558</v>
      </c>
      <c r="G272" s="22">
        <f t="shared" si="4"/>
        <v>14755201</v>
      </c>
    </row>
    <row r="273" spans="1:7" x14ac:dyDescent="0.4">
      <c r="A273" s="19" t="s">
        <v>652</v>
      </c>
      <c r="B273" s="19">
        <v>3</v>
      </c>
      <c r="C273" s="48" t="s">
        <v>653</v>
      </c>
      <c r="D273" s="21"/>
      <c r="E273" s="21">
        <v>10247</v>
      </c>
      <c r="F273" s="21">
        <v>159922</v>
      </c>
      <c r="G273" s="22">
        <f t="shared" si="4"/>
        <v>170169</v>
      </c>
    </row>
    <row r="274" spans="1:7" x14ac:dyDescent="0.4">
      <c r="A274" s="19" t="s">
        <v>654</v>
      </c>
      <c r="B274" s="19">
        <v>2</v>
      </c>
      <c r="C274" s="48" t="s">
        <v>655</v>
      </c>
      <c r="D274" s="21"/>
      <c r="E274" s="21">
        <v>7819376</v>
      </c>
      <c r="F274" s="21">
        <v>115972748</v>
      </c>
      <c r="G274" s="22">
        <f t="shared" si="4"/>
        <v>123792124</v>
      </c>
    </row>
    <row r="275" spans="1:7" x14ac:dyDescent="0.4">
      <c r="A275" s="19" t="s">
        <v>656</v>
      </c>
      <c r="B275" s="19">
        <v>3</v>
      </c>
      <c r="C275" s="48" t="s">
        <v>657</v>
      </c>
      <c r="D275" s="21"/>
      <c r="E275" s="21">
        <v>540086</v>
      </c>
      <c r="F275" s="21">
        <v>45074508</v>
      </c>
      <c r="G275" s="22">
        <f t="shared" si="4"/>
        <v>45614594</v>
      </c>
    </row>
    <row r="276" spans="1:7" x14ac:dyDescent="0.4">
      <c r="A276" s="19" t="s">
        <v>658</v>
      </c>
      <c r="B276" s="19">
        <v>4</v>
      </c>
      <c r="C276" s="48" t="s">
        <v>659</v>
      </c>
      <c r="D276" s="21"/>
      <c r="E276" s="21">
        <v>521346</v>
      </c>
      <c r="F276" s="21">
        <v>44104314</v>
      </c>
      <c r="G276" s="22">
        <f t="shared" si="4"/>
        <v>44625660</v>
      </c>
    </row>
    <row r="277" spans="1:7" x14ac:dyDescent="0.4">
      <c r="A277" s="19" t="s">
        <v>660</v>
      </c>
      <c r="B277" s="19">
        <v>4</v>
      </c>
      <c r="C277" s="48" t="s">
        <v>661</v>
      </c>
      <c r="D277" s="21"/>
      <c r="E277" s="21">
        <v>18740</v>
      </c>
      <c r="F277" s="21">
        <v>943187</v>
      </c>
      <c r="G277" s="22">
        <f t="shared" si="4"/>
        <v>961927</v>
      </c>
    </row>
    <row r="278" spans="1:7" x14ac:dyDescent="0.4">
      <c r="A278" s="19" t="s">
        <v>662</v>
      </c>
      <c r="B278" s="19">
        <v>3</v>
      </c>
      <c r="C278" s="48" t="s">
        <v>663</v>
      </c>
      <c r="D278" s="21"/>
      <c r="E278" s="21">
        <v>616709</v>
      </c>
      <c r="F278" s="21">
        <v>8109270</v>
      </c>
      <c r="G278" s="22">
        <f t="shared" si="4"/>
        <v>8725979</v>
      </c>
    </row>
    <row r="279" spans="1:7" x14ac:dyDescent="0.4">
      <c r="A279" s="19" t="s">
        <v>664</v>
      </c>
      <c r="B279" s="19">
        <v>3</v>
      </c>
      <c r="C279" s="48" t="s">
        <v>665</v>
      </c>
      <c r="D279" s="21"/>
      <c r="E279" s="21"/>
      <c r="F279" s="21">
        <v>523261</v>
      </c>
      <c r="G279" s="22">
        <f t="shared" si="4"/>
        <v>523261</v>
      </c>
    </row>
    <row r="280" spans="1:7" x14ac:dyDescent="0.4">
      <c r="A280" s="19" t="s">
        <v>666</v>
      </c>
      <c r="B280" s="19">
        <v>4</v>
      </c>
      <c r="C280" s="48" t="s">
        <v>667</v>
      </c>
      <c r="D280" s="21"/>
      <c r="E280" s="21"/>
      <c r="F280" s="21">
        <v>152173</v>
      </c>
      <c r="G280" s="22">
        <f t="shared" si="4"/>
        <v>152173</v>
      </c>
    </row>
    <row r="281" spans="1:7" x14ac:dyDescent="0.4">
      <c r="A281" s="19" t="s">
        <v>668</v>
      </c>
      <c r="B281" s="19">
        <v>3</v>
      </c>
      <c r="C281" s="48" t="s">
        <v>669</v>
      </c>
      <c r="D281" s="21"/>
      <c r="E281" s="21">
        <v>6657291</v>
      </c>
      <c r="F281" s="21">
        <v>61762802</v>
      </c>
      <c r="G281" s="22">
        <f t="shared" si="4"/>
        <v>68420093</v>
      </c>
    </row>
    <row r="282" spans="1:7" x14ac:dyDescent="0.4">
      <c r="A282" s="19" t="s">
        <v>670</v>
      </c>
      <c r="B282" s="19">
        <v>3</v>
      </c>
      <c r="C282" s="48" t="s">
        <v>671</v>
      </c>
      <c r="D282" s="21"/>
      <c r="E282" s="21"/>
      <c r="F282" s="21">
        <v>230886</v>
      </c>
      <c r="G282" s="22">
        <f t="shared" si="4"/>
        <v>230886</v>
      </c>
    </row>
    <row r="283" spans="1:7" x14ac:dyDescent="0.4">
      <c r="A283" s="19" t="s">
        <v>676</v>
      </c>
      <c r="B283" s="19">
        <v>3</v>
      </c>
      <c r="C283" s="48" t="s">
        <v>677</v>
      </c>
      <c r="D283" s="21"/>
      <c r="E283" s="21">
        <v>240</v>
      </c>
      <c r="F283" s="21">
        <v>28337</v>
      </c>
      <c r="G283" s="22">
        <f t="shared" si="4"/>
        <v>28577</v>
      </c>
    </row>
    <row r="284" spans="1:7" x14ac:dyDescent="0.4">
      <c r="A284" s="45" t="s">
        <v>678</v>
      </c>
      <c r="B284" s="45">
        <v>1</v>
      </c>
      <c r="C284" s="46" t="s">
        <v>679</v>
      </c>
      <c r="D284" s="47"/>
      <c r="E284" s="47">
        <v>2098438</v>
      </c>
      <c r="F284" s="47">
        <v>17153508</v>
      </c>
      <c r="G284" s="47">
        <f t="shared" si="4"/>
        <v>19251946</v>
      </c>
    </row>
    <row r="285" spans="1:7" x14ac:dyDescent="0.4">
      <c r="A285" s="19" t="s">
        <v>680</v>
      </c>
      <c r="B285" s="19">
        <v>2</v>
      </c>
      <c r="C285" s="48" t="s">
        <v>681</v>
      </c>
      <c r="D285" s="21"/>
      <c r="E285" s="21">
        <v>875</v>
      </c>
      <c r="F285" s="21">
        <v>517390</v>
      </c>
      <c r="G285" s="22">
        <f t="shared" si="4"/>
        <v>518265</v>
      </c>
    </row>
    <row r="286" spans="1:7" x14ac:dyDescent="0.4">
      <c r="A286" s="19" t="s">
        <v>682</v>
      </c>
      <c r="B286" s="19">
        <v>2</v>
      </c>
      <c r="C286" s="48" t="s">
        <v>683</v>
      </c>
      <c r="D286" s="21"/>
      <c r="E286" s="21">
        <v>188173</v>
      </c>
      <c r="F286" s="21">
        <v>1172192</v>
      </c>
      <c r="G286" s="22">
        <f t="shared" si="4"/>
        <v>1360365</v>
      </c>
    </row>
    <row r="287" spans="1:7" x14ac:dyDescent="0.4">
      <c r="A287" s="19" t="s">
        <v>684</v>
      </c>
      <c r="B287" s="19">
        <v>2</v>
      </c>
      <c r="C287" s="48" t="s">
        <v>685</v>
      </c>
      <c r="D287" s="21"/>
      <c r="E287" s="21">
        <v>8026</v>
      </c>
      <c r="F287" s="21">
        <v>47620</v>
      </c>
      <c r="G287" s="22">
        <f t="shared" si="4"/>
        <v>55646</v>
      </c>
    </row>
    <row r="288" spans="1:7" x14ac:dyDescent="0.4">
      <c r="A288" s="19" t="s">
        <v>686</v>
      </c>
      <c r="B288" s="19">
        <v>2</v>
      </c>
      <c r="C288" s="48" t="s">
        <v>687</v>
      </c>
      <c r="D288" s="21"/>
      <c r="E288" s="21">
        <v>76849</v>
      </c>
      <c r="F288" s="21">
        <v>73705</v>
      </c>
      <c r="G288" s="22">
        <f t="shared" si="4"/>
        <v>150554</v>
      </c>
    </row>
    <row r="289" spans="1:7" x14ac:dyDescent="0.4">
      <c r="A289" s="19" t="s">
        <v>688</v>
      </c>
      <c r="B289" s="19">
        <v>3</v>
      </c>
      <c r="C289" s="48" t="s">
        <v>689</v>
      </c>
      <c r="D289" s="21"/>
      <c r="E289" s="21">
        <v>71996</v>
      </c>
      <c r="F289" s="21">
        <v>31939</v>
      </c>
      <c r="G289" s="22">
        <f t="shared" si="4"/>
        <v>103935</v>
      </c>
    </row>
    <row r="290" spans="1:7" x14ac:dyDescent="0.4">
      <c r="A290" s="19" t="s">
        <v>690</v>
      </c>
      <c r="B290" s="19">
        <v>4</v>
      </c>
      <c r="C290" s="48" t="s">
        <v>691</v>
      </c>
      <c r="D290" s="21"/>
      <c r="E290" s="21">
        <v>68470</v>
      </c>
      <c r="F290" s="21">
        <v>30493</v>
      </c>
      <c r="G290" s="22">
        <f t="shared" si="4"/>
        <v>98963</v>
      </c>
    </row>
    <row r="291" spans="1:7" x14ac:dyDescent="0.4">
      <c r="A291" s="19" t="s">
        <v>692</v>
      </c>
      <c r="B291" s="19">
        <v>4</v>
      </c>
      <c r="C291" s="48" t="s">
        <v>693</v>
      </c>
      <c r="D291" s="21"/>
      <c r="E291" s="21">
        <v>3526</v>
      </c>
      <c r="F291" s="21">
        <v>1004</v>
      </c>
      <c r="G291" s="22">
        <f t="shared" si="4"/>
        <v>4530</v>
      </c>
    </row>
    <row r="292" spans="1:7" x14ac:dyDescent="0.4">
      <c r="A292" s="19" t="s">
        <v>696</v>
      </c>
      <c r="B292" s="19">
        <v>3</v>
      </c>
      <c r="C292" s="48" t="s">
        <v>697</v>
      </c>
      <c r="D292" s="21"/>
      <c r="E292" s="21"/>
      <c r="F292" s="21">
        <v>12421</v>
      </c>
      <c r="G292" s="22">
        <f t="shared" si="4"/>
        <v>12421</v>
      </c>
    </row>
    <row r="293" spans="1:7" x14ac:dyDescent="0.4">
      <c r="A293" s="19" t="s">
        <v>698</v>
      </c>
      <c r="B293" s="19">
        <v>3</v>
      </c>
      <c r="C293" s="48" t="s">
        <v>699</v>
      </c>
      <c r="D293" s="21"/>
      <c r="E293" s="21">
        <v>3328</v>
      </c>
      <c r="F293" s="21">
        <v>17762</v>
      </c>
      <c r="G293" s="22">
        <f t="shared" si="4"/>
        <v>21090</v>
      </c>
    </row>
    <row r="294" spans="1:7" x14ac:dyDescent="0.4">
      <c r="A294" s="19" t="s">
        <v>700</v>
      </c>
      <c r="B294" s="19">
        <v>4</v>
      </c>
      <c r="C294" s="48" t="s">
        <v>701</v>
      </c>
      <c r="D294" s="21"/>
      <c r="E294" s="21"/>
      <c r="F294" s="21">
        <v>223</v>
      </c>
      <c r="G294" s="22">
        <f t="shared" si="4"/>
        <v>223</v>
      </c>
    </row>
    <row r="295" spans="1:7" x14ac:dyDescent="0.4">
      <c r="A295" s="19" t="s">
        <v>702</v>
      </c>
      <c r="B295" s="19">
        <v>4</v>
      </c>
      <c r="C295" s="48" t="s">
        <v>695</v>
      </c>
      <c r="D295" s="21"/>
      <c r="E295" s="21">
        <v>1966</v>
      </c>
      <c r="F295" s="21">
        <v>13641</v>
      </c>
      <c r="G295" s="22">
        <f t="shared" si="4"/>
        <v>15607</v>
      </c>
    </row>
    <row r="296" spans="1:7" x14ac:dyDescent="0.4">
      <c r="A296" s="19" t="s">
        <v>703</v>
      </c>
      <c r="B296" s="19">
        <v>4</v>
      </c>
      <c r="C296" s="48" t="s">
        <v>704</v>
      </c>
      <c r="D296" s="21"/>
      <c r="E296" s="21">
        <v>1362</v>
      </c>
      <c r="F296" s="21">
        <v>3027</v>
      </c>
      <c r="G296" s="22">
        <f t="shared" si="4"/>
        <v>4389</v>
      </c>
    </row>
    <row r="297" spans="1:7" x14ac:dyDescent="0.4">
      <c r="A297" s="19" t="s">
        <v>705</v>
      </c>
      <c r="B297" s="19">
        <v>2</v>
      </c>
      <c r="C297" s="48" t="s">
        <v>706</v>
      </c>
      <c r="D297" s="21"/>
      <c r="E297" s="21"/>
      <c r="F297" s="21">
        <v>43394</v>
      </c>
      <c r="G297" s="22">
        <f t="shared" si="4"/>
        <v>43394</v>
      </c>
    </row>
    <row r="298" spans="1:7" x14ac:dyDescent="0.4">
      <c r="A298" s="19" t="s">
        <v>707</v>
      </c>
      <c r="B298" s="19">
        <v>2</v>
      </c>
      <c r="C298" s="48" t="s">
        <v>708</v>
      </c>
      <c r="D298" s="21"/>
      <c r="E298" s="21">
        <v>308219</v>
      </c>
      <c r="F298" s="21">
        <v>5569624</v>
      </c>
      <c r="G298" s="22">
        <f t="shared" si="4"/>
        <v>5877843</v>
      </c>
    </row>
    <row r="299" spans="1:7" x14ac:dyDescent="0.4">
      <c r="A299" s="19" t="s">
        <v>709</v>
      </c>
      <c r="B299" s="19">
        <v>3</v>
      </c>
      <c r="C299" s="48" t="s">
        <v>710</v>
      </c>
      <c r="D299" s="21"/>
      <c r="E299" s="21">
        <v>308219</v>
      </c>
      <c r="F299" s="21">
        <v>5554597</v>
      </c>
      <c r="G299" s="22">
        <f t="shared" si="4"/>
        <v>5862816</v>
      </c>
    </row>
    <row r="300" spans="1:7" x14ac:dyDescent="0.4">
      <c r="A300" s="19" t="s">
        <v>711</v>
      </c>
      <c r="B300" s="19">
        <v>4</v>
      </c>
      <c r="C300" s="48" t="s">
        <v>712</v>
      </c>
      <c r="D300" s="21"/>
      <c r="E300" s="21">
        <v>223057</v>
      </c>
      <c r="F300" s="21">
        <v>3166169</v>
      </c>
      <c r="G300" s="22">
        <f t="shared" si="4"/>
        <v>3389226</v>
      </c>
    </row>
    <row r="301" spans="1:7" x14ac:dyDescent="0.4">
      <c r="A301" s="19" t="s">
        <v>713</v>
      </c>
      <c r="B301" s="19">
        <v>5</v>
      </c>
      <c r="C301" s="48" t="s">
        <v>714</v>
      </c>
      <c r="D301" s="21"/>
      <c r="E301" s="21"/>
      <c r="F301" s="21">
        <v>199212</v>
      </c>
      <c r="G301" s="22">
        <f t="shared" si="4"/>
        <v>199212</v>
      </c>
    </row>
    <row r="302" spans="1:7" x14ac:dyDescent="0.4">
      <c r="A302" s="19" t="s">
        <v>715</v>
      </c>
      <c r="B302" s="19">
        <v>4</v>
      </c>
      <c r="C302" s="48" t="s">
        <v>716</v>
      </c>
      <c r="D302" s="21"/>
      <c r="E302" s="21"/>
      <c r="F302" s="21">
        <v>477</v>
      </c>
      <c r="G302" s="22">
        <f t="shared" si="4"/>
        <v>477</v>
      </c>
    </row>
    <row r="303" spans="1:7" x14ac:dyDescent="0.4">
      <c r="A303" s="19" t="s">
        <v>717</v>
      </c>
      <c r="B303" s="19">
        <v>3</v>
      </c>
      <c r="C303" s="48" t="s">
        <v>718</v>
      </c>
      <c r="D303" s="21"/>
      <c r="E303" s="21"/>
      <c r="F303" s="21">
        <v>15027</v>
      </c>
      <c r="G303" s="22">
        <f t="shared" si="4"/>
        <v>15027</v>
      </c>
    </row>
    <row r="304" spans="1:7" x14ac:dyDescent="0.4">
      <c r="A304" s="19" t="s">
        <v>719</v>
      </c>
      <c r="B304" s="19">
        <v>4</v>
      </c>
      <c r="C304" s="48" t="s">
        <v>720</v>
      </c>
      <c r="D304" s="21"/>
      <c r="E304" s="21"/>
      <c r="F304" s="21">
        <v>2259</v>
      </c>
      <c r="G304" s="22">
        <f t="shared" si="4"/>
        <v>2259</v>
      </c>
    </row>
    <row r="305" spans="1:7" x14ac:dyDescent="0.4">
      <c r="A305" s="19" t="s">
        <v>721</v>
      </c>
      <c r="B305" s="19">
        <v>5</v>
      </c>
      <c r="C305" s="48" t="s">
        <v>722</v>
      </c>
      <c r="D305" s="21"/>
      <c r="E305" s="21"/>
      <c r="F305" s="21">
        <v>860</v>
      </c>
      <c r="G305" s="22">
        <f t="shared" si="4"/>
        <v>860</v>
      </c>
    </row>
    <row r="306" spans="1:7" x14ac:dyDescent="0.4">
      <c r="A306" s="19" t="s">
        <v>723</v>
      </c>
      <c r="B306" s="19">
        <v>2</v>
      </c>
      <c r="C306" s="48" t="s">
        <v>724</v>
      </c>
      <c r="D306" s="21"/>
      <c r="E306" s="21">
        <v>1516296</v>
      </c>
      <c r="F306" s="21">
        <v>9729583</v>
      </c>
      <c r="G306" s="22">
        <f t="shared" si="4"/>
        <v>11245879</v>
      </c>
    </row>
    <row r="307" spans="1:7" x14ac:dyDescent="0.4">
      <c r="A307" s="19" t="s">
        <v>725</v>
      </c>
      <c r="B307" s="19">
        <v>3</v>
      </c>
      <c r="C307" s="48" t="s">
        <v>726</v>
      </c>
      <c r="D307" s="21"/>
      <c r="E307" s="21"/>
      <c r="F307" s="21">
        <v>1808663</v>
      </c>
      <c r="G307" s="22">
        <f t="shared" si="4"/>
        <v>1808663</v>
      </c>
    </row>
    <row r="308" spans="1:7" x14ac:dyDescent="0.4">
      <c r="A308" s="19" t="s">
        <v>727</v>
      </c>
      <c r="B308" s="19">
        <v>4</v>
      </c>
      <c r="C308" s="48" t="s">
        <v>728</v>
      </c>
      <c r="D308" s="21"/>
      <c r="E308" s="21"/>
      <c r="F308" s="21">
        <v>20705</v>
      </c>
      <c r="G308" s="22">
        <f t="shared" si="4"/>
        <v>20705</v>
      </c>
    </row>
    <row r="309" spans="1:7" x14ac:dyDescent="0.4">
      <c r="A309" s="19" t="s">
        <v>729</v>
      </c>
      <c r="B309" s="19">
        <v>3</v>
      </c>
      <c r="C309" s="48" t="s">
        <v>730</v>
      </c>
      <c r="D309" s="21"/>
      <c r="E309" s="21"/>
      <c r="F309" s="21">
        <v>263986</v>
      </c>
      <c r="G309" s="22">
        <f t="shared" si="4"/>
        <v>263986</v>
      </c>
    </row>
    <row r="310" spans="1:7" x14ac:dyDescent="0.4">
      <c r="A310" s="19" t="s">
        <v>731</v>
      </c>
      <c r="B310" s="19">
        <v>3</v>
      </c>
      <c r="C310" s="48" t="s">
        <v>732</v>
      </c>
      <c r="D310" s="21"/>
      <c r="E310" s="21"/>
      <c r="F310" s="21">
        <v>7178</v>
      </c>
      <c r="G310" s="22">
        <f t="shared" si="4"/>
        <v>7178</v>
      </c>
    </row>
    <row r="311" spans="1:7" x14ac:dyDescent="0.4">
      <c r="A311" s="19" t="s">
        <v>733</v>
      </c>
      <c r="B311" s="19">
        <v>3</v>
      </c>
      <c r="C311" s="48" t="s">
        <v>734</v>
      </c>
      <c r="D311" s="21"/>
      <c r="E311" s="21">
        <v>1345847</v>
      </c>
      <c r="F311" s="21">
        <v>4701314</v>
      </c>
      <c r="G311" s="22">
        <f t="shared" si="4"/>
        <v>6047161</v>
      </c>
    </row>
    <row r="312" spans="1:7" x14ac:dyDescent="0.4">
      <c r="A312" s="19" t="s">
        <v>735</v>
      </c>
      <c r="B312" s="19">
        <v>3</v>
      </c>
      <c r="C312" s="48" t="s">
        <v>736</v>
      </c>
      <c r="D312" s="21"/>
      <c r="E312" s="21">
        <v>45891</v>
      </c>
      <c r="F312" s="21">
        <v>116992</v>
      </c>
      <c r="G312" s="22">
        <f t="shared" si="4"/>
        <v>162883</v>
      </c>
    </row>
    <row r="313" spans="1:7" x14ac:dyDescent="0.4">
      <c r="A313" s="19" t="s">
        <v>737</v>
      </c>
      <c r="B313" s="19">
        <v>4</v>
      </c>
      <c r="C313" s="48" t="s">
        <v>738</v>
      </c>
      <c r="D313" s="21"/>
      <c r="E313" s="21">
        <v>914</v>
      </c>
      <c r="F313" s="21">
        <v>7461</v>
      </c>
      <c r="G313" s="22">
        <f t="shared" si="4"/>
        <v>8375</v>
      </c>
    </row>
    <row r="314" spans="1:7" x14ac:dyDescent="0.4">
      <c r="A314" s="19" t="s">
        <v>739</v>
      </c>
      <c r="B314" s="19">
        <v>3</v>
      </c>
      <c r="C314" s="48" t="s">
        <v>740</v>
      </c>
      <c r="D314" s="21"/>
      <c r="E314" s="21">
        <v>12340</v>
      </c>
      <c r="F314" s="21">
        <v>373024</v>
      </c>
      <c r="G314" s="22">
        <f t="shared" si="4"/>
        <v>385364</v>
      </c>
    </row>
    <row r="315" spans="1:7" x14ac:dyDescent="0.4">
      <c r="A315" s="19" t="s">
        <v>741</v>
      </c>
      <c r="B315" s="19">
        <v>4</v>
      </c>
      <c r="C315" s="48" t="s">
        <v>742</v>
      </c>
      <c r="D315" s="21"/>
      <c r="E315" s="21"/>
      <c r="F315" s="21">
        <v>176285</v>
      </c>
      <c r="G315" s="22">
        <f t="shared" si="4"/>
        <v>176285</v>
      </c>
    </row>
    <row r="316" spans="1:7" x14ac:dyDescent="0.4">
      <c r="A316" s="19" t="s">
        <v>743</v>
      </c>
      <c r="B316" s="19">
        <v>3</v>
      </c>
      <c r="C316" s="48" t="s">
        <v>744</v>
      </c>
      <c r="D316" s="21"/>
      <c r="E316" s="21"/>
      <c r="F316" s="21">
        <v>21714</v>
      </c>
      <c r="G316" s="22">
        <f t="shared" si="4"/>
        <v>21714</v>
      </c>
    </row>
    <row r="317" spans="1:7" x14ac:dyDescent="0.4">
      <c r="A317" s="19" t="s">
        <v>745</v>
      </c>
      <c r="B317" s="19">
        <v>4</v>
      </c>
      <c r="C317" s="48" t="s">
        <v>746</v>
      </c>
      <c r="D317" s="21"/>
      <c r="E317" s="21"/>
      <c r="F317" s="21">
        <v>793</v>
      </c>
      <c r="G317" s="22">
        <f t="shared" si="4"/>
        <v>793</v>
      </c>
    </row>
    <row r="318" spans="1:7" x14ac:dyDescent="0.4">
      <c r="A318" s="19" t="s">
        <v>747</v>
      </c>
      <c r="B318" s="19">
        <v>3</v>
      </c>
      <c r="C318" s="48" t="s">
        <v>748</v>
      </c>
      <c r="D318" s="21"/>
      <c r="E318" s="21">
        <v>237</v>
      </c>
      <c r="F318" s="21">
        <v>77674</v>
      </c>
      <c r="G318" s="22">
        <f t="shared" si="4"/>
        <v>77911</v>
      </c>
    </row>
    <row r="319" spans="1:7" x14ac:dyDescent="0.4">
      <c r="A319" s="45" t="s">
        <v>751</v>
      </c>
      <c r="B319" s="45">
        <v>1</v>
      </c>
      <c r="C319" s="46" t="s">
        <v>752</v>
      </c>
      <c r="D319" s="47"/>
      <c r="E319" s="47">
        <v>559575</v>
      </c>
      <c r="F319" s="47">
        <v>11352925</v>
      </c>
      <c r="G319" s="47">
        <f t="shared" si="4"/>
        <v>11912500</v>
      </c>
    </row>
    <row r="320" spans="1:7" x14ac:dyDescent="0.4">
      <c r="A320" s="19" t="s">
        <v>753</v>
      </c>
      <c r="B320" s="19">
        <v>2</v>
      </c>
      <c r="C320" s="48" t="s">
        <v>754</v>
      </c>
      <c r="D320" s="21"/>
      <c r="E320" s="21">
        <v>559575</v>
      </c>
      <c r="F320" s="21">
        <v>10293801</v>
      </c>
      <c r="G320" s="22">
        <f t="shared" si="4"/>
        <v>10853376</v>
      </c>
    </row>
    <row r="321" spans="1:7" x14ac:dyDescent="0.4">
      <c r="A321" s="50" t="s">
        <v>757</v>
      </c>
      <c r="B321" s="50"/>
      <c r="C321" s="51"/>
      <c r="D321" s="52">
        <f>D7+D55+D65+D118+D134+D139+D173+D221+D284+D319</f>
        <v>137163</v>
      </c>
      <c r="E321" s="52">
        <f t="shared" ref="E321:F321" si="5">E7+E55+E65+E118+E134+E139+E173+E221+E284+E319</f>
        <v>83584855</v>
      </c>
      <c r="F321" s="52">
        <f t="shared" si="5"/>
        <v>784269848</v>
      </c>
      <c r="G321" s="53">
        <f>SUM(D321:F321)</f>
        <v>867991866</v>
      </c>
    </row>
  </sheetData>
  <mergeCells count="4">
    <mergeCell ref="A4:A6"/>
    <mergeCell ref="B4:B6"/>
    <mergeCell ref="C4:C6"/>
    <mergeCell ref="D4:F4"/>
  </mergeCells>
  <phoneticPr fontId="4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9"/>
  <sheetViews>
    <sheetView tabSelected="1" workbookViewId="0">
      <selection activeCell="A7" sqref="A7"/>
    </sheetView>
  </sheetViews>
  <sheetFormatPr defaultRowHeight="18.75" x14ac:dyDescent="0.4"/>
  <cols>
    <col min="1" max="1" width="9" style="2"/>
    <col min="2" max="2" width="5.5" style="2" bestFit="1" customWidth="1"/>
    <col min="3" max="3" width="40.125" bestFit="1" customWidth="1"/>
    <col min="4" max="4" width="13.75" bestFit="1" customWidth="1"/>
    <col min="5" max="5" width="11.25" bestFit="1" customWidth="1"/>
    <col min="6" max="6" width="13.25" bestFit="1" customWidth="1"/>
    <col min="7" max="7" width="9.25" bestFit="1" customWidth="1"/>
    <col min="8" max="8" width="15.375" bestFit="1" customWidth="1"/>
    <col min="9" max="10" width="11.25" bestFit="1" customWidth="1"/>
    <col min="11" max="11" width="9.5" bestFit="1" customWidth="1"/>
    <col min="12" max="12" width="11.25" bestFit="1" customWidth="1"/>
    <col min="13" max="13" width="21.625" bestFit="1" customWidth="1"/>
    <col min="14" max="14" width="9.25" bestFit="1" customWidth="1"/>
    <col min="15" max="15" width="8.375" bestFit="1" customWidth="1"/>
    <col min="16" max="16" width="15.375" bestFit="1" customWidth="1"/>
    <col min="17" max="17" width="17" bestFit="1" customWidth="1"/>
    <col min="18" max="18" width="17.5" bestFit="1" customWidth="1"/>
    <col min="19" max="20" width="9.25" bestFit="1" customWidth="1"/>
    <col min="21" max="21" width="12.5" bestFit="1" customWidth="1"/>
    <col min="22" max="22" width="11.25" bestFit="1" customWidth="1"/>
    <col min="23" max="23" width="9.5" bestFit="1" customWidth="1"/>
    <col min="24" max="24" width="9.25" bestFit="1" customWidth="1"/>
    <col min="25" max="26" width="11.25" bestFit="1" customWidth="1"/>
    <col min="27" max="27" width="9.5" bestFit="1" customWidth="1"/>
    <col min="28" max="28" width="12.5" bestFit="1" customWidth="1"/>
    <col min="29" max="29" width="13.75" bestFit="1" customWidth="1"/>
    <col min="30" max="31" width="11.25" bestFit="1" customWidth="1"/>
    <col min="32" max="32" width="13.25" bestFit="1" customWidth="1"/>
    <col min="33" max="33" width="13.75" bestFit="1" customWidth="1"/>
  </cols>
  <sheetData>
    <row r="1" spans="1:33" x14ac:dyDescent="0.4">
      <c r="A1" s="35" t="s">
        <v>1010</v>
      </c>
      <c r="B1" s="36"/>
      <c r="C1" s="37"/>
    </row>
    <row r="2" spans="1:33" x14ac:dyDescent="0.4">
      <c r="A2" s="35" t="s">
        <v>0</v>
      </c>
      <c r="B2" s="36"/>
      <c r="C2" s="37"/>
    </row>
    <row r="3" spans="1:33" x14ac:dyDescent="0.4">
      <c r="A3" s="35" t="s">
        <v>845</v>
      </c>
      <c r="B3" s="36"/>
      <c r="C3" s="4" t="s">
        <v>2</v>
      </c>
    </row>
    <row r="4" spans="1:33" s="38" customFormat="1" x14ac:dyDescent="0.4">
      <c r="A4" s="73" t="s">
        <v>3</v>
      </c>
      <c r="B4" s="73" t="s">
        <v>4</v>
      </c>
      <c r="C4" s="68" t="s">
        <v>802</v>
      </c>
      <c r="D4" s="70" t="s">
        <v>846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5"/>
    </row>
    <row r="5" spans="1:33" s="13" customFormat="1" x14ac:dyDescent="0.4">
      <c r="A5" s="74"/>
      <c r="B5" s="74"/>
      <c r="C5" s="69"/>
      <c r="D5" s="8">
        <v>305</v>
      </c>
      <c r="E5" s="8">
        <v>306</v>
      </c>
      <c r="F5" s="8">
        <v>307</v>
      </c>
      <c r="G5" s="8">
        <v>308</v>
      </c>
      <c r="H5" s="8">
        <v>309</v>
      </c>
      <c r="I5" s="8">
        <v>310</v>
      </c>
      <c r="J5" s="8">
        <v>311</v>
      </c>
      <c r="K5" s="8">
        <v>312</v>
      </c>
      <c r="L5" s="8">
        <v>316</v>
      </c>
      <c r="M5" s="8">
        <v>320</v>
      </c>
      <c r="N5" s="8">
        <v>321</v>
      </c>
      <c r="O5" s="8">
        <v>322</v>
      </c>
      <c r="P5" s="8">
        <v>323</v>
      </c>
      <c r="Q5" s="8">
        <v>324</v>
      </c>
      <c r="R5" s="8">
        <v>327</v>
      </c>
      <c r="S5" s="8">
        <v>329</v>
      </c>
      <c r="T5" s="8">
        <v>333</v>
      </c>
      <c r="U5" s="8">
        <v>401</v>
      </c>
      <c r="V5" s="8">
        <v>402</v>
      </c>
      <c r="W5" s="8">
        <v>403</v>
      </c>
      <c r="X5" s="8">
        <v>404</v>
      </c>
      <c r="Y5" s="8">
        <v>406</v>
      </c>
      <c r="Z5" s="8">
        <v>407</v>
      </c>
      <c r="AA5" s="8">
        <v>408</v>
      </c>
      <c r="AB5" s="8">
        <v>409</v>
      </c>
      <c r="AC5" s="8">
        <v>410</v>
      </c>
      <c r="AD5" s="8">
        <v>411</v>
      </c>
      <c r="AE5" s="8">
        <v>412</v>
      </c>
      <c r="AF5" s="8">
        <v>413</v>
      </c>
      <c r="AG5" s="12" t="s">
        <v>847</v>
      </c>
    </row>
    <row r="6" spans="1:33" s="13" customFormat="1" ht="39.75" customHeight="1" x14ac:dyDescent="0.4">
      <c r="A6" s="75"/>
      <c r="B6" s="75"/>
      <c r="C6" s="69"/>
      <c r="D6" s="8" t="s">
        <v>848</v>
      </c>
      <c r="E6" s="8" t="s">
        <v>849</v>
      </c>
      <c r="F6" s="8" t="s">
        <v>850</v>
      </c>
      <c r="G6" s="8" t="s">
        <v>851</v>
      </c>
      <c r="H6" s="8" t="s">
        <v>852</v>
      </c>
      <c r="I6" s="8" t="s">
        <v>853</v>
      </c>
      <c r="J6" s="8" t="s">
        <v>854</v>
      </c>
      <c r="K6" s="8" t="s">
        <v>855</v>
      </c>
      <c r="L6" s="8" t="s">
        <v>856</v>
      </c>
      <c r="M6" s="8" t="s">
        <v>857</v>
      </c>
      <c r="N6" s="8" t="s">
        <v>858</v>
      </c>
      <c r="O6" s="8" t="s">
        <v>859</v>
      </c>
      <c r="P6" s="8" t="s">
        <v>860</v>
      </c>
      <c r="Q6" s="8" t="s">
        <v>861</v>
      </c>
      <c r="R6" s="8" t="s">
        <v>862</v>
      </c>
      <c r="S6" s="8" t="s">
        <v>863</v>
      </c>
      <c r="T6" s="8" t="s">
        <v>864</v>
      </c>
      <c r="U6" s="8" t="s">
        <v>865</v>
      </c>
      <c r="V6" s="8" t="s">
        <v>866</v>
      </c>
      <c r="W6" s="8" t="s">
        <v>867</v>
      </c>
      <c r="X6" s="8" t="s">
        <v>868</v>
      </c>
      <c r="Y6" s="8" t="s">
        <v>869</v>
      </c>
      <c r="Z6" s="8" t="s">
        <v>870</v>
      </c>
      <c r="AA6" s="8" t="s">
        <v>871</v>
      </c>
      <c r="AB6" s="8" t="s">
        <v>872</v>
      </c>
      <c r="AC6" s="8" t="s">
        <v>873</v>
      </c>
      <c r="AD6" s="8" t="s">
        <v>874</v>
      </c>
      <c r="AE6" s="8" t="s">
        <v>875</v>
      </c>
      <c r="AF6" s="8" t="s">
        <v>876</v>
      </c>
      <c r="AG6" s="12"/>
    </row>
    <row r="7" spans="1:33" x14ac:dyDescent="0.4">
      <c r="A7" s="45" t="s">
        <v>34</v>
      </c>
      <c r="B7" s="45">
        <v>1</v>
      </c>
      <c r="C7" s="41" t="s">
        <v>35</v>
      </c>
      <c r="D7" s="42">
        <v>570662</v>
      </c>
      <c r="E7" s="42">
        <v>815646</v>
      </c>
      <c r="F7" s="42">
        <v>26571</v>
      </c>
      <c r="G7" s="42">
        <v>1853</v>
      </c>
      <c r="H7" s="42">
        <v>13095</v>
      </c>
      <c r="I7" s="42">
        <v>17385</v>
      </c>
      <c r="J7" s="42">
        <v>60124</v>
      </c>
      <c r="K7" s="42">
        <v>261</v>
      </c>
      <c r="L7" s="42">
        <v>310</v>
      </c>
      <c r="M7" s="42">
        <v>3315</v>
      </c>
      <c r="N7" s="42"/>
      <c r="O7" s="42">
        <v>9370</v>
      </c>
      <c r="P7" s="42"/>
      <c r="Q7" s="42"/>
      <c r="R7" s="42"/>
      <c r="S7" s="42">
        <v>856</v>
      </c>
      <c r="T7" s="42"/>
      <c r="U7" s="42">
        <v>2792427</v>
      </c>
      <c r="V7" s="42"/>
      <c r="W7" s="42"/>
      <c r="X7" s="42">
        <v>897</v>
      </c>
      <c r="Y7" s="42">
        <v>706177</v>
      </c>
      <c r="Z7" s="42">
        <v>2123680</v>
      </c>
      <c r="AA7" s="42">
        <v>6622</v>
      </c>
      <c r="AB7" s="42">
        <v>3441613</v>
      </c>
      <c r="AC7" s="42">
        <v>18319131</v>
      </c>
      <c r="AD7" s="42">
        <v>9577</v>
      </c>
      <c r="AE7" s="42"/>
      <c r="AF7" s="42">
        <v>2068861</v>
      </c>
      <c r="AG7" s="42">
        <f>SUM(D7:AF7)</f>
        <v>30988433</v>
      </c>
    </row>
    <row r="8" spans="1:33" x14ac:dyDescent="0.4">
      <c r="A8" s="19" t="s">
        <v>36</v>
      </c>
      <c r="B8" s="19">
        <v>2</v>
      </c>
      <c r="C8" s="20" t="s">
        <v>37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>
        <v>897</v>
      </c>
      <c r="Y8" s="24"/>
      <c r="Z8" s="24"/>
      <c r="AA8" s="24"/>
      <c r="AB8" s="24"/>
      <c r="AC8" s="24"/>
      <c r="AD8" s="24"/>
      <c r="AE8" s="24"/>
      <c r="AF8" s="24"/>
      <c r="AG8" s="25">
        <f t="shared" ref="AG8:AG71" si="0">SUM(D8:AF8)</f>
        <v>897</v>
      </c>
    </row>
    <row r="9" spans="1:33" x14ac:dyDescent="0.4">
      <c r="A9" s="19" t="s">
        <v>38</v>
      </c>
      <c r="B9" s="19">
        <v>2</v>
      </c>
      <c r="C9" s="20" t="s">
        <v>39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>
        <v>101013</v>
      </c>
      <c r="AC9" s="24">
        <v>1689594</v>
      </c>
      <c r="AD9" s="24"/>
      <c r="AE9" s="24"/>
      <c r="AF9" s="24"/>
      <c r="AG9" s="25">
        <f t="shared" si="0"/>
        <v>1790607</v>
      </c>
    </row>
    <row r="10" spans="1:33" x14ac:dyDescent="0.4">
      <c r="A10" s="19" t="s">
        <v>776</v>
      </c>
      <c r="B10" s="19">
        <v>3</v>
      </c>
      <c r="C10" s="20" t="s">
        <v>777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v>101013</v>
      </c>
      <c r="AC10" s="24"/>
      <c r="AD10" s="24"/>
      <c r="AE10" s="24"/>
      <c r="AF10" s="24"/>
      <c r="AG10" s="25">
        <f t="shared" si="0"/>
        <v>101013</v>
      </c>
    </row>
    <row r="11" spans="1:33" x14ac:dyDescent="0.4">
      <c r="A11" s="19" t="s">
        <v>778</v>
      </c>
      <c r="B11" s="19">
        <v>4</v>
      </c>
      <c r="C11" s="20" t="s">
        <v>779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101013</v>
      </c>
      <c r="AC11" s="24"/>
      <c r="AD11" s="24"/>
      <c r="AE11" s="24"/>
      <c r="AF11" s="24"/>
      <c r="AG11" s="25">
        <f t="shared" si="0"/>
        <v>101013</v>
      </c>
    </row>
    <row r="12" spans="1:33" x14ac:dyDescent="0.4">
      <c r="A12" s="19" t="s">
        <v>40</v>
      </c>
      <c r="B12" s="19">
        <v>3</v>
      </c>
      <c r="C12" s="20" t="s">
        <v>41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>
        <v>1682733</v>
      </c>
      <c r="AD12" s="24"/>
      <c r="AE12" s="24"/>
      <c r="AF12" s="24"/>
      <c r="AG12" s="25">
        <f t="shared" si="0"/>
        <v>1682733</v>
      </c>
    </row>
    <row r="13" spans="1:33" x14ac:dyDescent="0.4">
      <c r="A13" s="19" t="s">
        <v>44</v>
      </c>
      <c r="B13" s="19">
        <v>2</v>
      </c>
      <c r="C13" s="20" t="s">
        <v>45</v>
      </c>
      <c r="D13" s="24">
        <v>9281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2522</v>
      </c>
      <c r="AC13" s="24">
        <v>8408</v>
      </c>
      <c r="AD13" s="24"/>
      <c r="AE13" s="24"/>
      <c r="AF13" s="24">
        <v>153113</v>
      </c>
      <c r="AG13" s="25">
        <f t="shared" si="0"/>
        <v>173324</v>
      </c>
    </row>
    <row r="14" spans="1:33" x14ac:dyDescent="0.4">
      <c r="A14" s="19" t="s">
        <v>46</v>
      </c>
      <c r="B14" s="19">
        <v>3</v>
      </c>
      <c r="C14" s="20" t="s">
        <v>47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>
        <v>2522</v>
      </c>
      <c r="AC14" s="24">
        <v>8408</v>
      </c>
      <c r="AD14" s="24"/>
      <c r="AE14" s="24"/>
      <c r="AF14" s="24"/>
      <c r="AG14" s="25">
        <f t="shared" si="0"/>
        <v>10930</v>
      </c>
    </row>
    <row r="15" spans="1:33" x14ac:dyDescent="0.4">
      <c r="A15" s="19" t="s">
        <v>782</v>
      </c>
      <c r="B15" s="19">
        <v>3</v>
      </c>
      <c r="C15" s="20" t="s">
        <v>783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>
        <v>49313</v>
      </c>
      <c r="AG15" s="25">
        <f t="shared" si="0"/>
        <v>49313</v>
      </c>
    </row>
    <row r="16" spans="1:33" x14ac:dyDescent="0.4">
      <c r="A16" s="19" t="s">
        <v>50</v>
      </c>
      <c r="B16" s="19">
        <v>2</v>
      </c>
      <c r="C16" s="20" t="s">
        <v>51</v>
      </c>
      <c r="D16" s="24">
        <v>85305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>
        <v>8734</v>
      </c>
      <c r="V16" s="24"/>
      <c r="W16" s="24"/>
      <c r="X16" s="24"/>
      <c r="Y16" s="24"/>
      <c r="Z16" s="24">
        <v>168070</v>
      </c>
      <c r="AA16" s="24"/>
      <c r="AB16" s="24">
        <v>1432957</v>
      </c>
      <c r="AC16" s="24">
        <v>59749</v>
      </c>
      <c r="AD16" s="24"/>
      <c r="AE16" s="24"/>
      <c r="AF16" s="24">
        <v>89998</v>
      </c>
      <c r="AG16" s="25">
        <f t="shared" si="0"/>
        <v>1844813</v>
      </c>
    </row>
    <row r="17" spans="1:33" x14ac:dyDescent="0.4">
      <c r="A17" s="19" t="s">
        <v>52</v>
      </c>
      <c r="B17" s="19">
        <v>3</v>
      </c>
      <c r="C17" s="20" t="s">
        <v>53</v>
      </c>
      <c r="D17" s="24">
        <v>77333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v>8734</v>
      </c>
      <c r="V17" s="24"/>
      <c r="W17" s="24"/>
      <c r="X17" s="24"/>
      <c r="Y17" s="24"/>
      <c r="Z17" s="24">
        <v>168070</v>
      </c>
      <c r="AA17" s="24"/>
      <c r="AB17" s="24">
        <v>1432957</v>
      </c>
      <c r="AC17" s="24">
        <v>59749</v>
      </c>
      <c r="AD17" s="24"/>
      <c r="AE17" s="24"/>
      <c r="AF17" s="24">
        <v>89998</v>
      </c>
      <c r="AG17" s="25">
        <f t="shared" si="0"/>
        <v>1836841</v>
      </c>
    </row>
    <row r="18" spans="1:33" x14ac:dyDescent="0.4">
      <c r="A18" s="19" t="s">
        <v>877</v>
      </c>
      <c r="B18" s="19">
        <v>4</v>
      </c>
      <c r="C18" s="20" t="s">
        <v>878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>
        <v>1389029</v>
      </c>
      <c r="AC18" s="24"/>
      <c r="AD18" s="24"/>
      <c r="AE18" s="24"/>
      <c r="AF18" s="24"/>
      <c r="AG18" s="25">
        <f t="shared" si="0"/>
        <v>1389029</v>
      </c>
    </row>
    <row r="19" spans="1:33" x14ac:dyDescent="0.4">
      <c r="A19" s="19" t="s">
        <v>62</v>
      </c>
      <c r="B19" s="19">
        <v>4</v>
      </c>
      <c r="C19" s="20" t="s">
        <v>63</v>
      </c>
      <c r="D19" s="24">
        <v>77333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>
        <v>131299</v>
      </c>
      <c r="AA19" s="24"/>
      <c r="AB19" s="24">
        <v>39836</v>
      </c>
      <c r="AC19" s="24">
        <v>58999</v>
      </c>
      <c r="AD19" s="24"/>
      <c r="AE19" s="24"/>
      <c r="AF19" s="24">
        <v>44811</v>
      </c>
      <c r="AG19" s="25">
        <f t="shared" si="0"/>
        <v>352278</v>
      </c>
    </row>
    <row r="20" spans="1:33" x14ac:dyDescent="0.4">
      <c r="A20" s="19" t="s">
        <v>64</v>
      </c>
      <c r="B20" s="19">
        <v>5</v>
      </c>
      <c r="C20" s="20" t="s">
        <v>65</v>
      </c>
      <c r="D20" s="24">
        <v>46727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>
        <v>58999</v>
      </c>
      <c r="AD20" s="24"/>
      <c r="AE20" s="24"/>
      <c r="AF20" s="24">
        <v>44811</v>
      </c>
      <c r="AG20" s="25">
        <f t="shared" si="0"/>
        <v>150537</v>
      </c>
    </row>
    <row r="21" spans="1:33" x14ac:dyDescent="0.4">
      <c r="A21" s="19" t="s">
        <v>68</v>
      </c>
      <c r="B21" s="19">
        <v>5</v>
      </c>
      <c r="C21" s="20" t="s">
        <v>69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>
        <v>131299</v>
      </c>
      <c r="AA21" s="24"/>
      <c r="AB21" s="24">
        <v>34424</v>
      </c>
      <c r="AC21" s="24"/>
      <c r="AD21" s="24"/>
      <c r="AE21" s="24"/>
      <c r="AF21" s="24"/>
      <c r="AG21" s="25">
        <f t="shared" si="0"/>
        <v>165723</v>
      </c>
    </row>
    <row r="22" spans="1:33" x14ac:dyDescent="0.4">
      <c r="A22" s="19" t="s">
        <v>70</v>
      </c>
      <c r="B22" s="19">
        <v>5</v>
      </c>
      <c r="C22" s="20" t="s">
        <v>71</v>
      </c>
      <c r="D22" s="24">
        <v>30606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>
        <v>5412</v>
      </c>
      <c r="AC22" s="24"/>
      <c r="AD22" s="24"/>
      <c r="AE22" s="24"/>
      <c r="AF22" s="24"/>
      <c r="AG22" s="25">
        <f t="shared" si="0"/>
        <v>36018</v>
      </c>
    </row>
    <row r="23" spans="1:33" x14ac:dyDescent="0.4">
      <c r="A23" s="19" t="s">
        <v>76</v>
      </c>
      <c r="B23" s="19">
        <v>3</v>
      </c>
      <c r="C23" s="20" t="s">
        <v>77</v>
      </c>
      <c r="D23" s="24">
        <v>7972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>
        <f t="shared" si="0"/>
        <v>7972</v>
      </c>
    </row>
    <row r="24" spans="1:33" x14ac:dyDescent="0.4">
      <c r="A24" s="19" t="s">
        <v>78</v>
      </c>
      <c r="B24" s="19">
        <v>2</v>
      </c>
      <c r="C24" s="20" t="s">
        <v>79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>
        <v>55970</v>
      </c>
      <c r="AA24" s="24">
        <v>6416</v>
      </c>
      <c r="AB24" s="24"/>
      <c r="AC24" s="24">
        <v>5722324</v>
      </c>
      <c r="AD24" s="24"/>
      <c r="AE24" s="24"/>
      <c r="AF24" s="24">
        <v>948100</v>
      </c>
      <c r="AG24" s="25">
        <f t="shared" si="0"/>
        <v>6732810</v>
      </c>
    </row>
    <row r="25" spans="1:33" x14ac:dyDescent="0.4">
      <c r="A25" s="19" t="s">
        <v>784</v>
      </c>
      <c r="B25" s="19">
        <v>3</v>
      </c>
      <c r="C25" s="20" t="s">
        <v>785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>
        <v>768</v>
      </c>
      <c r="AA25" s="24"/>
      <c r="AB25" s="24"/>
      <c r="AC25" s="24"/>
      <c r="AD25" s="24"/>
      <c r="AE25" s="24"/>
      <c r="AF25" s="24"/>
      <c r="AG25" s="25">
        <f t="shared" si="0"/>
        <v>768</v>
      </c>
    </row>
    <row r="26" spans="1:33" x14ac:dyDescent="0.4">
      <c r="A26" s="19" t="s">
        <v>80</v>
      </c>
      <c r="B26" s="19">
        <v>3</v>
      </c>
      <c r="C26" s="20" t="s">
        <v>81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>
        <v>24477</v>
      </c>
      <c r="AG26" s="25">
        <f t="shared" si="0"/>
        <v>24477</v>
      </c>
    </row>
    <row r="27" spans="1:33" x14ac:dyDescent="0.4">
      <c r="A27" s="19" t="s">
        <v>82</v>
      </c>
      <c r="B27" s="19">
        <v>3</v>
      </c>
      <c r="C27" s="20" t="s">
        <v>83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>
        <v>5338</v>
      </c>
      <c r="AA27" s="24"/>
      <c r="AB27" s="24"/>
      <c r="AC27" s="24">
        <v>5720211</v>
      </c>
      <c r="AD27" s="24"/>
      <c r="AE27" s="24"/>
      <c r="AF27" s="24">
        <v>702049</v>
      </c>
      <c r="AG27" s="25">
        <f t="shared" si="0"/>
        <v>6427598</v>
      </c>
    </row>
    <row r="28" spans="1:33" x14ac:dyDescent="0.4">
      <c r="A28" s="19" t="s">
        <v>812</v>
      </c>
      <c r="B28" s="19">
        <v>4</v>
      </c>
      <c r="C28" s="20" t="s">
        <v>813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>
        <v>4544640</v>
      </c>
      <c r="AD28" s="24"/>
      <c r="AE28" s="24"/>
      <c r="AF28" s="24">
        <v>700910</v>
      </c>
      <c r="AG28" s="25">
        <f t="shared" si="0"/>
        <v>5245550</v>
      </c>
    </row>
    <row r="29" spans="1:33" x14ac:dyDescent="0.4">
      <c r="A29" s="19" t="s">
        <v>814</v>
      </c>
      <c r="B29" s="19">
        <v>3</v>
      </c>
      <c r="C29" s="20" t="s">
        <v>815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>
        <v>208050</v>
      </c>
      <c r="AG29" s="25">
        <f t="shared" si="0"/>
        <v>208050</v>
      </c>
    </row>
    <row r="30" spans="1:33" x14ac:dyDescent="0.4">
      <c r="A30" s="19" t="s">
        <v>86</v>
      </c>
      <c r="B30" s="19">
        <v>2</v>
      </c>
      <c r="C30" s="20" t="s">
        <v>87</v>
      </c>
      <c r="D30" s="24">
        <v>394456</v>
      </c>
      <c r="E30" s="24">
        <v>30713</v>
      </c>
      <c r="F30" s="24"/>
      <c r="G30" s="24"/>
      <c r="H30" s="24"/>
      <c r="I30" s="24"/>
      <c r="J30" s="24">
        <v>21905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>
        <v>583948</v>
      </c>
      <c r="Z30" s="24">
        <v>47559</v>
      </c>
      <c r="AA30" s="24"/>
      <c r="AB30" s="24">
        <v>599765</v>
      </c>
      <c r="AC30" s="24">
        <v>6468704</v>
      </c>
      <c r="AD30" s="24">
        <v>4426</v>
      </c>
      <c r="AE30" s="24"/>
      <c r="AF30" s="24">
        <v>338748</v>
      </c>
      <c r="AG30" s="25">
        <f t="shared" si="0"/>
        <v>8490224</v>
      </c>
    </row>
    <row r="31" spans="1:33" x14ac:dyDescent="0.4">
      <c r="A31" s="19" t="s">
        <v>88</v>
      </c>
      <c r="B31" s="19">
        <v>3</v>
      </c>
      <c r="C31" s="20" t="s">
        <v>89</v>
      </c>
      <c r="D31" s="24">
        <v>216633</v>
      </c>
      <c r="E31" s="24">
        <v>30713</v>
      </c>
      <c r="F31" s="24"/>
      <c r="G31" s="24"/>
      <c r="H31" s="24"/>
      <c r="I31" s="24"/>
      <c r="J31" s="24">
        <v>21905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>
        <v>583948</v>
      </c>
      <c r="Z31" s="24">
        <v>9098</v>
      </c>
      <c r="AA31" s="24"/>
      <c r="AB31" s="24">
        <v>299192</v>
      </c>
      <c r="AC31" s="24">
        <v>6450557</v>
      </c>
      <c r="AD31" s="24">
        <v>4426</v>
      </c>
      <c r="AE31" s="24"/>
      <c r="AF31" s="24">
        <v>303285</v>
      </c>
      <c r="AG31" s="25">
        <f t="shared" si="0"/>
        <v>7919757</v>
      </c>
    </row>
    <row r="32" spans="1:33" x14ac:dyDescent="0.4">
      <c r="A32" s="19" t="s">
        <v>90</v>
      </c>
      <c r="B32" s="19">
        <v>4</v>
      </c>
      <c r="C32" s="20" t="s">
        <v>91</v>
      </c>
      <c r="D32" s="24">
        <v>121041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>
        <v>583948</v>
      </c>
      <c r="Z32" s="24"/>
      <c r="AA32" s="24"/>
      <c r="AB32" s="24"/>
      <c r="AC32" s="24"/>
      <c r="AD32" s="24"/>
      <c r="AE32" s="24"/>
      <c r="AF32" s="24"/>
      <c r="AG32" s="25">
        <f t="shared" si="0"/>
        <v>704989</v>
      </c>
    </row>
    <row r="33" spans="1:33" x14ac:dyDescent="0.4">
      <c r="A33" s="19" t="s">
        <v>96</v>
      </c>
      <c r="B33" s="19">
        <v>3</v>
      </c>
      <c r="C33" s="20" t="s">
        <v>97</v>
      </c>
      <c r="D33" s="24">
        <v>177823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>
        <v>38461</v>
      </c>
      <c r="AA33" s="24"/>
      <c r="AB33" s="24">
        <v>300573</v>
      </c>
      <c r="AC33" s="24">
        <v>18147</v>
      </c>
      <c r="AD33" s="24"/>
      <c r="AE33" s="24"/>
      <c r="AF33" s="24">
        <v>35463</v>
      </c>
      <c r="AG33" s="25">
        <f t="shared" si="0"/>
        <v>570467</v>
      </c>
    </row>
    <row r="34" spans="1:33" x14ac:dyDescent="0.4">
      <c r="A34" s="19" t="s">
        <v>98</v>
      </c>
      <c r="B34" s="19">
        <v>4</v>
      </c>
      <c r="C34" s="20" t="s">
        <v>99</v>
      </c>
      <c r="D34" s="24">
        <v>158458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>
        <v>31529</v>
      </c>
      <c r="AG34" s="25">
        <f t="shared" si="0"/>
        <v>189987</v>
      </c>
    </row>
    <row r="35" spans="1:33" x14ac:dyDescent="0.4">
      <c r="A35" s="19" t="s">
        <v>100</v>
      </c>
      <c r="B35" s="19">
        <v>4</v>
      </c>
      <c r="C35" s="20" t="s">
        <v>101</v>
      </c>
      <c r="D35" s="24">
        <v>18636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>
        <v>19410</v>
      </c>
      <c r="AA35" s="24"/>
      <c r="AB35" s="24">
        <v>10328</v>
      </c>
      <c r="AC35" s="24"/>
      <c r="AD35" s="24"/>
      <c r="AE35" s="24"/>
      <c r="AF35" s="24"/>
      <c r="AG35" s="25">
        <f t="shared" si="0"/>
        <v>48374</v>
      </c>
    </row>
    <row r="36" spans="1:33" x14ac:dyDescent="0.4">
      <c r="A36" s="19" t="s">
        <v>102</v>
      </c>
      <c r="B36" s="19">
        <v>4</v>
      </c>
      <c r="C36" s="20" t="s">
        <v>103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>
        <v>8862</v>
      </c>
      <c r="AA36" s="24"/>
      <c r="AB36" s="24"/>
      <c r="AC36" s="24">
        <v>7376</v>
      </c>
      <c r="AD36" s="24"/>
      <c r="AE36" s="24"/>
      <c r="AF36" s="24">
        <v>3934</v>
      </c>
      <c r="AG36" s="25">
        <f t="shared" si="0"/>
        <v>20172</v>
      </c>
    </row>
    <row r="37" spans="1:33" x14ac:dyDescent="0.4">
      <c r="A37" s="19" t="s">
        <v>104</v>
      </c>
      <c r="B37" s="19">
        <v>2</v>
      </c>
      <c r="C37" s="20" t="s">
        <v>105</v>
      </c>
      <c r="D37" s="24">
        <v>41481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>
        <v>1309</v>
      </c>
      <c r="AA37" s="24"/>
      <c r="AB37" s="24"/>
      <c r="AC37" s="24"/>
      <c r="AD37" s="24"/>
      <c r="AE37" s="24"/>
      <c r="AF37" s="24">
        <v>538902</v>
      </c>
      <c r="AG37" s="25">
        <f t="shared" si="0"/>
        <v>581692</v>
      </c>
    </row>
    <row r="38" spans="1:33" x14ac:dyDescent="0.4">
      <c r="A38" s="19" t="s">
        <v>112</v>
      </c>
      <c r="B38" s="19">
        <v>2</v>
      </c>
      <c r="C38" s="20" t="s">
        <v>113</v>
      </c>
      <c r="D38" s="24">
        <v>37241</v>
      </c>
      <c r="E38" s="24">
        <v>784933</v>
      </c>
      <c r="F38" s="24">
        <v>26571</v>
      </c>
      <c r="G38" s="24">
        <v>1853</v>
      </c>
      <c r="H38" s="24">
        <v>13095</v>
      </c>
      <c r="I38" s="24">
        <v>17385</v>
      </c>
      <c r="J38" s="24">
        <v>38219</v>
      </c>
      <c r="K38" s="24">
        <v>261</v>
      </c>
      <c r="L38" s="24">
        <v>310</v>
      </c>
      <c r="M38" s="24">
        <v>3315</v>
      </c>
      <c r="N38" s="24"/>
      <c r="O38" s="24">
        <v>9370</v>
      </c>
      <c r="P38" s="24"/>
      <c r="Q38" s="24"/>
      <c r="R38" s="24"/>
      <c r="S38" s="24">
        <v>856</v>
      </c>
      <c r="T38" s="24"/>
      <c r="U38" s="24">
        <v>2783693</v>
      </c>
      <c r="V38" s="24"/>
      <c r="W38" s="24"/>
      <c r="X38" s="24"/>
      <c r="Y38" s="24">
        <v>122229</v>
      </c>
      <c r="Z38" s="24">
        <v>23091</v>
      </c>
      <c r="AA38" s="24">
        <v>206</v>
      </c>
      <c r="AB38" s="24"/>
      <c r="AC38" s="24">
        <v>4340733</v>
      </c>
      <c r="AD38" s="24">
        <v>5151</v>
      </c>
      <c r="AE38" s="24"/>
      <c r="AF38" s="24"/>
      <c r="AG38" s="25">
        <f t="shared" si="0"/>
        <v>8208512</v>
      </c>
    </row>
    <row r="39" spans="1:33" x14ac:dyDescent="0.4">
      <c r="A39" s="19" t="s">
        <v>114</v>
      </c>
      <c r="B39" s="19">
        <v>3</v>
      </c>
      <c r="C39" s="20" t="s">
        <v>115</v>
      </c>
      <c r="D39" s="24">
        <v>37241</v>
      </c>
      <c r="E39" s="24">
        <v>784933</v>
      </c>
      <c r="F39" s="24">
        <v>26571</v>
      </c>
      <c r="G39" s="24"/>
      <c r="H39" s="24">
        <v>13095</v>
      </c>
      <c r="I39" s="24">
        <v>17385</v>
      </c>
      <c r="J39" s="24">
        <v>36836</v>
      </c>
      <c r="K39" s="24">
        <v>261</v>
      </c>
      <c r="L39" s="24">
        <v>310</v>
      </c>
      <c r="M39" s="24"/>
      <c r="N39" s="24"/>
      <c r="O39" s="24"/>
      <c r="P39" s="24"/>
      <c r="Q39" s="24"/>
      <c r="R39" s="24"/>
      <c r="S39" s="24"/>
      <c r="T39" s="24"/>
      <c r="U39" s="24">
        <v>2783693</v>
      </c>
      <c r="V39" s="24"/>
      <c r="W39" s="24"/>
      <c r="X39" s="24"/>
      <c r="Y39" s="24">
        <v>24738</v>
      </c>
      <c r="Z39" s="24">
        <v>17867</v>
      </c>
      <c r="AA39" s="24"/>
      <c r="AB39" s="24"/>
      <c r="AC39" s="24">
        <v>4336928</v>
      </c>
      <c r="AD39" s="24"/>
      <c r="AE39" s="24"/>
      <c r="AF39" s="24"/>
      <c r="AG39" s="25">
        <f t="shared" si="0"/>
        <v>8079858</v>
      </c>
    </row>
    <row r="40" spans="1:33" x14ac:dyDescent="0.4">
      <c r="A40" s="19" t="s">
        <v>116</v>
      </c>
      <c r="B40" s="19">
        <v>4</v>
      </c>
      <c r="C40" s="20" t="s">
        <v>117</v>
      </c>
      <c r="D40" s="24">
        <v>36826</v>
      </c>
      <c r="E40" s="24">
        <v>784933</v>
      </c>
      <c r="F40" s="24">
        <v>26571</v>
      </c>
      <c r="G40" s="24"/>
      <c r="H40" s="24">
        <v>13095</v>
      </c>
      <c r="I40" s="24">
        <v>17385</v>
      </c>
      <c r="J40" s="24">
        <v>36836</v>
      </c>
      <c r="K40" s="24">
        <v>261</v>
      </c>
      <c r="L40" s="24">
        <v>310</v>
      </c>
      <c r="M40" s="24"/>
      <c r="N40" s="24"/>
      <c r="O40" s="24"/>
      <c r="P40" s="24"/>
      <c r="Q40" s="24"/>
      <c r="R40" s="24"/>
      <c r="S40" s="24"/>
      <c r="T40" s="24"/>
      <c r="U40" s="24">
        <v>2710409</v>
      </c>
      <c r="V40" s="24"/>
      <c r="W40" s="24"/>
      <c r="X40" s="24"/>
      <c r="Y40" s="24"/>
      <c r="Z40" s="24">
        <v>17867</v>
      </c>
      <c r="AA40" s="24"/>
      <c r="AB40" s="24"/>
      <c r="AC40" s="24">
        <v>4156643</v>
      </c>
      <c r="AD40" s="24"/>
      <c r="AE40" s="24"/>
      <c r="AF40" s="24"/>
      <c r="AG40" s="25">
        <f t="shared" si="0"/>
        <v>7801136</v>
      </c>
    </row>
    <row r="41" spans="1:33" x14ac:dyDescent="0.4">
      <c r="A41" s="19" t="s">
        <v>120</v>
      </c>
      <c r="B41" s="19">
        <v>3</v>
      </c>
      <c r="C41" s="20" t="s">
        <v>121</v>
      </c>
      <c r="D41" s="24"/>
      <c r="E41" s="24"/>
      <c r="F41" s="24"/>
      <c r="G41" s="24">
        <v>1853</v>
      </c>
      <c r="H41" s="24"/>
      <c r="I41" s="24"/>
      <c r="J41" s="24">
        <v>1383</v>
      </c>
      <c r="K41" s="24"/>
      <c r="L41" s="24"/>
      <c r="M41" s="24">
        <v>3315</v>
      </c>
      <c r="N41" s="24"/>
      <c r="O41" s="24">
        <v>9370</v>
      </c>
      <c r="P41" s="24"/>
      <c r="Q41" s="24"/>
      <c r="R41" s="24"/>
      <c r="S41" s="24">
        <v>856</v>
      </c>
      <c r="T41" s="24"/>
      <c r="U41" s="24"/>
      <c r="V41" s="24"/>
      <c r="W41" s="24"/>
      <c r="X41" s="24"/>
      <c r="Y41" s="24">
        <v>97491</v>
      </c>
      <c r="Z41" s="24">
        <v>568</v>
      </c>
      <c r="AA41" s="24">
        <v>206</v>
      </c>
      <c r="AB41" s="24"/>
      <c r="AC41" s="24">
        <v>1694</v>
      </c>
      <c r="AD41" s="24"/>
      <c r="AE41" s="24"/>
      <c r="AF41" s="24"/>
      <c r="AG41" s="25">
        <f t="shared" si="0"/>
        <v>116736</v>
      </c>
    </row>
    <row r="42" spans="1:33" x14ac:dyDescent="0.4">
      <c r="A42" s="19" t="s">
        <v>122</v>
      </c>
      <c r="B42" s="19">
        <v>4</v>
      </c>
      <c r="C42" s="20" t="s">
        <v>123</v>
      </c>
      <c r="D42" s="24"/>
      <c r="E42" s="24"/>
      <c r="F42" s="24"/>
      <c r="G42" s="24">
        <v>1621</v>
      </c>
      <c r="H42" s="24"/>
      <c r="I42" s="24"/>
      <c r="J42" s="24">
        <v>1383</v>
      </c>
      <c r="K42" s="24"/>
      <c r="L42" s="24"/>
      <c r="M42" s="24">
        <v>3315</v>
      </c>
      <c r="N42" s="24"/>
      <c r="O42" s="24">
        <v>9370</v>
      </c>
      <c r="P42" s="24"/>
      <c r="Q42" s="24"/>
      <c r="R42" s="24"/>
      <c r="S42" s="24">
        <v>856</v>
      </c>
      <c r="T42" s="24"/>
      <c r="U42" s="24"/>
      <c r="V42" s="24"/>
      <c r="W42" s="24"/>
      <c r="X42" s="24"/>
      <c r="Y42" s="24">
        <v>30016</v>
      </c>
      <c r="Z42" s="24">
        <v>568</v>
      </c>
      <c r="AA42" s="24">
        <v>206</v>
      </c>
      <c r="AB42" s="24"/>
      <c r="AC42" s="24">
        <v>1694</v>
      </c>
      <c r="AD42" s="24"/>
      <c r="AE42" s="24"/>
      <c r="AF42" s="24"/>
      <c r="AG42" s="25">
        <f t="shared" si="0"/>
        <v>49029</v>
      </c>
    </row>
    <row r="43" spans="1:33" x14ac:dyDescent="0.4">
      <c r="A43" s="19" t="s">
        <v>124</v>
      </c>
      <c r="B43" s="19">
        <v>4</v>
      </c>
      <c r="C43" s="20" t="s">
        <v>125</v>
      </c>
      <c r="D43" s="24"/>
      <c r="E43" s="24"/>
      <c r="F43" s="24"/>
      <c r="G43" s="24">
        <v>232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>
        <f t="shared" si="0"/>
        <v>232</v>
      </c>
    </row>
    <row r="44" spans="1:33" x14ac:dyDescent="0.4">
      <c r="A44" s="19" t="s">
        <v>134</v>
      </c>
      <c r="B44" s="19">
        <v>2</v>
      </c>
      <c r="C44" s="20" t="s">
        <v>135</v>
      </c>
      <c r="D44" s="24">
        <v>2898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>
        <v>1814789</v>
      </c>
      <c r="AA44" s="24"/>
      <c r="AB44" s="24">
        <v>1305356</v>
      </c>
      <c r="AC44" s="24">
        <v>8758</v>
      </c>
      <c r="AD44" s="24"/>
      <c r="AE44" s="24"/>
      <c r="AF44" s="24"/>
      <c r="AG44" s="25">
        <f t="shared" si="0"/>
        <v>3131801</v>
      </c>
    </row>
    <row r="45" spans="1:33" x14ac:dyDescent="0.4">
      <c r="A45" s="19" t="s">
        <v>136</v>
      </c>
      <c r="B45" s="19">
        <v>3</v>
      </c>
      <c r="C45" s="20" t="s">
        <v>137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>
        <v>255</v>
      </c>
      <c r="AC45" s="24"/>
      <c r="AD45" s="24"/>
      <c r="AE45" s="24"/>
      <c r="AF45" s="24"/>
      <c r="AG45" s="25">
        <f t="shared" si="0"/>
        <v>255</v>
      </c>
    </row>
    <row r="46" spans="1:33" x14ac:dyDescent="0.4">
      <c r="A46" s="19" t="s">
        <v>138</v>
      </c>
      <c r="B46" s="19">
        <v>3</v>
      </c>
      <c r="C46" s="20" t="s">
        <v>139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>
        <v>1814789</v>
      </c>
      <c r="AA46" s="24"/>
      <c r="AB46" s="24">
        <v>1253750</v>
      </c>
      <c r="AC46" s="24"/>
      <c r="AD46" s="24"/>
      <c r="AE46" s="24"/>
      <c r="AF46" s="24"/>
      <c r="AG46" s="25">
        <f t="shared" si="0"/>
        <v>3068539</v>
      </c>
    </row>
    <row r="47" spans="1:33" x14ac:dyDescent="0.4">
      <c r="A47" s="19" t="s">
        <v>140</v>
      </c>
      <c r="B47" s="19">
        <v>2</v>
      </c>
      <c r="C47" s="20" t="s">
        <v>141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>
        <v>12892</v>
      </c>
      <c r="AA47" s="24"/>
      <c r="AB47" s="24"/>
      <c r="AC47" s="24">
        <v>20861</v>
      </c>
      <c r="AD47" s="24"/>
      <c r="AE47" s="24"/>
      <c r="AF47" s="24"/>
      <c r="AG47" s="25">
        <f t="shared" si="0"/>
        <v>33753</v>
      </c>
    </row>
    <row r="48" spans="1:33" x14ac:dyDescent="0.4">
      <c r="A48" s="45" t="s">
        <v>142</v>
      </c>
      <c r="B48" s="45">
        <v>1</v>
      </c>
      <c r="C48" s="41" t="s">
        <v>143</v>
      </c>
      <c r="D48" s="42">
        <v>2601</v>
      </c>
      <c r="E48" s="42">
        <v>665</v>
      </c>
      <c r="F48" s="42"/>
      <c r="G48" s="42"/>
      <c r="H48" s="42"/>
      <c r="I48" s="42"/>
      <c r="J48" s="42"/>
      <c r="K48" s="42">
        <v>296</v>
      </c>
      <c r="L48" s="42"/>
      <c r="M48" s="42">
        <v>364</v>
      </c>
      <c r="N48" s="42">
        <v>244</v>
      </c>
      <c r="O48" s="42"/>
      <c r="P48" s="42">
        <v>10389</v>
      </c>
      <c r="Q48" s="42"/>
      <c r="R48" s="42"/>
      <c r="S48" s="42"/>
      <c r="T48" s="42"/>
      <c r="U48" s="42"/>
      <c r="V48" s="42"/>
      <c r="W48" s="42">
        <v>237</v>
      </c>
      <c r="X48" s="42"/>
      <c r="Y48" s="42"/>
      <c r="Z48" s="42">
        <v>66463</v>
      </c>
      <c r="AA48" s="42"/>
      <c r="AB48" s="42">
        <v>111509</v>
      </c>
      <c r="AC48" s="42">
        <v>2458313</v>
      </c>
      <c r="AD48" s="42"/>
      <c r="AE48" s="42"/>
      <c r="AF48" s="42">
        <v>190560</v>
      </c>
      <c r="AG48" s="42">
        <f t="shared" si="0"/>
        <v>2841641</v>
      </c>
    </row>
    <row r="49" spans="1:33" x14ac:dyDescent="0.4">
      <c r="A49" s="19" t="s">
        <v>144</v>
      </c>
      <c r="B49" s="19">
        <v>2</v>
      </c>
      <c r="C49" s="20" t="s">
        <v>145</v>
      </c>
      <c r="D49" s="24">
        <v>2601</v>
      </c>
      <c r="E49" s="24">
        <v>665</v>
      </c>
      <c r="F49" s="24"/>
      <c r="G49" s="24"/>
      <c r="H49" s="24"/>
      <c r="I49" s="24"/>
      <c r="J49" s="24"/>
      <c r="K49" s="24">
        <v>296</v>
      </c>
      <c r="L49" s="24"/>
      <c r="M49" s="24">
        <v>364</v>
      </c>
      <c r="N49" s="24">
        <v>244</v>
      </c>
      <c r="O49" s="24"/>
      <c r="P49" s="24"/>
      <c r="Q49" s="24"/>
      <c r="R49" s="24"/>
      <c r="S49" s="24"/>
      <c r="T49" s="24"/>
      <c r="U49" s="24"/>
      <c r="V49" s="24"/>
      <c r="W49" s="24">
        <v>237</v>
      </c>
      <c r="X49" s="24"/>
      <c r="Y49" s="24"/>
      <c r="Z49" s="24">
        <v>66463</v>
      </c>
      <c r="AA49" s="24"/>
      <c r="AB49" s="24">
        <v>111509</v>
      </c>
      <c r="AC49" s="24">
        <v>3768</v>
      </c>
      <c r="AD49" s="24"/>
      <c r="AE49" s="24"/>
      <c r="AF49" s="24">
        <v>13989</v>
      </c>
      <c r="AG49" s="25">
        <f t="shared" si="0"/>
        <v>200136</v>
      </c>
    </row>
    <row r="50" spans="1:33" x14ac:dyDescent="0.4">
      <c r="A50" s="19" t="s">
        <v>146</v>
      </c>
      <c r="B50" s="19">
        <v>3</v>
      </c>
      <c r="C50" s="20" t="s">
        <v>147</v>
      </c>
      <c r="D50" s="24">
        <v>2601</v>
      </c>
      <c r="E50" s="24">
        <v>665</v>
      </c>
      <c r="F50" s="24"/>
      <c r="G50" s="24"/>
      <c r="H50" s="24"/>
      <c r="I50" s="24"/>
      <c r="J50" s="24"/>
      <c r="K50" s="24">
        <v>296</v>
      </c>
      <c r="L50" s="24"/>
      <c r="M50" s="24">
        <v>364</v>
      </c>
      <c r="N50" s="24">
        <v>244</v>
      </c>
      <c r="O50" s="24"/>
      <c r="P50" s="24"/>
      <c r="Q50" s="24"/>
      <c r="R50" s="24"/>
      <c r="S50" s="24"/>
      <c r="T50" s="24"/>
      <c r="U50" s="24"/>
      <c r="V50" s="24"/>
      <c r="W50" s="24">
        <v>237</v>
      </c>
      <c r="X50" s="24"/>
      <c r="Y50" s="24"/>
      <c r="Z50" s="24">
        <v>18438</v>
      </c>
      <c r="AA50" s="24"/>
      <c r="AB50" s="24">
        <v>111509</v>
      </c>
      <c r="AC50" s="24"/>
      <c r="AD50" s="24"/>
      <c r="AE50" s="24"/>
      <c r="AF50" s="24">
        <v>13989</v>
      </c>
      <c r="AG50" s="25">
        <f t="shared" si="0"/>
        <v>148343</v>
      </c>
    </row>
    <row r="51" spans="1:33" x14ac:dyDescent="0.4">
      <c r="A51" s="19" t="s">
        <v>148</v>
      </c>
      <c r="B51" s="19">
        <v>4</v>
      </c>
      <c r="C51" s="20" t="s">
        <v>149</v>
      </c>
      <c r="D51" s="24">
        <v>2601</v>
      </c>
      <c r="E51" s="24">
        <v>665</v>
      </c>
      <c r="F51" s="24"/>
      <c r="G51" s="24"/>
      <c r="H51" s="24"/>
      <c r="I51" s="24"/>
      <c r="J51" s="24"/>
      <c r="K51" s="24">
        <v>296</v>
      </c>
      <c r="L51" s="24"/>
      <c r="M51" s="24">
        <v>364</v>
      </c>
      <c r="N51" s="24">
        <v>244</v>
      </c>
      <c r="O51" s="24"/>
      <c r="P51" s="24"/>
      <c r="Q51" s="24"/>
      <c r="R51" s="24"/>
      <c r="S51" s="24"/>
      <c r="T51" s="24"/>
      <c r="U51" s="24"/>
      <c r="V51" s="24"/>
      <c r="W51" s="24">
        <v>237</v>
      </c>
      <c r="X51" s="24"/>
      <c r="Y51" s="24"/>
      <c r="Z51" s="24">
        <v>10995</v>
      </c>
      <c r="AA51" s="24"/>
      <c r="AB51" s="24"/>
      <c r="AC51" s="24"/>
      <c r="AD51" s="24"/>
      <c r="AE51" s="24"/>
      <c r="AF51" s="24"/>
      <c r="AG51" s="25">
        <f t="shared" si="0"/>
        <v>15402</v>
      </c>
    </row>
    <row r="52" spans="1:33" x14ac:dyDescent="0.4">
      <c r="A52" s="19" t="s">
        <v>879</v>
      </c>
      <c r="B52" s="19">
        <v>5</v>
      </c>
      <c r="C52" s="20" t="s">
        <v>880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>
        <v>3315</v>
      </c>
      <c r="AA52" s="24"/>
      <c r="AB52" s="24"/>
      <c r="AC52" s="24"/>
      <c r="AD52" s="24"/>
      <c r="AE52" s="24"/>
      <c r="AF52" s="24"/>
      <c r="AG52" s="25">
        <f t="shared" si="0"/>
        <v>3315</v>
      </c>
    </row>
    <row r="53" spans="1:33" x14ac:dyDescent="0.4">
      <c r="A53" s="19" t="s">
        <v>794</v>
      </c>
      <c r="B53" s="19">
        <v>4</v>
      </c>
      <c r="C53" s="20" t="s">
        <v>795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>
        <v>1112</v>
      </c>
      <c r="AA53" s="24"/>
      <c r="AB53" s="24">
        <v>111509</v>
      </c>
      <c r="AC53" s="24"/>
      <c r="AD53" s="24"/>
      <c r="AE53" s="24"/>
      <c r="AF53" s="24">
        <v>13989</v>
      </c>
      <c r="AG53" s="25">
        <f t="shared" si="0"/>
        <v>126610</v>
      </c>
    </row>
    <row r="54" spans="1:33" x14ac:dyDescent="0.4">
      <c r="A54" s="19" t="s">
        <v>796</v>
      </c>
      <c r="B54" s="19">
        <v>4</v>
      </c>
      <c r="C54" s="20" t="s">
        <v>797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>
        <v>6331</v>
      </c>
      <c r="AA54" s="24"/>
      <c r="AB54" s="24"/>
      <c r="AC54" s="24"/>
      <c r="AD54" s="24"/>
      <c r="AE54" s="24"/>
      <c r="AF54" s="24"/>
      <c r="AG54" s="25">
        <f t="shared" si="0"/>
        <v>6331</v>
      </c>
    </row>
    <row r="55" spans="1:33" x14ac:dyDescent="0.4">
      <c r="A55" s="19" t="s">
        <v>150</v>
      </c>
      <c r="B55" s="19">
        <v>2</v>
      </c>
      <c r="C55" s="20" t="s">
        <v>151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>
        <v>10389</v>
      </c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>
        <v>2454545</v>
      </c>
      <c r="AD55" s="24"/>
      <c r="AE55" s="24"/>
      <c r="AF55" s="24">
        <v>176571</v>
      </c>
      <c r="AG55" s="25">
        <f t="shared" si="0"/>
        <v>2641505</v>
      </c>
    </row>
    <row r="56" spans="1:33" x14ac:dyDescent="0.4">
      <c r="A56" s="19" t="s">
        <v>152</v>
      </c>
      <c r="B56" s="19">
        <v>3</v>
      </c>
      <c r="C56" s="20" t="s">
        <v>153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>
        <v>2454545</v>
      </c>
      <c r="AD56" s="24"/>
      <c r="AE56" s="24"/>
      <c r="AF56" s="24">
        <v>176571</v>
      </c>
      <c r="AG56" s="25">
        <f t="shared" si="0"/>
        <v>2631116</v>
      </c>
    </row>
    <row r="57" spans="1:33" x14ac:dyDescent="0.4">
      <c r="A57" s="19" t="s">
        <v>822</v>
      </c>
      <c r="B57" s="19">
        <v>3</v>
      </c>
      <c r="C57" s="20" t="s">
        <v>823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>
        <v>10389</v>
      </c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5">
        <f t="shared" si="0"/>
        <v>10389</v>
      </c>
    </row>
    <row r="58" spans="1:33" x14ac:dyDescent="0.4">
      <c r="A58" s="45" t="s">
        <v>154</v>
      </c>
      <c r="B58" s="45">
        <v>1</v>
      </c>
      <c r="C58" s="41" t="s">
        <v>155</v>
      </c>
      <c r="D58" s="42">
        <v>885091</v>
      </c>
      <c r="E58" s="42">
        <v>327135</v>
      </c>
      <c r="F58" s="42">
        <v>97680</v>
      </c>
      <c r="G58" s="42">
        <v>20804</v>
      </c>
      <c r="H58" s="42"/>
      <c r="I58" s="42">
        <v>37239</v>
      </c>
      <c r="J58" s="42">
        <v>99713</v>
      </c>
      <c r="K58" s="42">
        <v>13170</v>
      </c>
      <c r="L58" s="42">
        <v>22249</v>
      </c>
      <c r="M58" s="42"/>
      <c r="N58" s="42"/>
      <c r="O58" s="42"/>
      <c r="P58" s="42"/>
      <c r="Q58" s="42"/>
      <c r="R58" s="42"/>
      <c r="S58" s="42"/>
      <c r="T58" s="42"/>
      <c r="U58" s="42">
        <v>8159</v>
      </c>
      <c r="V58" s="42"/>
      <c r="W58" s="42">
        <v>31569</v>
      </c>
      <c r="X58" s="42">
        <v>13376</v>
      </c>
      <c r="Y58" s="42">
        <v>34715</v>
      </c>
      <c r="Z58" s="42">
        <v>211763</v>
      </c>
      <c r="AA58" s="42">
        <v>63474</v>
      </c>
      <c r="AB58" s="42">
        <v>6705694</v>
      </c>
      <c r="AC58" s="42">
        <v>20053014</v>
      </c>
      <c r="AD58" s="42">
        <v>946628</v>
      </c>
      <c r="AE58" s="42">
        <v>319394</v>
      </c>
      <c r="AF58" s="42">
        <v>29836</v>
      </c>
      <c r="AG58" s="42">
        <f t="shared" si="0"/>
        <v>29920703</v>
      </c>
    </row>
    <row r="59" spans="1:33" x14ac:dyDescent="0.4">
      <c r="A59" s="19" t="s">
        <v>160</v>
      </c>
      <c r="B59" s="19">
        <v>2</v>
      </c>
      <c r="C59" s="20" t="s">
        <v>161</v>
      </c>
      <c r="D59" s="24">
        <v>234863</v>
      </c>
      <c r="E59" s="24">
        <v>249549</v>
      </c>
      <c r="F59" s="24">
        <v>92994</v>
      </c>
      <c r="G59" s="24"/>
      <c r="H59" s="24"/>
      <c r="I59" s="24">
        <v>37239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>
        <v>61090</v>
      </c>
      <c r="AB59" s="24"/>
      <c r="AC59" s="24">
        <v>3682267</v>
      </c>
      <c r="AD59" s="24">
        <v>935650</v>
      </c>
      <c r="AE59" s="24"/>
      <c r="AF59" s="24">
        <v>9003</v>
      </c>
      <c r="AG59" s="25">
        <f t="shared" si="0"/>
        <v>5302655</v>
      </c>
    </row>
    <row r="60" spans="1:33" x14ac:dyDescent="0.4">
      <c r="A60" s="19" t="s">
        <v>162</v>
      </c>
      <c r="B60" s="19">
        <v>3</v>
      </c>
      <c r="C60" s="20" t="s">
        <v>163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>
        <v>26463</v>
      </c>
      <c r="AD60" s="24"/>
      <c r="AE60" s="24"/>
      <c r="AF60" s="24">
        <v>9003</v>
      </c>
      <c r="AG60" s="25">
        <f t="shared" si="0"/>
        <v>35466</v>
      </c>
    </row>
    <row r="61" spans="1:33" x14ac:dyDescent="0.4">
      <c r="A61" s="19" t="s">
        <v>164</v>
      </c>
      <c r="B61" s="19">
        <v>3</v>
      </c>
      <c r="C61" s="20" t="s">
        <v>165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>
        <v>3655804</v>
      </c>
      <c r="AD61" s="24">
        <v>7003</v>
      </c>
      <c r="AE61" s="24"/>
      <c r="AF61" s="24"/>
      <c r="AG61" s="25">
        <f t="shared" si="0"/>
        <v>3662807</v>
      </c>
    </row>
    <row r="62" spans="1:33" x14ac:dyDescent="0.4">
      <c r="A62" s="19" t="s">
        <v>166</v>
      </c>
      <c r="B62" s="19">
        <v>3</v>
      </c>
      <c r="C62" s="20" t="s">
        <v>167</v>
      </c>
      <c r="D62" s="24">
        <v>234863</v>
      </c>
      <c r="E62" s="24">
        <v>249549</v>
      </c>
      <c r="F62" s="24">
        <v>92994</v>
      </c>
      <c r="G62" s="24"/>
      <c r="H62" s="24"/>
      <c r="I62" s="24">
        <v>37239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>
        <v>61090</v>
      </c>
      <c r="AB62" s="24"/>
      <c r="AC62" s="24"/>
      <c r="AD62" s="24">
        <v>928647</v>
      </c>
      <c r="AE62" s="24"/>
      <c r="AF62" s="24"/>
      <c r="AG62" s="25">
        <f t="shared" si="0"/>
        <v>1604382</v>
      </c>
    </row>
    <row r="63" spans="1:33" x14ac:dyDescent="0.4">
      <c r="A63" s="19" t="s">
        <v>172</v>
      </c>
      <c r="B63" s="19">
        <v>4</v>
      </c>
      <c r="C63" s="20" t="s">
        <v>173</v>
      </c>
      <c r="D63" s="24">
        <v>234863</v>
      </c>
      <c r="E63" s="24">
        <v>249549</v>
      </c>
      <c r="F63" s="24">
        <v>92994</v>
      </c>
      <c r="G63" s="24"/>
      <c r="H63" s="24"/>
      <c r="I63" s="24">
        <v>37239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>
        <v>61090</v>
      </c>
      <c r="AB63" s="24"/>
      <c r="AC63" s="24"/>
      <c r="AD63" s="24">
        <v>928647</v>
      </c>
      <c r="AE63" s="24"/>
      <c r="AF63" s="24"/>
      <c r="AG63" s="25">
        <f t="shared" si="0"/>
        <v>1604382</v>
      </c>
    </row>
    <row r="64" spans="1:33" x14ac:dyDescent="0.4">
      <c r="A64" s="19" t="s">
        <v>176</v>
      </c>
      <c r="B64" s="19">
        <v>2</v>
      </c>
      <c r="C64" s="20" t="s">
        <v>177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>
        <v>270</v>
      </c>
      <c r="AD64" s="24"/>
      <c r="AE64" s="24"/>
      <c r="AF64" s="24"/>
      <c r="AG64" s="25">
        <f t="shared" si="0"/>
        <v>270</v>
      </c>
    </row>
    <row r="65" spans="1:33" x14ac:dyDescent="0.4">
      <c r="A65" s="19" t="s">
        <v>182</v>
      </c>
      <c r="B65" s="19">
        <v>3</v>
      </c>
      <c r="C65" s="20" t="s">
        <v>183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>
        <v>270</v>
      </c>
      <c r="AD65" s="24"/>
      <c r="AE65" s="24"/>
      <c r="AF65" s="24"/>
      <c r="AG65" s="25">
        <f t="shared" si="0"/>
        <v>270</v>
      </c>
    </row>
    <row r="66" spans="1:33" x14ac:dyDescent="0.4">
      <c r="A66" s="19" t="s">
        <v>186</v>
      </c>
      <c r="B66" s="19">
        <v>4</v>
      </c>
      <c r="C66" s="20" t="s">
        <v>187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>
        <v>270</v>
      </c>
      <c r="AD66" s="24"/>
      <c r="AE66" s="24"/>
      <c r="AF66" s="24"/>
      <c r="AG66" s="25">
        <f t="shared" si="0"/>
        <v>270</v>
      </c>
    </row>
    <row r="67" spans="1:33" x14ac:dyDescent="0.4">
      <c r="A67" s="19" t="s">
        <v>192</v>
      </c>
      <c r="B67" s="19">
        <v>2</v>
      </c>
      <c r="C67" s="20" t="s">
        <v>193</v>
      </c>
      <c r="D67" s="24"/>
      <c r="E67" s="24">
        <v>17266</v>
      </c>
      <c r="F67" s="24">
        <v>1960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>
        <v>1738</v>
      </c>
      <c r="X67" s="24">
        <v>13376</v>
      </c>
      <c r="Y67" s="24">
        <v>2104</v>
      </c>
      <c r="Z67" s="24"/>
      <c r="AA67" s="24">
        <v>2384</v>
      </c>
      <c r="AB67" s="24">
        <v>2491148</v>
      </c>
      <c r="AC67" s="24">
        <v>232703</v>
      </c>
      <c r="AD67" s="24"/>
      <c r="AE67" s="24"/>
      <c r="AF67" s="24">
        <v>6328</v>
      </c>
      <c r="AG67" s="25">
        <f t="shared" si="0"/>
        <v>2769007</v>
      </c>
    </row>
    <row r="68" spans="1:33" x14ac:dyDescent="0.4">
      <c r="A68" s="19" t="s">
        <v>194</v>
      </c>
      <c r="B68" s="19">
        <v>3</v>
      </c>
      <c r="C68" s="20" t="s">
        <v>195</v>
      </c>
      <c r="D68" s="24"/>
      <c r="E68" s="24">
        <v>17266</v>
      </c>
      <c r="F68" s="24">
        <v>1960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>
        <v>1738</v>
      </c>
      <c r="X68" s="24">
        <v>13376</v>
      </c>
      <c r="Y68" s="24">
        <v>2104</v>
      </c>
      <c r="Z68" s="24"/>
      <c r="AA68" s="24">
        <v>2384</v>
      </c>
      <c r="AB68" s="24">
        <v>2491148</v>
      </c>
      <c r="AC68" s="24">
        <v>232703</v>
      </c>
      <c r="AD68" s="24"/>
      <c r="AE68" s="24"/>
      <c r="AF68" s="24">
        <v>6328</v>
      </c>
      <c r="AG68" s="25">
        <f t="shared" si="0"/>
        <v>2769007</v>
      </c>
    </row>
    <row r="69" spans="1:33" x14ac:dyDescent="0.4">
      <c r="A69" s="19" t="s">
        <v>200</v>
      </c>
      <c r="B69" s="19">
        <v>4</v>
      </c>
      <c r="C69" s="20" t="s">
        <v>201</v>
      </c>
      <c r="D69" s="24"/>
      <c r="E69" s="24">
        <v>17266</v>
      </c>
      <c r="F69" s="24">
        <v>1960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>
        <v>2104</v>
      </c>
      <c r="Z69" s="24"/>
      <c r="AA69" s="24">
        <v>2384</v>
      </c>
      <c r="AB69" s="24">
        <v>2491148</v>
      </c>
      <c r="AC69" s="24">
        <v>232703</v>
      </c>
      <c r="AD69" s="24"/>
      <c r="AE69" s="24"/>
      <c r="AF69" s="24">
        <v>6328</v>
      </c>
      <c r="AG69" s="25">
        <f t="shared" si="0"/>
        <v>2753893</v>
      </c>
    </row>
    <row r="70" spans="1:33" x14ac:dyDescent="0.4">
      <c r="A70" s="19" t="s">
        <v>208</v>
      </c>
      <c r="B70" s="19">
        <v>2</v>
      </c>
      <c r="C70" s="20" t="s">
        <v>209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>
        <v>394387</v>
      </c>
      <c r="AC70" s="24">
        <v>1298056</v>
      </c>
      <c r="AD70" s="24"/>
      <c r="AE70" s="24"/>
      <c r="AF70" s="24"/>
      <c r="AG70" s="25">
        <f t="shared" si="0"/>
        <v>1692443</v>
      </c>
    </row>
    <row r="71" spans="1:33" x14ac:dyDescent="0.4">
      <c r="A71" s="19" t="s">
        <v>210</v>
      </c>
      <c r="B71" s="19">
        <v>3</v>
      </c>
      <c r="C71" s="20" t="s">
        <v>211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>
        <v>394387</v>
      </c>
      <c r="AC71" s="24">
        <v>1298056</v>
      </c>
      <c r="AD71" s="24"/>
      <c r="AE71" s="24"/>
      <c r="AF71" s="24"/>
      <c r="AG71" s="25">
        <f t="shared" si="0"/>
        <v>1692443</v>
      </c>
    </row>
    <row r="72" spans="1:33" x14ac:dyDescent="0.4">
      <c r="A72" s="19" t="s">
        <v>212</v>
      </c>
      <c r="B72" s="19">
        <v>4</v>
      </c>
      <c r="C72" s="20" t="s">
        <v>213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>
        <v>394387</v>
      </c>
      <c r="AC72" s="24">
        <v>1298056</v>
      </c>
      <c r="AD72" s="24"/>
      <c r="AE72" s="24"/>
      <c r="AF72" s="24"/>
      <c r="AG72" s="25">
        <f t="shared" ref="AG72:AG135" si="1">SUM(D72:AF72)</f>
        <v>1692443</v>
      </c>
    </row>
    <row r="73" spans="1:33" x14ac:dyDescent="0.4">
      <c r="A73" s="19" t="s">
        <v>214</v>
      </c>
      <c r="B73" s="19">
        <v>2</v>
      </c>
      <c r="C73" s="20" t="s">
        <v>215</v>
      </c>
      <c r="D73" s="24">
        <v>9387</v>
      </c>
      <c r="E73" s="24"/>
      <c r="F73" s="24"/>
      <c r="G73" s="24">
        <v>20804</v>
      </c>
      <c r="H73" s="24"/>
      <c r="I73" s="24"/>
      <c r="J73" s="24"/>
      <c r="K73" s="24"/>
      <c r="L73" s="24">
        <v>22249</v>
      </c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>
        <v>2752</v>
      </c>
      <c r="Z73" s="24">
        <v>172452</v>
      </c>
      <c r="AA73" s="24"/>
      <c r="AB73" s="24">
        <v>10976</v>
      </c>
      <c r="AC73" s="24">
        <v>75941</v>
      </c>
      <c r="AD73" s="24"/>
      <c r="AE73" s="24">
        <v>319394</v>
      </c>
      <c r="AF73" s="24"/>
      <c r="AG73" s="25">
        <f t="shared" si="1"/>
        <v>633955</v>
      </c>
    </row>
    <row r="74" spans="1:33" x14ac:dyDescent="0.4">
      <c r="A74" s="19" t="s">
        <v>218</v>
      </c>
      <c r="B74" s="19">
        <v>3</v>
      </c>
      <c r="C74" s="20" t="s">
        <v>219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>
        <v>10976</v>
      </c>
      <c r="AC74" s="24"/>
      <c r="AD74" s="24"/>
      <c r="AE74" s="24">
        <v>319394</v>
      </c>
      <c r="AF74" s="24"/>
      <c r="AG74" s="25">
        <f t="shared" si="1"/>
        <v>330370</v>
      </c>
    </row>
    <row r="75" spans="1:33" x14ac:dyDescent="0.4">
      <c r="A75" s="19" t="s">
        <v>224</v>
      </c>
      <c r="B75" s="19">
        <v>3</v>
      </c>
      <c r="C75" s="20" t="s">
        <v>225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>
        <v>161385</v>
      </c>
      <c r="AA75" s="24"/>
      <c r="AB75" s="24"/>
      <c r="AC75" s="24"/>
      <c r="AD75" s="24"/>
      <c r="AE75" s="24"/>
      <c r="AF75" s="24"/>
      <c r="AG75" s="25">
        <f t="shared" si="1"/>
        <v>161385</v>
      </c>
    </row>
    <row r="76" spans="1:33" x14ac:dyDescent="0.4">
      <c r="A76" s="19" t="s">
        <v>226</v>
      </c>
      <c r="B76" s="19">
        <v>3</v>
      </c>
      <c r="C76" s="20" t="s">
        <v>227</v>
      </c>
      <c r="D76" s="24"/>
      <c r="E76" s="24"/>
      <c r="F76" s="24"/>
      <c r="G76" s="24">
        <v>20804</v>
      </c>
      <c r="H76" s="24"/>
      <c r="I76" s="24"/>
      <c r="J76" s="24"/>
      <c r="K76" s="24"/>
      <c r="L76" s="24">
        <v>22249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>
        <v>5285</v>
      </c>
      <c r="AA76" s="24"/>
      <c r="AB76" s="24"/>
      <c r="AC76" s="24">
        <v>73761</v>
      </c>
      <c r="AD76" s="24"/>
      <c r="AE76" s="24"/>
      <c r="AF76" s="24"/>
      <c r="AG76" s="25">
        <f t="shared" si="1"/>
        <v>122099</v>
      </c>
    </row>
    <row r="77" spans="1:33" x14ac:dyDescent="0.4">
      <c r="A77" s="19" t="s">
        <v>228</v>
      </c>
      <c r="B77" s="19">
        <v>4</v>
      </c>
      <c r="C77" s="20" t="s">
        <v>229</v>
      </c>
      <c r="D77" s="24"/>
      <c r="E77" s="24"/>
      <c r="F77" s="24"/>
      <c r="G77" s="24">
        <v>20804</v>
      </c>
      <c r="H77" s="24"/>
      <c r="I77" s="24"/>
      <c r="J77" s="24"/>
      <c r="K77" s="24"/>
      <c r="L77" s="24">
        <v>22249</v>
      </c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>
        <v>5285</v>
      </c>
      <c r="AA77" s="24"/>
      <c r="AB77" s="24"/>
      <c r="AC77" s="24">
        <v>73761</v>
      </c>
      <c r="AD77" s="24"/>
      <c r="AE77" s="24"/>
      <c r="AF77" s="24"/>
      <c r="AG77" s="25">
        <f t="shared" si="1"/>
        <v>122099</v>
      </c>
    </row>
    <row r="78" spans="1:33" x14ac:dyDescent="0.4">
      <c r="A78" s="19" t="s">
        <v>236</v>
      </c>
      <c r="B78" s="19">
        <v>2</v>
      </c>
      <c r="C78" s="20" t="s">
        <v>237</v>
      </c>
      <c r="D78" s="24">
        <v>8856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>
        <v>7294</v>
      </c>
      <c r="AA78" s="24"/>
      <c r="AB78" s="24"/>
      <c r="AC78" s="24">
        <v>87071</v>
      </c>
      <c r="AD78" s="24"/>
      <c r="AE78" s="24"/>
      <c r="AF78" s="24">
        <v>14505</v>
      </c>
      <c r="AG78" s="25">
        <f t="shared" si="1"/>
        <v>117726</v>
      </c>
    </row>
    <row r="79" spans="1:33" x14ac:dyDescent="0.4">
      <c r="A79" s="19" t="s">
        <v>238</v>
      </c>
      <c r="B79" s="19">
        <v>3</v>
      </c>
      <c r="C79" s="20" t="s">
        <v>239</v>
      </c>
      <c r="D79" s="24">
        <v>8856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>
        <v>7294</v>
      </c>
      <c r="AA79" s="24"/>
      <c r="AB79" s="24"/>
      <c r="AC79" s="24">
        <v>87071</v>
      </c>
      <c r="AD79" s="24"/>
      <c r="AE79" s="24"/>
      <c r="AF79" s="24">
        <v>14505</v>
      </c>
      <c r="AG79" s="25">
        <f t="shared" si="1"/>
        <v>117726</v>
      </c>
    </row>
    <row r="80" spans="1:33" x14ac:dyDescent="0.4">
      <c r="A80" s="19" t="s">
        <v>240</v>
      </c>
      <c r="B80" s="19">
        <v>4</v>
      </c>
      <c r="C80" s="20" t="s">
        <v>241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>
        <v>5285</v>
      </c>
      <c r="AD80" s="24"/>
      <c r="AE80" s="24"/>
      <c r="AF80" s="24">
        <v>14505</v>
      </c>
      <c r="AG80" s="25">
        <f t="shared" si="1"/>
        <v>19790</v>
      </c>
    </row>
    <row r="81" spans="1:33" x14ac:dyDescent="0.4">
      <c r="A81" s="19" t="s">
        <v>242</v>
      </c>
      <c r="B81" s="19">
        <v>5</v>
      </c>
      <c r="C81" s="20" t="s">
        <v>243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>
        <v>1408</v>
      </c>
      <c r="AD81" s="24"/>
      <c r="AE81" s="24"/>
      <c r="AF81" s="24"/>
      <c r="AG81" s="25">
        <f t="shared" si="1"/>
        <v>1408</v>
      </c>
    </row>
    <row r="82" spans="1:33" x14ac:dyDescent="0.4">
      <c r="A82" s="19" t="s">
        <v>248</v>
      </c>
      <c r="B82" s="19">
        <v>4</v>
      </c>
      <c r="C82" s="20" t="s">
        <v>249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>
        <v>7294</v>
      </c>
      <c r="AA82" s="24"/>
      <c r="AB82" s="24"/>
      <c r="AC82" s="24">
        <v>27263</v>
      </c>
      <c r="AD82" s="24"/>
      <c r="AE82" s="24"/>
      <c r="AF82" s="24"/>
      <c r="AG82" s="25">
        <f t="shared" si="1"/>
        <v>34557</v>
      </c>
    </row>
    <row r="83" spans="1:33" x14ac:dyDescent="0.4">
      <c r="A83" s="19" t="s">
        <v>250</v>
      </c>
      <c r="B83" s="19">
        <v>4</v>
      </c>
      <c r="C83" s="20" t="s">
        <v>251</v>
      </c>
      <c r="D83" s="24">
        <v>6677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5">
        <f t="shared" si="1"/>
        <v>6677</v>
      </c>
    </row>
    <row r="84" spans="1:33" x14ac:dyDescent="0.4">
      <c r="A84" s="19" t="s">
        <v>252</v>
      </c>
      <c r="B84" s="19">
        <v>4</v>
      </c>
      <c r="C84" s="20" t="s">
        <v>253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>
        <v>6904</v>
      </c>
      <c r="AD84" s="24"/>
      <c r="AE84" s="24"/>
      <c r="AF84" s="24"/>
      <c r="AG84" s="25">
        <f t="shared" si="1"/>
        <v>6904</v>
      </c>
    </row>
    <row r="85" spans="1:33" x14ac:dyDescent="0.4">
      <c r="A85" s="19" t="s">
        <v>256</v>
      </c>
      <c r="B85" s="19">
        <v>2</v>
      </c>
      <c r="C85" s="20" t="s">
        <v>257</v>
      </c>
      <c r="D85" s="24">
        <v>625234</v>
      </c>
      <c r="E85" s="24"/>
      <c r="F85" s="24"/>
      <c r="G85" s="24"/>
      <c r="H85" s="24"/>
      <c r="I85" s="24"/>
      <c r="J85" s="24"/>
      <c r="K85" s="24">
        <v>13170</v>
      </c>
      <c r="L85" s="24"/>
      <c r="M85" s="24"/>
      <c r="N85" s="24"/>
      <c r="O85" s="24"/>
      <c r="P85" s="24"/>
      <c r="Q85" s="24"/>
      <c r="R85" s="24"/>
      <c r="S85" s="24"/>
      <c r="T85" s="24"/>
      <c r="U85" s="24">
        <v>6745</v>
      </c>
      <c r="V85" s="24"/>
      <c r="W85" s="24">
        <v>29831</v>
      </c>
      <c r="X85" s="24"/>
      <c r="Y85" s="24">
        <v>22499</v>
      </c>
      <c r="Z85" s="24"/>
      <c r="AA85" s="24"/>
      <c r="AB85" s="24">
        <v>3619384</v>
      </c>
      <c r="AC85" s="24">
        <v>14502425</v>
      </c>
      <c r="AD85" s="24">
        <v>10978</v>
      </c>
      <c r="AE85" s="24"/>
      <c r="AF85" s="24"/>
      <c r="AG85" s="25">
        <f t="shared" si="1"/>
        <v>18830266</v>
      </c>
    </row>
    <row r="86" spans="1:33" x14ac:dyDescent="0.4">
      <c r="A86" s="19" t="s">
        <v>258</v>
      </c>
      <c r="B86" s="19">
        <v>3</v>
      </c>
      <c r="C86" s="20" t="s">
        <v>259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>
        <v>14484200</v>
      </c>
      <c r="AD86" s="24"/>
      <c r="AE86" s="24"/>
      <c r="AF86" s="24"/>
      <c r="AG86" s="25">
        <f t="shared" si="1"/>
        <v>14484200</v>
      </c>
    </row>
    <row r="87" spans="1:33" x14ac:dyDescent="0.4">
      <c r="A87" s="19" t="s">
        <v>262</v>
      </c>
      <c r="B87" s="19">
        <v>3</v>
      </c>
      <c r="C87" s="20" t="s">
        <v>263</v>
      </c>
      <c r="D87" s="24">
        <v>475196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>
        <v>29831</v>
      </c>
      <c r="X87" s="24"/>
      <c r="Y87" s="24"/>
      <c r="Z87" s="24"/>
      <c r="AA87" s="24"/>
      <c r="AB87" s="24">
        <v>3582363</v>
      </c>
      <c r="AC87" s="24">
        <v>18225</v>
      </c>
      <c r="AD87" s="24"/>
      <c r="AE87" s="24"/>
      <c r="AF87" s="24"/>
      <c r="AG87" s="25">
        <f t="shared" si="1"/>
        <v>4105615</v>
      </c>
    </row>
    <row r="88" spans="1:33" x14ac:dyDescent="0.4">
      <c r="A88" s="19" t="s">
        <v>264</v>
      </c>
      <c r="B88" s="19">
        <v>4</v>
      </c>
      <c r="C88" s="20" t="s">
        <v>265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>
        <v>18225</v>
      </c>
      <c r="AD88" s="24"/>
      <c r="AE88" s="24"/>
      <c r="AF88" s="24"/>
      <c r="AG88" s="25">
        <f t="shared" si="1"/>
        <v>18225</v>
      </c>
    </row>
    <row r="89" spans="1:33" x14ac:dyDescent="0.4">
      <c r="A89" s="19" t="s">
        <v>835</v>
      </c>
      <c r="B89" s="19">
        <v>4</v>
      </c>
      <c r="C89" s="20" t="s">
        <v>836</v>
      </c>
      <c r="D89" s="24">
        <v>475196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>
        <v>3582363</v>
      </c>
      <c r="AC89" s="24"/>
      <c r="AD89" s="24"/>
      <c r="AE89" s="24"/>
      <c r="AF89" s="24"/>
      <c r="AG89" s="25">
        <f t="shared" si="1"/>
        <v>4057559</v>
      </c>
    </row>
    <row r="90" spans="1:33" x14ac:dyDescent="0.4">
      <c r="A90" s="19" t="s">
        <v>270</v>
      </c>
      <c r="B90" s="19">
        <v>4</v>
      </c>
      <c r="C90" s="20" t="s">
        <v>271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>
        <v>29831</v>
      </c>
      <c r="X90" s="24"/>
      <c r="Y90" s="24"/>
      <c r="Z90" s="24"/>
      <c r="AA90" s="24"/>
      <c r="AB90" s="24"/>
      <c r="AC90" s="24"/>
      <c r="AD90" s="24"/>
      <c r="AE90" s="24"/>
      <c r="AF90" s="24"/>
      <c r="AG90" s="25">
        <f t="shared" si="1"/>
        <v>29831</v>
      </c>
    </row>
    <row r="91" spans="1:33" x14ac:dyDescent="0.4">
      <c r="A91" s="19" t="s">
        <v>272</v>
      </c>
      <c r="B91" s="19">
        <v>3</v>
      </c>
      <c r="C91" s="20" t="s">
        <v>273</v>
      </c>
      <c r="D91" s="24">
        <v>142402</v>
      </c>
      <c r="E91" s="24"/>
      <c r="F91" s="24"/>
      <c r="G91" s="24"/>
      <c r="H91" s="24"/>
      <c r="I91" s="24"/>
      <c r="J91" s="24"/>
      <c r="K91" s="24">
        <v>13170</v>
      </c>
      <c r="L91" s="24"/>
      <c r="M91" s="24"/>
      <c r="N91" s="24"/>
      <c r="O91" s="24"/>
      <c r="P91" s="24"/>
      <c r="Q91" s="24"/>
      <c r="R91" s="24"/>
      <c r="S91" s="24"/>
      <c r="T91" s="24"/>
      <c r="U91" s="24">
        <v>6745</v>
      </c>
      <c r="V91" s="24"/>
      <c r="W91" s="24"/>
      <c r="X91" s="24"/>
      <c r="Y91" s="24">
        <v>22499</v>
      </c>
      <c r="Z91" s="24"/>
      <c r="AA91" s="24"/>
      <c r="AB91" s="24">
        <v>37021</v>
      </c>
      <c r="AC91" s="24"/>
      <c r="AD91" s="24">
        <v>10978</v>
      </c>
      <c r="AE91" s="24"/>
      <c r="AF91" s="24"/>
      <c r="AG91" s="25">
        <f t="shared" si="1"/>
        <v>232815</v>
      </c>
    </row>
    <row r="92" spans="1:33" x14ac:dyDescent="0.4">
      <c r="A92" s="19" t="s">
        <v>276</v>
      </c>
      <c r="B92" s="19">
        <v>4</v>
      </c>
      <c r="C92" s="20" t="s">
        <v>277</v>
      </c>
      <c r="D92" s="24">
        <v>35205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>
        <v>10978</v>
      </c>
      <c r="AE92" s="24"/>
      <c r="AF92" s="24"/>
      <c r="AG92" s="25">
        <f t="shared" si="1"/>
        <v>46183</v>
      </c>
    </row>
    <row r="93" spans="1:33" x14ac:dyDescent="0.4">
      <c r="A93" s="19" t="s">
        <v>280</v>
      </c>
      <c r="B93" s="19">
        <v>4</v>
      </c>
      <c r="C93" s="20" t="s">
        <v>281</v>
      </c>
      <c r="D93" s="24">
        <v>96458</v>
      </c>
      <c r="E93" s="24"/>
      <c r="F93" s="24"/>
      <c r="G93" s="24"/>
      <c r="H93" s="24"/>
      <c r="I93" s="24"/>
      <c r="J93" s="24"/>
      <c r="K93" s="24">
        <v>13170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>
        <v>22499</v>
      </c>
      <c r="Z93" s="24"/>
      <c r="AA93" s="24"/>
      <c r="AB93" s="24">
        <v>28844</v>
      </c>
      <c r="AC93" s="24"/>
      <c r="AD93" s="24"/>
      <c r="AE93" s="24"/>
      <c r="AF93" s="24"/>
      <c r="AG93" s="25">
        <f t="shared" si="1"/>
        <v>160971</v>
      </c>
    </row>
    <row r="94" spans="1:33" x14ac:dyDescent="0.4">
      <c r="A94" s="19" t="s">
        <v>282</v>
      </c>
      <c r="B94" s="19">
        <v>2</v>
      </c>
      <c r="C94" s="20" t="s">
        <v>283</v>
      </c>
      <c r="D94" s="24">
        <v>6751</v>
      </c>
      <c r="E94" s="24">
        <v>60320</v>
      </c>
      <c r="F94" s="24">
        <v>2726</v>
      </c>
      <c r="G94" s="24"/>
      <c r="H94" s="24"/>
      <c r="I94" s="24"/>
      <c r="J94" s="24">
        <v>99713</v>
      </c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>
        <v>1414</v>
      </c>
      <c r="V94" s="24"/>
      <c r="W94" s="24"/>
      <c r="X94" s="24"/>
      <c r="Y94" s="24">
        <v>7360</v>
      </c>
      <c r="Z94" s="24">
        <v>32017</v>
      </c>
      <c r="AA94" s="24"/>
      <c r="AB94" s="24">
        <v>189799</v>
      </c>
      <c r="AC94" s="24">
        <v>174281</v>
      </c>
      <c r="AD94" s="24"/>
      <c r="AE94" s="24"/>
      <c r="AF94" s="24"/>
      <c r="AG94" s="25">
        <f t="shared" si="1"/>
        <v>574381</v>
      </c>
    </row>
    <row r="95" spans="1:33" x14ac:dyDescent="0.4">
      <c r="A95" s="19" t="s">
        <v>284</v>
      </c>
      <c r="B95" s="19">
        <v>3</v>
      </c>
      <c r="C95" s="20" t="s">
        <v>285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>
        <v>164470</v>
      </c>
      <c r="AD95" s="24"/>
      <c r="AE95" s="24"/>
      <c r="AF95" s="24"/>
      <c r="AG95" s="25">
        <f t="shared" si="1"/>
        <v>164470</v>
      </c>
    </row>
    <row r="96" spans="1:33" x14ac:dyDescent="0.4">
      <c r="A96" s="19" t="s">
        <v>286</v>
      </c>
      <c r="B96" s="19">
        <v>3</v>
      </c>
      <c r="C96" s="20" t="s">
        <v>287</v>
      </c>
      <c r="D96" s="24">
        <v>6751</v>
      </c>
      <c r="E96" s="24">
        <v>60320</v>
      </c>
      <c r="F96" s="24">
        <v>2726</v>
      </c>
      <c r="G96" s="24"/>
      <c r="H96" s="24"/>
      <c r="I96" s="24"/>
      <c r="J96" s="24">
        <v>99713</v>
      </c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>
        <v>1414</v>
      </c>
      <c r="V96" s="24"/>
      <c r="W96" s="24"/>
      <c r="X96" s="24"/>
      <c r="Y96" s="24">
        <v>7360</v>
      </c>
      <c r="Z96" s="24">
        <v>32017</v>
      </c>
      <c r="AA96" s="24"/>
      <c r="AB96" s="24">
        <v>189799</v>
      </c>
      <c r="AC96" s="24">
        <v>9811</v>
      </c>
      <c r="AD96" s="24"/>
      <c r="AE96" s="24"/>
      <c r="AF96" s="24"/>
      <c r="AG96" s="25">
        <f t="shared" si="1"/>
        <v>409911</v>
      </c>
    </row>
    <row r="97" spans="1:33" x14ac:dyDescent="0.4">
      <c r="A97" s="19" t="s">
        <v>288</v>
      </c>
      <c r="B97" s="19">
        <v>4</v>
      </c>
      <c r="C97" s="20" t="s">
        <v>289</v>
      </c>
      <c r="D97" s="24">
        <v>6751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>
        <v>50265</v>
      </c>
      <c r="AC97" s="24"/>
      <c r="AD97" s="24"/>
      <c r="AE97" s="24"/>
      <c r="AF97" s="24"/>
      <c r="AG97" s="25">
        <f t="shared" si="1"/>
        <v>57016</v>
      </c>
    </row>
    <row r="98" spans="1:33" x14ac:dyDescent="0.4">
      <c r="A98" s="19" t="s">
        <v>290</v>
      </c>
      <c r="B98" s="19">
        <v>4</v>
      </c>
      <c r="C98" s="20" t="s">
        <v>291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>
        <v>4794</v>
      </c>
      <c r="AC98" s="24"/>
      <c r="AD98" s="24"/>
      <c r="AE98" s="24"/>
      <c r="AF98" s="24"/>
      <c r="AG98" s="25">
        <f t="shared" si="1"/>
        <v>4794</v>
      </c>
    </row>
    <row r="99" spans="1:33" x14ac:dyDescent="0.4">
      <c r="A99" s="45" t="s">
        <v>292</v>
      </c>
      <c r="B99" s="45">
        <v>1</v>
      </c>
      <c r="C99" s="41" t="s">
        <v>293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>
        <v>3192</v>
      </c>
      <c r="AD99" s="42"/>
      <c r="AE99" s="42"/>
      <c r="AF99" s="42"/>
      <c r="AG99" s="42">
        <f t="shared" si="1"/>
        <v>3192</v>
      </c>
    </row>
    <row r="100" spans="1:33" x14ac:dyDescent="0.4">
      <c r="A100" s="19" t="s">
        <v>308</v>
      </c>
      <c r="B100" s="19">
        <v>2</v>
      </c>
      <c r="C100" s="20" t="s">
        <v>309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>
        <v>3192</v>
      </c>
      <c r="AD100" s="24"/>
      <c r="AE100" s="24"/>
      <c r="AF100" s="24"/>
      <c r="AG100" s="25">
        <f t="shared" si="1"/>
        <v>3192</v>
      </c>
    </row>
    <row r="101" spans="1:33" x14ac:dyDescent="0.4">
      <c r="A101" s="19" t="s">
        <v>312</v>
      </c>
      <c r="B101" s="19">
        <v>3</v>
      </c>
      <c r="C101" s="20" t="s">
        <v>313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>
        <v>3192</v>
      </c>
      <c r="AD101" s="24"/>
      <c r="AE101" s="24"/>
      <c r="AF101" s="24"/>
      <c r="AG101" s="25">
        <f t="shared" si="1"/>
        <v>3192</v>
      </c>
    </row>
    <row r="102" spans="1:33" x14ac:dyDescent="0.4">
      <c r="A102" s="19" t="s">
        <v>316</v>
      </c>
      <c r="B102" s="19">
        <v>4</v>
      </c>
      <c r="C102" s="20" t="s">
        <v>317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>
        <v>2611</v>
      </c>
      <c r="AD102" s="24"/>
      <c r="AE102" s="24"/>
      <c r="AF102" s="24"/>
      <c r="AG102" s="25">
        <f t="shared" si="1"/>
        <v>2611</v>
      </c>
    </row>
    <row r="103" spans="1:33" x14ac:dyDescent="0.4">
      <c r="A103" s="19" t="s">
        <v>322</v>
      </c>
      <c r="B103" s="19">
        <v>4</v>
      </c>
      <c r="C103" s="20" t="s">
        <v>323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>
        <v>581</v>
      </c>
      <c r="AD103" s="24"/>
      <c r="AE103" s="24"/>
      <c r="AF103" s="24"/>
      <c r="AG103" s="25">
        <f t="shared" si="1"/>
        <v>581</v>
      </c>
    </row>
    <row r="104" spans="1:33" x14ac:dyDescent="0.4">
      <c r="A104" s="45" t="s">
        <v>334</v>
      </c>
      <c r="B104" s="45">
        <v>1</v>
      </c>
      <c r="C104" s="41" t="s">
        <v>335</v>
      </c>
      <c r="D104" s="42">
        <v>55421</v>
      </c>
      <c r="E104" s="42"/>
      <c r="F104" s="42"/>
      <c r="G104" s="42"/>
      <c r="H104" s="42"/>
      <c r="I104" s="42"/>
      <c r="J104" s="42"/>
      <c r="K104" s="42">
        <v>155913</v>
      </c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>
        <v>963</v>
      </c>
      <c r="AC104" s="42">
        <v>35172</v>
      </c>
      <c r="AD104" s="42"/>
      <c r="AE104" s="42"/>
      <c r="AF104" s="42">
        <v>334457</v>
      </c>
      <c r="AG104" s="42">
        <f t="shared" si="1"/>
        <v>581926</v>
      </c>
    </row>
    <row r="105" spans="1:33" x14ac:dyDescent="0.4">
      <c r="A105" s="19" t="s">
        <v>338</v>
      </c>
      <c r="B105" s="19">
        <v>2</v>
      </c>
      <c r="C105" s="20" t="s">
        <v>339</v>
      </c>
      <c r="D105" s="24">
        <v>55421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>
        <v>963</v>
      </c>
      <c r="AC105" s="24">
        <v>11861</v>
      </c>
      <c r="AD105" s="24"/>
      <c r="AE105" s="24"/>
      <c r="AF105" s="24">
        <v>11768</v>
      </c>
      <c r="AG105" s="25">
        <f t="shared" si="1"/>
        <v>80013</v>
      </c>
    </row>
    <row r="106" spans="1:33" x14ac:dyDescent="0.4">
      <c r="A106" s="19" t="s">
        <v>342</v>
      </c>
      <c r="B106" s="19">
        <v>2</v>
      </c>
      <c r="C106" s="20" t="s">
        <v>343</v>
      </c>
      <c r="D106" s="24"/>
      <c r="E106" s="24"/>
      <c r="F106" s="24"/>
      <c r="G106" s="24"/>
      <c r="H106" s="24"/>
      <c r="I106" s="24"/>
      <c r="J106" s="24"/>
      <c r="K106" s="24">
        <v>155913</v>
      </c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>
        <v>23311</v>
      </c>
      <c r="AD106" s="24"/>
      <c r="AE106" s="24"/>
      <c r="AF106" s="24">
        <v>322689</v>
      </c>
      <c r="AG106" s="25">
        <f t="shared" si="1"/>
        <v>501913</v>
      </c>
    </row>
    <row r="107" spans="1:33" x14ac:dyDescent="0.4">
      <c r="A107" s="19" t="s">
        <v>344</v>
      </c>
      <c r="B107" s="19">
        <v>3</v>
      </c>
      <c r="C107" s="20" t="s">
        <v>345</v>
      </c>
      <c r="D107" s="24"/>
      <c r="E107" s="24"/>
      <c r="F107" s="24"/>
      <c r="G107" s="24"/>
      <c r="H107" s="24"/>
      <c r="I107" s="24"/>
      <c r="J107" s="24"/>
      <c r="K107" s="24">
        <v>155913</v>
      </c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>
        <v>176017</v>
      </c>
      <c r="AG107" s="25">
        <f t="shared" si="1"/>
        <v>331930</v>
      </c>
    </row>
    <row r="108" spans="1:33" x14ac:dyDescent="0.4">
      <c r="A108" s="45" t="s">
        <v>346</v>
      </c>
      <c r="B108" s="45">
        <v>1</v>
      </c>
      <c r="C108" s="41" t="s">
        <v>347</v>
      </c>
      <c r="D108" s="42">
        <v>938837</v>
      </c>
      <c r="E108" s="42">
        <v>716</v>
      </c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>
        <v>44357345</v>
      </c>
      <c r="R108" s="42"/>
      <c r="S108" s="42"/>
      <c r="T108" s="42"/>
      <c r="U108" s="42">
        <v>6202</v>
      </c>
      <c r="V108" s="42"/>
      <c r="W108" s="42"/>
      <c r="X108" s="42"/>
      <c r="Y108" s="42"/>
      <c r="Z108" s="42">
        <v>9206</v>
      </c>
      <c r="AA108" s="42"/>
      <c r="AB108" s="42">
        <v>2246927</v>
      </c>
      <c r="AC108" s="42">
        <v>4521475</v>
      </c>
      <c r="AD108" s="42"/>
      <c r="AE108" s="42"/>
      <c r="AF108" s="42">
        <v>264170</v>
      </c>
      <c r="AG108" s="42">
        <f t="shared" si="1"/>
        <v>52344878</v>
      </c>
    </row>
    <row r="109" spans="1:33" x14ac:dyDescent="0.4">
      <c r="A109" s="19" t="s">
        <v>348</v>
      </c>
      <c r="B109" s="19">
        <v>2</v>
      </c>
      <c r="C109" s="20" t="s">
        <v>349</v>
      </c>
      <c r="D109" s="24">
        <v>21406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>
        <v>39172941</v>
      </c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>
        <v>2246927</v>
      </c>
      <c r="AC109" s="24">
        <v>1966231</v>
      </c>
      <c r="AD109" s="24"/>
      <c r="AE109" s="24"/>
      <c r="AF109" s="24">
        <v>257764</v>
      </c>
      <c r="AG109" s="25">
        <f t="shared" si="1"/>
        <v>43665269</v>
      </c>
    </row>
    <row r="110" spans="1:33" x14ac:dyDescent="0.4">
      <c r="A110" s="19" t="s">
        <v>350</v>
      </c>
      <c r="B110" s="19">
        <v>3</v>
      </c>
      <c r="C110" s="20" t="s">
        <v>351</v>
      </c>
      <c r="D110" s="24">
        <v>10585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>
        <v>39172941</v>
      </c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>
        <v>13090</v>
      </c>
      <c r="AC110" s="24">
        <v>1502689</v>
      </c>
      <c r="AD110" s="24"/>
      <c r="AE110" s="24"/>
      <c r="AF110" s="24">
        <v>3512</v>
      </c>
      <c r="AG110" s="25">
        <f t="shared" si="1"/>
        <v>40702817</v>
      </c>
    </row>
    <row r="111" spans="1:33" x14ac:dyDescent="0.4">
      <c r="A111" s="19" t="s">
        <v>352</v>
      </c>
      <c r="B111" s="19">
        <v>3</v>
      </c>
      <c r="C111" s="20" t="s">
        <v>353</v>
      </c>
      <c r="D111" s="24">
        <v>10821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>
        <v>2233837</v>
      </c>
      <c r="AC111" s="24">
        <v>463542</v>
      </c>
      <c r="AD111" s="24"/>
      <c r="AE111" s="24"/>
      <c r="AF111" s="24">
        <v>254252</v>
      </c>
      <c r="AG111" s="25">
        <f t="shared" si="1"/>
        <v>2962452</v>
      </c>
    </row>
    <row r="112" spans="1:33" x14ac:dyDescent="0.4">
      <c r="A112" s="19" t="s">
        <v>356</v>
      </c>
      <c r="B112" s="19">
        <v>2</v>
      </c>
      <c r="C112" s="20" t="s">
        <v>357</v>
      </c>
      <c r="D112" s="24">
        <v>264566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>
        <v>8949</v>
      </c>
      <c r="AA112" s="24"/>
      <c r="AB112" s="24"/>
      <c r="AC112" s="24">
        <v>12397</v>
      </c>
      <c r="AD112" s="24"/>
      <c r="AE112" s="24"/>
      <c r="AF112" s="24"/>
      <c r="AG112" s="25">
        <f t="shared" si="1"/>
        <v>285912</v>
      </c>
    </row>
    <row r="113" spans="1:33" x14ac:dyDescent="0.4">
      <c r="A113" s="19" t="s">
        <v>358</v>
      </c>
      <c r="B113" s="19">
        <v>3</v>
      </c>
      <c r="C113" s="20" t="s">
        <v>359</v>
      </c>
      <c r="D113" s="24">
        <v>12895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>
        <v>3019</v>
      </c>
      <c r="AA113" s="24"/>
      <c r="AB113" s="24"/>
      <c r="AC113" s="24">
        <v>6545</v>
      </c>
      <c r="AD113" s="24"/>
      <c r="AE113" s="24"/>
      <c r="AF113" s="24"/>
      <c r="AG113" s="25">
        <f t="shared" si="1"/>
        <v>22459</v>
      </c>
    </row>
    <row r="114" spans="1:33" x14ac:dyDescent="0.4">
      <c r="A114" s="19" t="s">
        <v>364</v>
      </c>
      <c r="B114" s="19">
        <v>4</v>
      </c>
      <c r="C114" s="20" t="s">
        <v>365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>
        <v>965</v>
      </c>
      <c r="AD114" s="24"/>
      <c r="AE114" s="24"/>
      <c r="AF114" s="24"/>
      <c r="AG114" s="25">
        <f t="shared" si="1"/>
        <v>965</v>
      </c>
    </row>
    <row r="115" spans="1:33" x14ac:dyDescent="0.4">
      <c r="A115" s="19" t="s">
        <v>366</v>
      </c>
      <c r="B115" s="19">
        <v>3</v>
      </c>
      <c r="C115" s="20" t="s">
        <v>367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>
        <v>4765</v>
      </c>
      <c r="AD115" s="24"/>
      <c r="AE115" s="24"/>
      <c r="AF115" s="24"/>
      <c r="AG115" s="25">
        <f t="shared" si="1"/>
        <v>4765</v>
      </c>
    </row>
    <row r="116" spans="1:33" x14ac:dyDescent="0.4">
      <c r="A116" s="19" t="s">
        <v>881</v>
      </c>
      <c r="B116" s="19">
        <v>4</v>
      </c>
      <c r="C116" s="20" t="s">
        <v>882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>
        <v>4765</v>
      </c>
      <c r="AD116" s="24"/>
      <c r="AE116" s="24"/>
      <c r="AF116" s="24"/>
      <c r="AG116" s="25">
        <f t="shared" si="1"/>
        <v>4765</v>
      </c>
    </row>
    <row r="117" spans="1:33" x14ac:dyDescent="0.4">
      <c r="A117" s="19" t="s">
        <v>368</v>
      </c>
      <c r="B117" s="19">
        <v>3</v>
      </c>
      <c r="C117" s="20" t="s">
        <v>369</v>
      </c>
      <c r="D117" s="24">
        <v>194163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>
        <v>1087</v>
      </c>
      <c r="AD117" s="24"/>
      <c r="AE117" s="24"/>
      <c r="AF117" s="24"/>
      <c r="AG117" s="25">
        <f t="shared" si="1"/>
        <v>195250</v>
      </c>
    </row>
    <row r="118" spans="1:33" x14ac:dyDescent="0.4">
      <c r="A118" s="19" t="s">
        <v>370</v>
      </c>
      <c r="B118" s="19">
        <v>2</v>
      </c>
      <c r="C118" s="20" t="s">
        <v>371</v>
      </c>
      <c r="D118" s="24">
        <v>363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>
        <v>5182208</v>
      </c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>
        <v>1386531</v>
      </c>
      <c r="AD118" s="24"/>
      <c r="AE118" s="24"/>
      <c r="AF118" s="24"/>
      <c r="AG118" s="25">
        <f t="shared" si="1"/>
        <v>6569102</v>
      </c>
    </row>
    <row r="119" spans="1:33" x14ac:dyDescent="0.4">
      <c r="A119" s="19" t="s">
        <v>378</v>
      </c>
      <c r="B119" s="19">
        <v>3</v>
      </c>
      <c r="C119" s="20" t="s">
        <v>379</v>
      </c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>
        <v>1256549</v>
      </c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>
        <v>1060321</v>
      </c>
      <c r="AD119" s="24"/>
      <c r="AE119" s="24"/>
      <c r="AF119" s="24"/>
      <c r="AG119" s="25">
        <f t="shared" si="1"/>
        <v>2316870</v>
      </c>
    </row>
    <row r="120" spans="1:33" x14ac:dyDescent="0.4">
      <c r="A120" s="19" t="s">
        <v>380</v>
      </c>
      <c r="B120" s="19">
        <v>2</v>
      </c>
      <c r="C120" s="20" t="s">
        <v>381</v>
      </c>
      <c r="D120" s="24">
        <v>23814</v>
      </c>
      <c r="E120" s="24">
        <v>716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>
        <v>18257</v>
      </c>
      <c r="AD120" s="24"/>
      <c r="AE120" s="24"/>
      <c r="AF120" s="24"/>
      <c r="AG120" s="25">
        <f t="shared" si="1"/>
        <v>42787</v>
      </c>
    </row>
    <row r="121" spans="1:33" x14ac:dyDescent="0.4">
      <c r="A121" s="19" t="s">
        <v>382</v>
      </c>
      <c r="B121" s="19">
        <v>3</v>
      </c>
      <c r="C121" s="20" t="s">
        <v>383</v>
      </c>
      <c r="D121" s="24">
        <v>2756</v>
      </c>
      <c r="E121" s="24">
        <v>716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>
        <v>6744</v>
      </c>
      <c r="AD121" s="24"/>
      <c r="AE121" s="24"/>
      <c r="AF121" s="24"/>
      <c r="AG121" s="25">
        <f t="shared" si="1"/>
        <v>10216</v>
      </c>
    </row>
    <row r="122" spans="1:33" x14ac:dyDescent="0.4">
      <c r="A122" s="19" t="s">
        <v>384</v>
      </c>
      <c r="B122" s="19">
        <v>3</v>
      </c>
      <c r="C122" s="20" t="s">
        <v>385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11513</v>
      </c>
      <c r="AD122" s="24"/>
      <c r="AE122" s="24"/>
      <c r="AF122" s="24"/>
      <c r="AG122" s="25">
        <f t="shared" si="1"/>
        <v>11513</v>
      </c>
    </row>
    <row r="123" spans="1:33" x14ac:dyDescent="0.4">
      <c r="A123" s="19" t="s">
        <v>386</v>
      </c>
      <c r="B123" s="19">
        <v>2</v>
      </c>
      <c r="C123" s="20" t="s">
        <v>387</v>
      </c>
      <c r="D123" s="24">
        <v>5751</v>
      </c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5">
        <f t="shared" si="1"/>
        <v>5751</v>
      </c>
    </row>
    <row r="124" spans="1:33" x14ac:dyDescent="0.4">
      <c r="A124" s="19" t="s">
        <v>396</v>
      </c>
      <c r="B124" s="19">
        <v>2</v>
      </c>
      <c r="C124" s="20" t="s">
        <v>397</v>
      </c>
      <c r="D124" s="24">
        <v>603117</v>
      </c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>
        <v>6202</v>
      </c>
      <c r="V124" s="24"/>
      <c r="W124" s="24"/>
      <c r="X124" s="24"/>
      <c r="Y124" s="24"/>
      <c r="Z124" s="24"/>
      <c r="AA124" s="24"/>
      <c r="AB124" s="24"/>
      <c r="AC124" s="24">
        <v>868150</v>
      </c>
      <c r="AD124" s="24"/>
      <c r="AE124" s="24"/>
      <c r="AF124" s="24"/>
      <c r="AG124" s="25">
        <f t="shared" si="1"/>
        <v>1477469</v>
      </c>
    </row>
    <row r="125" spans="1:33" x14ac:dyDescent="0.4">
      <c r="A125" s="19" t="s">
        <v>400</v>
      </c>
      <c r="B125" s="19">
        <v>3</v>
      </c>
      <c r="C125" s="20" t="s">
        <v>401</v>
      </c>
      <c r="D125" s="24">
        <v>8198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>
        <v>695</v>
      </c>
      <c r="AD125" s="24"/>
      <c r="AE125" s="24"/>
      <c r="AF125" s="24"/>
      <c r="AG125" s="25">
        <f t="shared" si="1"/>
        <v>8893</v>
      </c>
    </row>
    <row r="126" spans="1:33" x14ac:dyDescent="0.4">
      <c r="A126" s="19" t="s">
        <v>402</v>
      </c>
      <c r="B126" s="19">
        <v>3</v>
      </c>
      <c r="C126" s="20" t="s">
        <v>403</v>
      </c>
      <c r="D126" s="24">
        <v>49622</v>
      </c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>
        <v>146305</v>
      </c>
      <c r="AD126" s="24"/>
      <c r="AE126" s="24"/>
      <c r="AF126" s="24"/>
      <c r="AG126" s="25">
        <f t="shared" si="1"/>
        <v>195927</v>
      </c>
    </row>
    <row r="127" spans="1:33" x14ac:dyDescent="0.4">
      <c r="A127" s="19" t="s">
        <v>406</v>
      </c>
      <c r="B127" s="19">
        <v>3</v>
      </c>
      <c r="C127" s="20" t="s">
        <v>407</v>
      </c>
      <c r="D127" s="24">
        <v>3854</v>
      </c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>
        <v>51256</v>
      </c>
      <c r="AD127" s="24"/>
      <c r="AE127" s="24"/>
      <c r="AF127" s="24"/>
      <c r="AG127" s="25">
        <f t="shared" si="1"/>
        <v>55110</v>
      </c>
    </row>
    <row r="128" spans="1:33" x14ac:dyDescent="0.4">
      <c r="A128" s="19" t="s">
        <v>408</v>
      </c>
      <c r="B128" s="19">
        <v>2</v>
      </c>
      <c r="C128" s="20" t="s">
        <v>409</v>
      </c>
      <c r="D128" s="24">
        <v>19820</v>
      </c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>
        <v>2196</v>
      </c>
      <c r="R128" s="24"/>
      <c r="S128" s="24"/>
      <c r="T128" s="24"/>
      <c r="U128" s="24"/>
      <c r="V128" s="24"/>
      <c r="W128" s="24"/>
      <c r="X128" s="24"/>
      <c r="Y128" s="24"/>
      <c r="Z128" s="24">
        <v>257</v>
      </c>
      <c r="AA128" s="24"/>
      <c r="AB128" s="24"/>
      <c r="AC128" s="24">
        <v>269909</v>
      </c>
      <c r="AD128" s="24"/>
      <c r="AE128" s="24"/>
      <c r="AF128" s="24">
        <v>6406</v>
      </c>
      <c r="AG128" s="25">
        <f t="shared" si="1"/>
        <v>298588</v>
      </c>
    </row>
    <row r="129" spans="1:33" x14ac:dyDescent="0.4">
      <c r="A129" s="19" t="s">
        <v>414</v>
      </c>
      <c r="B129" s="19">
        <v>3</v>
      </c>
      <c r="C129" s="20" t="s">
        <v>415</v>
      </c>
      <c r="D129" s="24">
        <v>7435</v>
      </c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>
        <v>61018</v>
      </c>
      <c r="AD129" s="24"/>
      <c r="AE129" s="24"/>
      <c r="AF129" s="24"/>
      <c r="AG129" s="25">
        <f t="shared" si="1"/>
        <v>68453</v>
      </c>
    </row>
    <row r="130" spans="1:33" x14ac:dyDescent="0.4">
      <c r="A130" s="19" t="s">
        <v>416</v>
      </c>
      <c r="B130" s="19">
        <v>3</v>
      </c>
      <c r="C130" s="20" t="s">
        <v>417</v>
      </c>
      <c r="D130" s="24">
        <v>1054</v>
      </c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5">
        <f t="shared" si="1"/>
        <v>1054</v>
      </c>
    </row>
    <row r="131" spans="1:33" x14ac:dyDescent="0.4">
      <c r="A131" s="45" t="s">
        <v>418</v>
      </c>
      <c r="B131" s="45">
        <v>1</v>
      </c>
      <c r="C131" s="41" t="s">
        <v>419</v>
      </c>
      <c r="D131" s="42">
        <v>2035606</v>
      </c>
      <c r="E131" s="42">
        <v>3860</v>
      </c>
      <c r="F131" s="42"/>
      <c r="G131" s="42"/>
      <c r="H131" s="42">
        <v>395</v>
      </c>
      <c r="I131" s="42"/>
      <c r="J131" s="42"/>
      <c r="K131" s="42"/>
      <c r="L131" s="42"/>
      <c r="M131" s="42"/>
      <c r="N131" s="42"/>
      <c r="O131" s="42"/>
      <c r="P131" s="42">
        <v>281</v>
      </c>
      <c r="Q131" s="42"/>
      <c r="R131" s="42">
        <v>933</v>
      </c>
      <c r="S131" s="42"/>
      <c r="T131" s="42"/>
      <c r="U131" s="42">
        <v>554562</v>
      </c>
      <c r="V131" s="42">
        <v>181019</v>
      </c>
      <c r="W131" s="42"/>
      <c r="X131" s="42"/>
      <c r="Y131" s="42"/>
      <c r="Z131" s="42">
        <v>78239</v>
      </c>
      <c r="AA131" s="42"/>
      <c r="AB131" s="42">
        <v>6062222</v>
      </c>
      <c r="AC131" s="42">
        <v>9010821</v>
      </c>
      <c r="AD131" s="42"/>
      <c r="AE131" s="42">
        <v>2340</v>
      </c>
      <c r="AF131" s="42">
        <v>2320171</v>
      </c>
      <c r="AG131" s="42">
        <f t="shared" si="1"/>
        <v>20250449</v>
      </c>
    </row>
    <row r="132" spans="1:33" x14ac:dyDescent="0.4">
      <c r="A132" s="19" t="s">
        <v>420</v>
      </c>
      <c r="B132" s="19">
        <v>2</v>
      </c>
      <c r="C132" s="20" t="s">
        <v>421</v>
      </c>
      <c r="D132" s="24">
        <v>136758</v>
      </c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>
        <v>869</v>
      </c>
      <c r="AD132" s="24"/>
      <c r="AE132" s="24"/>
      <c r="AF132" s="24">
        <v>2303</v>
      </c>
      <c r="AG132" s="25">
        <f t="shared" si="1"/>
        <v>139930</v>
      </c>
    </row>
    <row r="133" spans="1:33" x14ac:dyDescent="0.4">
      <c r="A133" s="19" t="s">
        <v>424</v>
      </c>
      <c r="B133" s="19">
        <v>2</v>
      </c>
      <c r="C133" s="20" t="s">
        <v>425</v>
      </c>
      <c r="D133" s="24">
        <v>19261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>
        <v>5594</v>
      </c>
      <c r="AD133" s="24"/>
      <c r="AE133" s="24"/>
      <c r="AF133" s="24"/>
      <c r="AG133" s="25">
        <f t="shared" si="1"/>
        <v>24855</v>
      </c>
    </row>
    <row r="134" spans="1:33" x14ac:dyDescent="0.4">
      <c r="A134" s="19" t="s">
        <v>426</v>
      </c>
      <c r="B134" s="19">
        <v>3</v>
      </c>
      <c r="C134" s="20" t="s">
        <v>427</v>
      </c>
      <c r="D134" s="24">
        <v>2777</v>
      </c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>
        <v>210</v>
      </c>
      <c r="AD134" s="24"/>
      <c r="AE134" s="24"/>
      <c r="AF134" s="24"/>
      <c r="AG134" s="25">
        <f t="shared" si="1"/>
        <v>2987</v>
      </c>
    </row>
    <row r="135" spans="1:33" x14ac:dyDescent="0.4">
      <c r="A135" s="19" t="s">
        <v>428</v>
      </c>
      <c r="B135" s="19">
        <v>2</v>
      </c>
      <c r="C135" s="20" t="s">
        <v>429</v>
      </c>
      <c r="D135" s="24">
        <v>306</v>
      </c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>
        <v>5053406</v>
      </c>
      <c r="AC135" s="24">
        <v>18433</v>
      </c>
      <c r="AD135" s="24"/>
      <c r="AE135" s="24"/>
      <c r="AF135" s="24"/>
      <c r="AG135" s="25">
        <f t="shared" si="1"/>
        <v>5072145</v>
      </c>
    </row>
    <row r="136" spans="1:33" x14ac:dyDescent="0.4">
      <c r="A136" s="19" t="s">
        <v>430</v>
      </c>
      <c r="B136" s="19">
        <v>3</v>
      </c>
      <c r="C136" s="20" t="s">
        <v>431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>
        <v>4388</v>
      </c>
      <c r="AC136" s="24"/>
      <c r="AD136" s="24"/>
      <c r="AE136" s="24"/>
      <c r="AF136" s="24"/>
      <c r="AG136" s="25">
        <f t="shared" ref="AG136:AG199" si="2">SUM(D136:AF136)</f>
        <v>4388</v>
      </c>
    </row>
    <row r="137" spans="1:33" x14ac:dyDescent="0.4">
      <c r="A137" s="19" t="s">
        <v>432</v>
      </c>
      <c r="B137" s="19">
        <v>4</v>
      </c>
      <c r="C137" s="20" t="s">
        <v>433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>
        <v>4388</v>
      </c>
      <c r="AC137" s="24"/>
      <c r="AD137" s="24"/>
      <c r="AE137" s="24"/>
      <c r="AF137" s="24"/>
      <c r="AG137" s="25">
        <f t="shared" si="2"/>
        <v>4388</v>
      </c>
    </row>
    <row r="138" spans="1:33" x14ac:dyDescent="0.4">
      <c r="A138" s="19" t="s">
        <v>434</v>
      </c>
      <c r="B138" s="19">
        <v>3</v>
      </c>
      <c r="C138" s="20" t="s">
        <v>435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>
        <v>5049018</v>
      </c>
      <c r="AC138" s="24"/>
      <c r="AD138" s="24"/>
      <c r="AE138" s="24"/>
      <c r="AF138" s="24"/>
      <c r="AG138" s="25">
        <f t="shared" si="2"/>
        <v>5049018</v>
      </c>
    </row>
    <row r="139" spans="1:33" x14ac:dyDescent="0.4">
      <c r="A139" s="19" t="s">
        <v>436</v>
      </c>
      <c r="B139" s="19">
        <v>4</v>
      </c>
      <c r="C139" s="20" t="s">
        <v>437</v>
      </c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>
        <v>5046807</v>
      </c>
      <c r="AC139" s="24"/>
      <c r="AD139" s="24"/>
      <c r="AE139" s="24"/>
      <c r="AF139" s="24"/>
      <c r="AG139" s="25">
        <f t="shared" si="2"/>
        <v>5046807</v>
      </c>
    </row>
    <row r="140" spans="1:33" x14ac:dyDescent="0.4">
      <c r="A140" s="19" t="s">
        <v>444</v>
      </c>
      <c r="B140" s="19">
        <v>2</v>
      </c>
      <c r="C140" s="20" t="s">
        <v>445</v>
      </c>
      <c r="D140" s="24">
        <v>49009</v>
      </c>
      <c r="E140" s="24">
        <v>2038</v>
      </c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>
        <v>281</v>
      </c>
      <c r="Q140" s="24"/>
      <c r="R140" s="24"/>
      <c r="S140" s="24"/>
      <c r="T140" s="24"/>
      <c r="U140" s="24">
        <v>1513</v>
      </c>
      <c r="V140" s="24"/>
      <c r="W140" s="24"/>
      <c r="X140" s="24"/>
      <c r="Y140" s="24"/>
      <c r="Z140" s="24">
        <v>77295</v>
      </c>
      <c r="AA140" s="24"/>
      <c r="AB140" s="24">
        <v>300</v>
      </c>
      <c r="AC140" s="24">
        <v>5512</v>
      </c>
      <c r="AD140" s="24"/>
      <c r="AE140" s="24">
        <v>1911</v>
      </c>
      <c r="AF140" s="24">
        <v>940</v>
      </c>
      <c r="AG140" s="25">
        <f t="shared" si="2"/>
        <v>138799</v>
      </c>
    </row>
    <row r="141" spans="1:33" x14ac:dyDescent="0.4">
      <c r="A141" s="19" t="s">
        <v>446</v>
      </c>
      <c r="B141" s="19">
        <v>3</v>
      </c>
      <c r="C141" s="20" t="s">
        <v>447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>
        <v>76782</v>
      </c>
      <c r="AA141" s="24"/>
      <c r="AB141" s="24"/>
      <c r="AC141" s="24"/>
      <c r="AD141" s="24"/>
      <c r="AE141" s="24">
        <v>1911</v>
      </c>
      <c r="AF141" s="24"/>
      <c r="AG141" s="25">
        <f t="shared" si="2"/>
        <v>78693</v>
      </c>
    </row>
    <row r="142" spans="1:33" x14ac:dyDescent="0.4">
      <c r="A142" s="19" t="s">
        <v>448</v>
      </c>
      <c r="B142" s="19">
        <v>4</v>
      </c>
      <c r="C142" s="20" t="s">
        <v>449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>
        <v>563</v>
      </c>
      <c r="AF142" s="24"/>
      <c r="AG142" s="25">
        <f t="shared" si="2"/>
        <v>563</v>
      </c>
    </row>
    <row r="143" spans="1:33" x14ac:dyDescent="0.4">
      <c r="A143" s="19" t="s">
        <v>450</v>
      </c>
      <c r="B143" s="19">
        <v>4</v>
      </c>
      <c r="C143" s="20" t="s">
        <v>451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>
        <v>36303</v>
      </c>
      <c r="AA143" s="24"/>
      <c r="AB143" s="24"/>
      <c r="AC143" s="24"/>
      <c r="AD143" s="24"/>
      <c r="AE143" s="24"/>
      <c r="AF143" s="24"/>
      <c r="AG143" s="25">
        <f t="shared" si="2"/>
        <v>36303</v>
      </c>
    </row>
    <row r="144" spans="1:33" x14ac:dyDescent="0.4">
      <c r="A144" s="19" t="s">
        <v>454</v>
      </c>
      <c r="B144" s="19">
        <v>3</v>
      </c>
      <c r="C144" s="20" t="s">
        <v>455</v>
      </c>
      <c r="D144" s="24"/>
      <c r="E144" s="24">
        <v>1781</v>
      </c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5">
        <f t="shared" si="2"/>
        <v>1781</v>
      </c>
    </row>
    <row r="145" spans="1:33" x14ac:dyDescent="0.4">
      <c r="A145" s="19" t="s">
        <v>456</v>
      </c>
      <c r="B145" s="19">
        <v>4</v>
      </c>
      <c r="C145" s="20" t="s">
        <v>457</v>
      </c>
      <c r="D145" s="24"/>
      <c r="E145" s="24">
        <v>1781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5">
        <f t="shared" si="2"/>
        <v>1781</v>
      </c>
    </row>
    <row r="146" spans="1:33" x14ac:dyDescent="0.4">
      <c r="A146" s="19" t="s">
        <v>468</v>
      </c>
      <c r="B146" s="19">
        <v>3</v>
      </c>
      <c r="C146" s="20" t="s">
        <v>469</v>
      </c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>
        <v>1518</v>
      </c>
      <c r="AD146" s="24"/>
      <c r="AE146" s="24"/>
      <c r="AF146" s="24">
        <v>940</v>
      </c>
      <c r="AG146" s="25">
        <f t="shared" si="2"/>
        <v>2458</v>
      </c>
    </row>
    <row r="147" spans="1:33" x14ac:dyDescent="0.4">
      <c r="A147" s="19" t="s">
        <v>472</v>
      </c>
      <c r="B147" s="19">
        <v>2</v>
      </c>
      <c r="C147" s="20" t="s">
        <v>473</v>
      </c>
      <c r="D147" s="24">
        <v>883274</v>
      </c>
      <c r="E147" s="24">
        <v>813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>
        <v>933</v>
      </c>
      <c r="S147" s="24"/>
      <c r="T147" s="24"/>
      <c r="U147" s="24">
        <v>239</v>
      </c>
      <c r="V147" s="24"/>
      <c r="W147" s="24"/>
      <c r="X147" s="24"/>
      <c r="Y147" s="24"/>
      <c r="Z147" s="24">
        <v>944</v>
      </c>
      <c r="AA147" s="24"/>
      <c r="AB147" s="24"/>
      <c r="AC147" s="24">
        <v>155696</v>
      </c>
      <c r="AD147" s="24"/>
      <c r="AE147" s="24">
        <v>429</v>
      </c>
      <c r="AF147" s="24">
        <v>1535</v>
      </c>
      <c r="AG147" s="25">
        <f t="shared" si="2"/>
        <v>1043863</v>
      </c>
    </row>
    <row r="148" spans="1:33" x14ac:dyDescent="0.4">
      <c r="A148" s="19" t="s">
        <v>474</v>
      </c>
      <c r="B148" s="19">
        <v>3</v>
      </c>
      <c r="C148" s="20" t="s">
        <v>475</v>
      </c>
      <c r="D148" s="24">
        <v>52805</v>
      </c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>
        <v>8391</v>
      </c>
      <c r="AD148" s="24"/>
      <c r="AE148" s="24"/>
      <c r="AF148" s="24">
        <v>236</v>
      </c>
      <c r="AG148" s="25">
        <f t="shared" si="2"/>
        <v>61432</v>
      </c>
    </row>
    <row r="149" spans="1:33" x14ac:dyDescent="0.4">
      <c r="A149" s="19" t="s">
        <v>478</v>
      </c>
      <c r="B149" s="19">
        <v>3</v>
      </c>
      <c r="C149" s="20" t="s">
        <v>479</v>
      </c>
      <c r="D149" s="24">
        <v>567</v>
      </c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>
        <v>239</v>
      </c>
      <c r="V149" s="24"/>
      <c r="W149" s="24"/>
      <c r="X149" s="24"/>
      <c r="Y149" s="24"/>
      <c r="Z149" s="24">
        <v>944</v>
      </c>
      <c r="AA149" s="24"/>
      <c r="AB149" s="24"/>
      <c r="AC149" s="24">
        <v>7289</v>
      </c>
      <c r="AD149" s="24"/>
      <c r="AE149" s="24">
        <v>429</v>
      </c>
      <c r="AF149" s="24"/>
      <c r="AG149" s="25">
        <f t="shared" si="2"/>
        <v>9468</v>
      </c>
    </row>
    <row r="150" spans="1:33" x14ac:dyDescent="0.4">
      <c r="A150" s="19" t="s">
        <v>480</v>
      </c>
      <c r="B150" s="19">
        <v>2</v>
      </c>
      <c r="C150" s="20" t="s">
        <v>481</v>
      </c>
      <c r="D150" s="24">
        <v>16181</v>
      </c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>
        <v>521823</v>
      </c>
      <c r="V150" s="24"/>
      <c r="W150" s="24"/>
      <c r="X150" s="24"/>
      <c r="Y150" s="24"/>
      <c r="Z150" s="24"/>
      <c r="AA150" s="24"/>
      <c r="AB150" s="24">
        <v>513669</v>
      </c>
      <c r="AC150" s="24">
        <v>2992377</v>
      </c>
      <c r="AD150" s="24"/>
      <c r="AE150" s="24"/>
      <c r="AF150" s="24"/>
      <c r="AG150" s="25">
        <f t="shared" si="2"/>
        <v>4044050</v>
      </c>
    </row>
    <row r="151" spans="1:33" x14ac:dyDescent="0.4">
      <c r="A151" s="19" t="s">
        <v>482</v>
      </c>
      <c r="B151" s="19">
        <v>3</v>
      </c>
      <c r="C151" s="20" t="s">
        <v>483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>
        <v>265334</v>
      </c>
      <c r="AD151" s="24"/>
      <c r="AE151" s="24"/>
      <c r="AF151" s="24"/>
      <c r="AG151" s="25">
        <f t="shared" si="2"/>
        <v>265334</v>
      </c>
    </row>
    <row r="152" spans="1:33" x14ac:dyDescent="0.4">
      <c r="A152" s="19" t="s">
        <v>484</v>
      </c>
      <c r="B152" s="19">
        <v>3</v>
      </c>
      <c r="C152" s="20" t="s">
        <v>485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>
        <v>521823</v>
      </c>
      <c r="V152" s="24"/>
      <c r="W152" s="24"/>
      <c r="X152" s="24"/>
      <c r="Y152" s="24"/>
      <c r="Z152" s="24"/>
      <c r="AA152" s="24"/>
      <c r="AB152" s="24">
        <v>513669</v>
      </c>
      <c r="AC152" s="24">
        <v>2690648</v>
      </c>
      <c r="AD152" s="24"/>
      <c r="AE152" s="24"/>
      <c r="AF152" s="24"/>
      <c r="AG152" s="25">
        <f t="shared" si="2"/>
        <v>3726140</v>
      </c>
    </row>
    <row r="153" spans="1:33" x14ac:dyDescent="0.4">
      <c r="A153" s="19" t="s">
        <v>486</v>
      </c>
      <c r="B153" s="19">
        <v>3</v>
      </c>
      <c r="C153" s="20" t="s">
        <v>487</v>
      </c>
      <c r="D153" s="24">
        <v>534</v>
      </c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5">
        <f t="shared" si="2"/>
        <v>534</v>
      </c>
    </row>
    <row r="154" spans="1:33" x14ac:dyDescent="0.4">
      <c r="A154" s="19" t="s">
        <v>488</v>
      </c>
      <c r="B154" s="19">
        <v>3</v>
      </c>
      <c r="C154" s="20" t="s">
        <v>489</v>
      </c>
      <c r="D154" s="24">
        <v>6233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>
        <v>35073</v>
      </c>
      <c r="AD154" s="24"/>
      <c r="AE154" s="24"/>
      <c r="AF154" s="24"/>
      <c r="AG154" s="25">
        <f t="shared" si="2"/>
        <v>41306</v>
      </c>
    </row>
    <row r="155" spans="1:33" x14ac:dyDescent="0.4">
      <c r="A155" s="19" t="s">
        <v>490</v>
      </c>
      <c r="B155" s="19">
        <v>3</v>
      </c>
      <c r="C155" s="20" t="s">
        <v>491</v>
      </c>
      <c r="D155" s="24">
        <v>9414</v>
      </c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>
        <v>1322</v>
      </c>
      <c r="AD155" s="24"/>
      <c r="AE155" s="24"/>
      <c r="AF155" s="24"/>
      <c r="AG155" s="25">
        <f t="shared" si="2"/>
        <v>10736</v>
      </c>
    </row>
    <row r="156" spans="1:33" x14ac:dyDescent="0.4">
      <c r="A156" s="19" t="s">
        <v>492</v>
      </c>
      <c r="B156" s="19">
        <v>2</v>
      </c>
      <c r="C156" s="20" t="s">
        <v>493</v>
      </c>
      <c r="D156" s="24">
        <v>383300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>
        <v>181019</v>
      </c>
      <c r="W156" s="24"/>
      <c r="X156" s="24"/>
      <c r="Y156" s="24"/>
      <c r="Z156" s="24"/>
      <c r="AA156" s="24"/>
      <c r="AB156" s="24">
        <v>494847</v>
      </c>
      <c r="AC156" s="24">
        <v>5534169</v>
      </c>
      <c r="AD156" s="24"/>
      <c r="AE156" s="24"/>
      <c r="AF156" s="24">
        <v>2315393</v>
      </c>
      <c r="AG156" s="25">
        <f t="shared" si="2"/>
        <v>8908728</v>
      </c>
    </row>
    <row r="157" spans="1:33" x14ac:dyDescent="0.4">
      <c r="A157" s="19" t="s">
        <v>502</v>
      </c>
      <c r="B157" s="19">
        <v>3</v>
      </c>
      <c r="C157" s="20" t="s">
        <v>503</v>
      </c>
      <c r="D157" s="24">
        <v>5954</v>
      </c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>
        <v>471391</v>
      </c>
      <c r="AC157" s="24">
        <v>1232</v>
      </c>
      <c r="AD157" s="24"/>
      <c r="AE157" s="24"/>
      <c r="AF157" s="24"/>
      <c r="AG157" s="25">
        <f t="shared" si="2"/>
        <v>478577</v>
      </c>
    </row>
    <row r="158" spans="1:33" x14ac:dyDescent="0.4">
      <c r="A158" s="19" t="s">
        <v>506</v>
      </c>
      <c r="B158" s="19">
        <v>3</v>
      </c>
      <c r="C158" s="20" t="s">
        <v>507</v>
      </c>
      <c r="D158" s="24">
        <v>87563</v>
      </c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>
        <v>181019</v>
      </c>
      <c r="W158" s="24"/>
      <c r="X158" s="24"/>
      <c r="Y158" s="24"/>
      <c r="Z158" s="24"/>
      <c r="AA158" s="24"/>
      <c r="AB158" s="24">
        <v>23456</v>
      </c>
      <c r="AC158" s="24">
        <v>5519826</v>
      </c>
      <c r="AD158" s="24"/>
      <c r="AE158" s="24"/>
      <c r="AF158" s="24">
        <v>2315393</v>
      </c>
      <c r="AG158" s="25">
        <f t="shared" si="2"/>
        <v>8127257</v>
      </c>
    </row>
    <row r="159" spans="1:33" x14ac:dyDescent="0.4">
      <c r="A159" s="19" t="s">
        <v>510</v>
      </c>
      <c r="B159" s="19">
        <v>3</v>
      </c>
      <c r="C159" s="20" t="s">
        <v>511</v>
      </c>
      <c r="D159" s="24">
        <v>11096</v>
      </c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5">
        <f t="shared" si="2"/>
        <v>11096</v>
      </c>
    </row>
    <row r="160" spans="1:33" x14ac:dyDescent="0.4">
      <c r="A160" s="19" t="s">
        <v>516</v>
      </c>
      <c r="B160" s="19">
        <v>2</v>
      </c>
      <c r="C160" s="20" t="s">
        <v>517</v>
      </c>
      <c r="D160" s="24">
        <v>547517</v>
      </c>
      <c r="E160" s="24">
        <v>1009</v>
      </c>
      <c r="F160" s="24"/>
      <c r="G160" s="24"/>
      <c r="H160" s="24">
        <v>395</v>
      </c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>
        <v>30987</v>
      </c>
      <c r="V160" s="24"/>
      <c r="W160" s="24"/>
      <c r="X160" s="24"/>
      <c r="Y160" s="24"/>
      <c r="Z160" s="24"/>
      <c r="AA160" s="24"/>
      <c r="AB160" s="24"/>
      <c r="AC160" s="24">
        <v>298171</v>
      </c>
      <c r="AD160" s="24"/>
      <c r="AE160" s="24"/>
      <c r="AF160" s="24"/>
      <c r="AG160" s="25">
        <f t="shared" si="2"/>
        <v>878079</v>
      </c>
    </row>
    <row r="161" spans="1:33" x14ac:dyDescent="0.4">
      <c r="A161" s="19" t="s">
        <v>520</v>
      </c>
      <c r="B161" s="19">
        <v>3</v>
      </c>
      <c r="C161" s="20" t="s">
        <v>521</v>
      </c>
      <c r="D161" s="24">
        <v>215444</v>
      </c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>
        <v>16815</v>
      </c>
      <c r="V161" s="24"/>
      <c r="W161" s="24"/>
      <c r="X161" s="24"/>
      <c r="Y161" s="24"/>
      <c r="Z161" s="24"/>
      <c r="AA161" s="24"/>
      <c r="AB161" s="24"/>
      <c r="AC161" s="24">
        <v>33438</v>
      </c>
      <c r="AD161" s="24"/>
      <c r="AE161" s="24"/>
      <c r="AF161" s="24"/>
      <c r="AG161" s="25">
        <f t="shared" si="2"/>
        <v>265697</v>
      </c>
    </row>
    <row r="162" spans="1:33" x14ac:dyDescent="0.4">
      <c r="A162" s="19" t="s">
        <v>522</v>
      </c>
      <c r="B162" s="19">
        <v>3</v>
      </c>
      <c r="C162" s="20" t="s">
        <v>523</v>
      </c>
      <c r="D162" s="24">
        <v>3759</v>
      </c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>
        <v>14172</v>
      </c>
      <c r="V162" s="24"/>
      <c r="W162" s="24"/>
      <c r="X162" s="24"/>
      <c r="Y162" s="24"/>
      <c r="Z162" s="24"/>
      <c r="AA162" s="24"/>
      <c r="AB162" s="24"/>
      <c r="AC162" s="24">
        <v>252073</v>
      </c>
      <c r="AD162" s="24"/>
      <c r="AE162" s="24"/>
      <c r="AF162" s="24"/>
      <c r="AG162" s="25">
        <f t="shared" si="2"/>
        <v>270004</v>
      </c>
    </row>
    <row r="163" spans="1:33" x14ac:dyDescent="0.4">
      <c r="A163" s="45" t="s">
        <v>528</v>
      </c>
      <c r="B163" s="45">
        <v>1</v>
      </c>
      <c r="C163" s="41" t="s">
        <v>529</v>
      </c>
      <c r="D163" s="42">
        <v>44726424</v>
      </c>
      <c r="E163" s="42"/>
      <c r="F163" s="42"/>
      <c r="G163" s="42"/>
      <c r="H163" s="42"/>
      <c r="I163" s="42"/>
      <c r="J163" s="42">
        <v>34286</v>
      </c>
      <c r="K163" s="42"/>
      <c r="L163" s="42"/>
      <c r="M163" s="42">
        <v>344</v>
      </c>
      <c r="N163" s="42"/>
      <c r="O163" s="42"/>
      <c r="P163" s="42">
        <v>213</v>
      </c>
      <c r="Q163" s="42">
        <v>423</v>
      </c>
      <c r="R163" s="42"/>
      <c r="S163" s="42"/>
      <c r="T163" s="42"/>
      <c r="U163" s="42">
        <v>259</v>
      </c>
      <c r="V163" s="42"/>
      <c r="W163" s="42"/>
      <c r="X163" s="42">
        <v>1846</v>
      </c>
      <c r="Y163" s="42"/>
      <c r="Z163" s="42"/>
      <c r="AA163" s="42"/>
      <c r="AB163" s="42">
        <v>1023</v>
      </c>
      <c r="AC163" s="42">
        <v>11155442</v>
      </c>
      <c r="AD163" s="42"/>
      <c r="AE163" s="42"/>
      <c r="AF163" s="42">
        <v>49316</v>
      </c>
      <c r="AG163" s="42">
        <f t="shared" si="2"/>
        <v>55969576</v>
      </c>
    </row>
    <row r="164" spans="1:33" x14ac:dyDescent="0.4">
      <c r="A164" s="19" t="s">
        <v>530</v>
      </c>
      <c r="B164" s="19">
        <v>2</v>
      </c>
      <c r="C164" s="20" t="s">
        <v>531</v>
      </c>
      <c r="D164" s="24">
        <v>6204892</v>
      </c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>
        <v>423</v>
      </c>
      <c r="R164" s="24"/>
      <c r="S164" s="24"/>
      <c r="T164" s="24"/>
      <c r="U164" s="24">
        <v>259</v>
      </c>
      <c r="V164" s="24"/>
      <c r="W164" s="24"/>
      <c r="X164" s="24"/>
      <c r="Y164" s="24"/>
      <c r="Z164" s="24"/>
      <c r="AA164" s="24"/>
      <c r="AB164" s="24">
        <v>325</v>
      </c>
      <c r="AC164" s="24">
        <v>812798</v>
      </c>
      <c r="AD164" s="24"/>
      <c r="AE164" s="24"/>
      <c r="AF164" s="24">
        <v>1719</v>
      </c>
      <c r="AG164" s="25">
        <f t="shared" si="2"/>
        <v>7020416</v>
      </c>
    </row>
    <row r="165" spans="1:33" x14ac:dyDescent="0.4">
      <c r="A165" s="19" t="s">
        <v>532</v>
      </c>
      <c r="B165" s="19">
        <v>3</v>
      </c>
      <c r="C165" s="20" t="s">
        <v>533</v>
      </c>
      <c r="D165" s="24">
        <v>2774996</v>
      </c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>
        <v>45093</v>
      </c>
      <c r="AD165" s="24"/>
      <c r="AE165" s="24"/>
      <c r="AF165" s="24"/>
      <c r="AG165" s="25">
        <f t="shared" si="2"/>
        <v>2820089</v>
      </c>
    </row>
    <row r="166" spans="1:33" x14ac:dyDescent="0.4">
      <c r="A166" s="19" t="s">
        <v>538</v>
      </c>
      <c r="B166" s="19">
        <v>4</v>
      </c>
      <c r="C166" s="20" t="s">
        <v>539</v>
      </c>
      <c r="D166" s="24">
        <v>1211636</v>
      </c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>
        <v>1561</v>
      </c>
      <c r="AD166" s="24"/>
      <c r="AE166" s="24"/>
      <c r="AF166" s="24"/>
      <c r="AG166" s="25">
        <f t="shared" si="2"/>
        <v>1213197</v>
      </c>
    </row>
    <row r="167" spans="1:33" x14ac:dyDescent="0.4">
      <c r="A167" s="19" t="s">
        <v>540</v>
      </c>
      <c r="B167" s="19">
        <v>4</v>
      </c>
      <c r="C167" s="20" t="s">
        <v>541</v>
      </c>
      <c r="D167" s="24">
        <v>1563360</v>
      </c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>
        <v>21708</v>
      </c>
      <c r="AD167" s="24"/>
      <c r="AE167" s="24"/>
      <c r="AF167" s="24"/>
      <c r="AG167" s="25">
        <f t="shared" si="2"/>
        <v>1585068</v>
      </c>
    </row>
    <row r="168" spans="1:33" x14ac:dyDescent="0.4">
      <c r="A168" s="19" t="s">
        <v>544</v>
      </c>
      <c r="B168" s="19">
        <v>3</v>
      </c>
      <c r="C168" s="20" t="s">
        <v>545</v>
      </c>
      <c r="D168" s="24">
        <v>5802</v>
      </c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5">
        <f t="shared" si="2"/>
        <v>5802</v>
      </c>
    </row>
    <row r="169" spans="1:33" x14ac:dyDescent="0.4">
      <c r="A169" s="19" t="s">
        <v>548</v>
      </c>
      <c r="B169" s="19">
        <v>3</v>
      </c>
      <c r="C169" s="20" t="s">
        <v>549</v>
      </c>
      <c r="D169" s="24">
        <v>57012</v>
      </c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>
        <v>2602</v>
      </c>
      <c r="AD169" s="24"/>
      <c r="AE169" s="24"/>
      <c r="AF169" s="24"/>
      <c r="AG169" s="25">
        <f t="shared" si="2"/>
        <v>59614</v>
      </c>
    </row>
    <row r="170" spans="1:33" x14ac:dyDescent="0.4">
      <c r="A170" s="19" t="s">
        <v>550</v>
      </c>
      <c r="B170" s="19">
        <v>4</v>
      </c>
      <c r="C170" s="20" t="s">
        <v>551</v>
      </c>
      <c r="D170" s="24">
        <v>56734</v>
      </c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>
        <v>1193</v>
      </c>
      <c r="AD170" s="24"/>
      <c r="AE170" s="24"/>
      <c r="AF170" s="24"/>
      <c r="AG170" s="25">
        <f t="shared" si="2"/>
        <v>57927</v>
      </c>
    </row>
    <row r="171" spans="1:33" x14ac:dyDescent="0.4">
      <c r="A171" s="19" t="s">
        <v>552</v>
      </c>
      <c r="B171" s="19">
        <v>4</v>
      </c>
      <c r="C171" s="20" t="s">
        <v>553</v>
      </c>
      <c r="D171" s="24">
        <v>278</v>
      </c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>
        <v>1409</v>
      </c>
      <c r="AD171" s="24"/>
      <c r="AE171" s="24"/>
      <c r="AF171" s="24"/>
      <c r="AG171" s="25">
        <f t="shared" si="2"/>
        <v>1687</v>
      </c>
    </row>
    <row r="172" spans="1:33" x14ac:dyDescent="0.4">
      <c r="A172" s="19" t="s">
        <v>554</v>
      </c>
      <c r="B172" s="19">
        <v>3</v>
      </c>
      <c r="C172" s="20" t="s">
        <v>555</v>
      </c>
      <c r="D172" s="24">
        <v>7184</v>
      </c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>
        <v>312</v>
      </c>
      <c r="AD172" s="24"/>
      <c r="AE172" s="24"/>
      <c r="AF172" s="24"/>
      <c r="AG172" s="25">
        <f t="shared" si="2"/>
        <v>7496</v>
      </c>
    </row>
    <row r="173" spans="1:33" x14ac:dyDescent="0.4">
      <c r="A173" s="19" t="s">
        <v>580</v>
      </c>
      <c r="B173" s="19">
        <v>3</v>
      </c>
      <c r="C173" s="20" t="s">
        <v>581</v>
      </c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>
        <v>222</v>
      </c>
      <c r="AD173" s="24"/>
      <c r="AE173" s="24"/>
      <c r="AF173" s="24"/>
      <c r="AG173" s="25">
        <f t="shared" si="2"/>
        <v>222</v>
      </c>
    </row>
    <row r="174" spans="1:33" x14ac:dyDescent="0.4">
      <c r="A174" s="19" t="s">
        <v>582</v>
      </c>
      <c r="B174" s="19">
        <v>3</v>
      </c>
      <c r="C174" s="20" t="s">
        <v>583</v>
      </c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>
        <v>58526</v>
      </c>
      <c r="AD174" s="24"/>
      <c r="AE174" s="24"/>
      <c r="AF174" s="24">
        <v>738</v>
      </c>
      <c r="AG174" s="25">
        <f t="shared" si="2"/>
        <v>59264</v>
      </c>
    </row>
    <row r="175" spans="1:33" x14ac:dyDescent="0.4">
      <c r="A175" s="19" t="s">
        <v>584</v>
      </c>
      <c r="B175" s="19">
        <v>3</v>
      </c>
      <c r="C175" s="20" t="s">
        <v>585</v>
      </c>
      <c r="D175" s="24">
        <v>488820</v>
      </c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>
        <v>68322</v>
      </c>
      <c r="AD175" s="24"/>
      <c r="AE175" s="24"/>
      <c r="AF175" s="24">
        <v>487</v>
      </c>
      <c r="AG175" s="25">
        <f t="shared" si="2"/>
        <v>557629</v>
      </c>
    </row>
    <row r="176" spans="1:33" x14ac:dyDescent="0.4">
      <c r="A176" s="19" t="s">
        <v>586</v>
      </c>
      <c r="B176" s="19">
        <v>4</v>
      </c>
      <c r="C176" s="20" t="s">
        <v>587</v>
      </c>
      <c r="D176" s="24">
        <v>420095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>
        <v>25660</v>
      </c>
      <c r="AD176" s="24"/>
      <c r="AE176" s="24"/>
      <c r="AF176" s="24">
        <v>487</v>
      </c>
      <c r="AG176" s="25">
        <f t="shared" si="2"/>
        <v>446242</v>
      </c>
    </row>
    <row r="177" spans="1:33" x14ac:dyDescent="0.4">
      <c r="A177" s="19" t="s">
        <v>588</v>
      </c>
      <c r="B177" s="19">
        <v>3</v>
      </c>
      <c r="C177" s="20" t="s">
        <v>589</v>
      </c>
      <c r="D177" s="24">
        <v>202613</v>
      </c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>
        <v>423</v>
      </c>
      <c r="R177" s="24"/>
      <c r="S177" s="24"/>
      <c r="T177" s="24"/>
      <c r="U177" s="24">
        <v>259</v>
      </c>
      <c r="V177" s="24"/>
      <c r="W177" s="24"/>
      <c r="X177" s="24"/>
      <c r="Y177" s="24"/>
      <c r="Z177" s="24"/>
      <c r="AA177" s="24"/>
      <c r="AB177" s="24"/>
      <c r="AC177" s="24">
        <v>620610</v>
      </c>
      <c r="AD177" s="24"/>
      <c r="AE177" s="24"/>
      <c r="AF177" s="24">
        <v>494</v>
      </c>
      <c r="AG177" s="25">
        <f t="shared" si="2"/>
        <v>824399</v>
      </c>
    </row>
    <row r="178" spans="1:33" x14ac:dyDescent="0.4">
      <c r="A178" s="19" t="s">
        <v>590</v>
      </c>
      <c r="B178" s="19">
        <v>4</v>
      </c>
      <c r="C178" s="20" t="s">
        <v>591</v>
      </c>
      <c r="D178" s="24">
        <v>43498</v>
      </c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>
        <v>12688</v>
      </c>
      <c r="AD178" s="24"/>
      <c r="AE178" s="24"/>
      <c r="AF178" s="24"/>
      <c r="AG178" s="25">
        <f t="shared" si="2"/>
        <v>56186</v>
      </c>
    </row>
    <row r="179" spans="1:33" x14ac:dyDescent="0.4">
      <c r="A179" s="19" t="s">
        <v>592</v>
      </c>
      <c r="B179" s="19">
        <v>4</v>
      </c>
      <c r="C179" s="20" t="s">
        <v>593</v>
      </c>
      <c r="D179" s="24">
        <v>228</v>
      </c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>
        <v>259</v>
      </c>
      <c r="V179" s="24"/>
      <c r="W179" s="24"/>
      <c r="X179" s="24"/>
      <c r="Y179" s="24"/>
      <c r="Z179" s="24"/>
      <c r="AA179" s="24"/>
      <c r="AB179" s="24"/>
      <c r="AC179" s="24">
        <v>603911</v>
      </c>
      <c r="AD179" s="24"/>
      <c r="AE179" s="24"/>
      <c r="AF179" s="24">
        <v>254</v>
      </c>
      <c r="AG179" s="25">
        <f t="shared" si="2"/>
        <v>604652</v>
      </c>
    </row>
    <row r="180" spans="1:33" x14ac:dyDescent="0.4">
      <c r="A180" s="19" t="s">
        <v>596</v>
      </c>
      <c r="B180" s="19">
        <v>3</v>
      </c>
      <c r="C180" s="20" t="s">
        <v>597</v>
      </c>
      <c r="D180" s="24">
        <v>954</v>
      </c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5">
        <f t="shared" si="2"/>
        <v>954</v>
      </c>
    </row>
    <row r="181" spans="1:33" x14ac:dyDescent="0.4">
      <c r="A181" s="19" t="s">
        <v>600</v>
      </c>
      <c r="B181" s="19">
        <v>3</v>
      </c>
      <c r="C181" s="20" t="s">
        <v>601</v>
      </c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>
        <v>13692</v>
      </c>
      <c r="AD181" s="24"/>
      <c r="AE181" s="24"/>
      <c r="AF181" s="24"/>
      <c r="AG181" s="25">
        <f t="shared" si="2"/>
        <v>13692</v>
      </c>
    </row>
    <row r="182" spans="1:33" x14ac:dyDescent="0.4">
      <c r="A182" s="19" t="s">
        <v>602</v>
      </c>
      <c r="B182" s="19">
        <v>3</v>
      </c>
      <c r="C182" s="20" t="s">
        <v>603</v>
      </c>
      <c r="D182" s="24">
        <v>1928182</v>
      </c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>
        <v>2445</v>
      </c>
      <c r="AD182" s="24"/>
      <c r="AE182" s="24"/>
      <c r="AF182" s="24"/>
      <c r="AG182" s="25">
        <f t="shared" si="2"/>
        <v>1930627</v>
      </c>
    </row>
    <row r="183" spans="1:33" x14ac:dyDescent="0.4">
      <c r="A183" s="19" t="s">
        <v>604</v>
      </c>
      <c r="B183" s="19">
        <v>3</v>
      </c>
      <c r="C183" s="20" t="s">
        <v>605</v>
      </c>
      <c r="D183" s="24">
        <v>81626</v>
      </c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5">
        <f t="shared" si="2"/>
        <v>81626</v>
      </c>
    </row>
    <row r="184" spans="1:33" x14ac:dyDescent="0.4">
      <c r="A184" s="19" t="s">
        <v>606</v>
      </c>
      <c r="B184" s="19">
        <v>4</v>
      </c>
      <c r="C184" s="20" t="s">
        <v>607</v>
      </c>
      <c r="D184" s="24">
        <v>36263</v>
      </c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5">
        <f t="shared" si="2"/>
        <v>36263</v>
      </c>
    </row>
    <row r="185" spans="1:33" x14ac:dyDescent="0.4">
      <c r="A185" s="19" t="s">
        <v>608</v>
      </c>
      <c r="B185" s="19">
        <v>2</v>
      </c>
      <c r="C185" s="20" t="s">
        <v>609</v>
      </c>
      <c r="D185" s="24">
        <v>6955416</v>
      </c>
      <c r="E185" s="24"/>
      <c r="F185" s="24"/>
      <c r="G185" s="24"/>
      <c r="H185" s="24"/>
      <c r="I185" s="24"/>
      <c r="J185" s="24">
        <v>34286</v>
      </c>
      <c r="K185" s="24"/>
      <c r="L185" s="24"/>
      <c r="M185" s="24"/>
      <c r="N185" s="24"/>
      <c r="O185" s="24"/>
      <c r="P185" s="24">
        <v>213</v>
      </c>
      <c r="Q185" s="24"/>
      <c r="R185" s="24"/>
      <c r="S185" s="24"/>
      <c r="T185" s="24"/>
      <c r="U185" s="24"/>
      <c r="V185" s="24"/>
      <c r="W185" s="24"/>
      <c r="X185" s="24">
        <v>1846</v>
      </c>
      <c r="Y185" s="24"/>
      <c r="Z185" s="24"/>
      <c r="AA185" s="24"/>
      <c r="AB185" s="24"/>
      <c r="AC185" s="24">
        <v>401702</v>
      </c>
      <c r="AD185" s="24"/>
      <c r="AE185" s="24"/>
      <c r="AF185" s="24">
        <v>1627</v>
      </c>
      <c r="AG185" s="25">
        <f t="shared" si="2"/>
        <v>7395090</v>
      </c>
    </row>
    <row r="186" spans="1:33" x14ac:dyDescent="0.4">
      <c r="A186" s="19" t="s">
        <v>610</v>
      </c>
      <c r="B186" s="19">
        <v>3</v>
      </c>
      <c r="C186" s="20" t="s">
        <v>611</v>
      </c>
      <c r="D186" s="24">
        <v>182809</v>
      </c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>
        <v>27263</v>
      </c>
      <c r="AD186" s="24"/>
      <c r="AE186" s="24"/>
      <c r="AF186" s="24"/>
      <c r="AG186" s="25">
        <f t="shared" si="2"/>
        <v>210072</v>
      </c>
    </row>
    <row r="187" spans="1:33" x14ac:dyDescent="0.4">
      <c r="A187" s="19" t="s">
        <v>612</v>
      </c>
      <c r="B187" s="19">
        <v>4</v>
      </c>
      <c r="C187" s="20" t="s">
        <v>613</v>
      </c>
      <c r="D187" s="24">
        <v>45222</v>
      </c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>
        <v>2198</v>
      </c>
      <c r="AD187" s="24"/>
      <c r="AE187" s="24"/>
      <c r="AF187" s="24"/>
      <c r="AG187" s="25">
        <f t="shared" si="2"/>
        <v>47420</v>
      </c>
    </row>
    <row r="188" spans="1:33" x14ac:dyDescent="0.4">
      <c r="A188" s="19" t="s">
        <v>614</v>
      </c>
      <c r="B188" s="19">
        <v>3</v>
      </c>
      <c r="C188" s="20" t="s">
        <v>615</v>
      </c>
      <c r="D188" s="24">
        <v>207911</v>
      </c>
      <c r="E188" s="24"/>
      <c r="F188" s="24"/>
      <c r="G188" s="24"/>
      <c r="H188" s="24"/>
      <c r="I188" s="24"/>
      <c r="J188" s="24">
        <v>572</v>
      </c>
      <c r="K188" s="24"/>
      <c r="L188" s="24"/>
      <c r="M188" s="24"/>
      <c r="N188" s="24"/>
      <c r="O188" s="24"/>
      <c r="P188" s="24">
        <v>213</v>
      </c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>
        <v>32800</v>
      </c>
      <c r="AD188" s="24"/>
      <c r="AE188" s="24"/>
      <c r="AF188" s="24"/>
      <c r="AG188" s="25">
        <f t="shared" si="2"/>
        <v>241496</v>
      </c>
    </row>
    <row r="189" spans="1:33" x14ac:dyDescent="0.4">
      <c r="A189" s="19" t="s">
        <v>616</v>
      </c>
      <c r="B189" s="19">
        <v>4</v>
      </c>
      <c r="C189" s="20" t="s">
        <v>617</v>
      </c>
      <c r="D189" s="24">
        <v>157203</v>
      </c>
      <c r="E189" s="24"/>
      <c r="F189" s="24"/>
      <c r="G189" s="24"/>
      <c r="H189" s="24"/>
      <c r="I189" s="24"/>
      <c r="J189" s="24">
        <v>572</v>
      </c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>
        <v>26256</v>
      </c>
      <c r="AD189" s="24"/>
      <c r="AE189" s="24"/>
      <c r="AF189" s="24"/>
      <c r="AG189" s="25">
        <f t="shared" si="2"/>
        <v>184031</v>
      </c>
    </row>
    <row r="190" spans="1:33" x14ac:dyDescent="0.4">
      <c r="A190" s="19" t="s">
        <v>618</v>
      </c>
      <c r="B190" s="19">
        <v>3</v>
      </c>
      <c r="C190" s="20" t="s">
        <v>619</v>
      </c>
      <c r="D190" s="24">
        <v>519223</v>
      </c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>
        <v>11577</v>
      </c>
      <c r="AD190" s="24"/>
      <c r="AE190" s="24"/>
      <c r="AF190" s="24">
        <v>207</v>
      </c>
      <c r="AG190" s="25">
        <f t="shared" si="2"/>
        <v>531007</v>
      </c>
    </row>
    <row r="191" spans="1:33" x14ac:dyDescent="0.4">
      <c r="A191" s="19" t="s">
        <v>620</v>
      </c>
      <c r="B191" s="19">
        <v>3</v>
      </c>
      <c r="C191" s="20" t="s">
        <v>621</v>
      </c>
      <c r="D191" s="24">
        <v>4348796</v>
      </c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>
        <v>4996</v>
      </c>
      <c r="AD191" s="24"/>
      <c r="AE191" s="24"/>
      <c r="AF191" s="24"/>
      <c r="AG191" s="25">
        <f t="shared" si="2"/>
        <v>4353792</v>
      </c>
    </row>
    <row r="192" spans="1:33" x14ac:dyDescent="0.4">
      <c r="A192" s="19" t="s">
        <v>622</v>
      </c>
      <c r="B192" s="19">
        <v>4</v>
      </c>
      <c r="C192" s="20" t="s">
        <v>623</v>
      </c>
      <c r="D192" s="24">
        <v>364</v>
      </c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>
        <v>482</v>
      </c>
      <c r="AD192" s="24"/>
      <c r="AE192" s="24"/>
      <c r="AF192" s="24"/>
      <c r="AG192" s="25">
        <f t="shared" si="2"/>
        <v>846</v>
      </c>
    </row>
    <row r="193" spans="1:33" x14ac:dyDescent="0.4">
      <c r="A193" s="19" t="s">
        <v>626</v>
      </c>
      <c r="B193" s="19">
        <v>4</v>
      </c>
      <c r="C193" s="20" t="s">
        <v>627</v>
      </c>
      <c r="D193" s="24">
        <v>4335965</v>
      </c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>
        <v>3203</v>
      </c>
      <c r="AD193" s="24"/>
      <c r="AE193" s="24"/>
      <c r="AF193" s="24"/>
      <c r="AG193" s="25">
        <f t="shared" si="2"/>
        <v>4339168</v>
      </c>
    </row>
    <row r="194" spans="1:33" x14ac:dyDescent="0.4">
      <c r="A194" s="19" t="s">
        <v>628</v>
      </c>
      <c r="B194" s="19">
        <v>4</v>
      </c>
      <c r="C194" s="20" t="s">
        <v>629</v>
      </c>
      <c r="D194" s="24">
        <v>1795</v>
      </c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>
        <v>216</v>
      </c>
      <c r="AD194" s="24"/>
      <c r="AE194" s="24"/>
      <c r="AF194" s="24"/>
      <c r="AG194" s="25">
        <f t="shared" si="2"/>
        <v>2011</v>
      </c>
    </row>
    <row r="195" spans="1:33" x14ac:dyDescent="0.4">
      <c r="A195" s="19" t="s">
        <v>630</v>
      </c>
      <c r="B195" s="19">
        <v>3</v>
      </c>
      <c r="C195" s="20" t="s">
        <v>631</v>
      </c>
      <c r="D195" s="24">
        <v>15856</v>
      </c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>
        <v>2254</v>
      </c>
      <c r="AD195" s="24"/>
      <c r="AE195" s="24"/>
      <c r="AF195" s="24"/>
      <c r="AG195" s="25">
        <f t="shared" si="2"/>
        <v>18110</v>
      </c>
    </row>
    <row r="196" spans="1:33" x14ac:dyDescent="0.4">
      <c r="A196" s="19" t="s">
        <v>634</v>
      </c>
      <c r="B196" s="19">
        <v>3</v>
      </c>
      <c r="C196" s="20" t="s">
        <v>635</v>
      </c>
      <c r="D196" s="24">
        <v>61675</v>
      </c>
      <c r="E196" s="24"/>
      <c r="F196" s="24"/>
      <c r="G196" s="24"/>
      <c r="H196" s="24"/>
      <c r="I196" s="24"/>
      <c r="J196" s="24">
        <v>428</v>
      </c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5">
        <f t="shared" si="2"/>
        <v>62103</v>
      </c>
    </row>
    <row r="197" spans="1:33" x14ac:dyDescent="0.4">
      <c r="A197" s="19" t="s">
        <v>636</v>
      </c>
      <c r="B197" s="19">
        <v>4</v>
      </c>
      <c r="C197" s="20" t="s">
        <v>637</v>
      </c>
      <c r="D197" s="24">
        <v>61675</v>
      </c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5">
        <f t="shared" si="2"/>
        <v>61675</v>
      </c>
    </row>
    <row r="198" spans="1:33" x14ac:dyDescent="0.4">
      <c r="A198" s="19" t="s">
        <v>644</v>
      </c>
      <c r="B198" s="19">
        <v>3</v>
      </c>
      <c r="C198" s="20" t="s">
        <v>645</v>
      </c>
      <c r="D198" s="24">
        <v>124881</v>
      </c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>
        <v>663</v>
      </c>
      <c r="AD198" s="24"/>
      <c r="AE198" s="24"/>
      <c r="AF198" s="24"/>
      <c r="AG198" s="25">
        <f t="shared" si="2"/>
        <v>125544</v>
      </c>
    </row>
    <row r="199" spans="1:33" x14ac:dyDescent="0.4">
      <c r="A199" s="19" t="s">
        <v>646</v>
      </c>
      <c r="B199" s="19">
        <v>4</v>
      </c>
      <c r="C199" s="20" t="s">
        <v>647</v>
      </c>
      <c r="D199" s="24">
        <v>224</v>
      </c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5">
        <f t="shared" si="2"/>
        <v>224</v>
      </c>
    </row>
    <row r="200" spans="1:33" x14ac:dyDescent="0.4">
      <c r="A200" s="19" t="s">
        <v>648</v>
      </c>
      <c r="B200" s="19">
        <v>4</v>
      </c>
      <c r="C200" s="20" t="s">
        <v>649</v>
      </c>
      <c r="D200" s="24">
        <v>33151</v>
      </c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5">
        <f t="shared" ref="AG200:AG238" si="3">SUM(D200:AF200)</f>
        <v>33151</v>
      </c>
    </row>
    <row r="201" spans="1:33" x14ac:dyDescent="0.4">
      <c r="A201" s="19" t="s">
        <v>650</v>
      </c>
      <c r="B201" s="19">
        <v>3</v>
      </c>
      <c r="C201" s="20" t="s">
        <v>651</v>
      </c>
      <c r="D201" s="24">
        <v>301020</v>
      </c>
      <c r="E201" s="24"/>
      <c r="F201" s="24"/>
      <c r="G201" s="24"/>
      <c r="H201" s="24"/>
      <c r="I201" s="24"/>
      <c r="J201" s="24">
        <v>33286</v>
      </c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>
        <v>2643</v>
      </c>
      <c r="AD201" s="24"/>
      <c r="AE201" s="24"/>
      <c r="AF201" s="24">
        <v>1087</v>
      </c>
      <c r="AG201" s="25">
        <f t="shared" si="3"/>
        <v>338036</v>
      </c>
    </row>
    <row r="202" spans="1:33" x14ac:dyDescent="0.4">
      <c r="A202" s="19" t="s">
        <v>654</v>
      </c>
      <c r="B202" s="19">
        <v>2</v>
      </c>
      <c r="C202" s="20" t="s">
        <v>655</v>
      </c>
      <c r="D202" s="24">
        <v>31566116</v>
      </c>
      <c r="E202" s="24"/>
      <c r="F202" s="24"/>
      <c r="G202" s="24"/>
      <c r="H202" s="24"/>
      <c r="I202" s="24"/>
      <c r="J202" s="24"/>
      <c r="K202" s="24"/>
      <c r="L202" s="24"/>
      <c r="M202" s="24">
        <v>344</v>
      </c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>
        <v>698</v>
      </c>
      <c r="AC202" s="24">
        <v>9940942</v>
      </c>
      <c r="AD202" s="24"/>
      <c r="AE202" s="24"/>
      <c r="AF202" s="24">
        <v>45970</v>
      </c>
      <c r="AG202" s="25">
        <f t="shared" si="3"/>
        <v>41554070</v>
      </c>
    </row>
    <row r="203" spans="1:33" x14ac:dyDescent="0.4">
      <c r="A203" s="19" t="s">
        <v>656</v>
      </c>
      <c r="B203" s="19">
        <v>3</v>
      </c>
      <c r="C203" s="20" t="s">
        <v>657</v>
      </c>
      <c r="D203" s="24">
        <v>27213369</v>
      </c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>
        <v>83014</v>
      </c>
      <c r="AD203" s="24"/>
      <c r="AE203" s="24"/>
      <c r="AF203" s="24">
        <v>23563</v>
      </c>
      <c r="AG203" s="25">
        <f t="shared" si="3"/>
        <v>27319946</v>
      </c>
    </row>
    <row r="204" spans="1:33" x14ac:dyDescent="0.4">
      <c r="A204" s="19" t="s">
        <v>658</v>
      </c>
      <c r="B204" s="19">
        <v>4</v>
      </c>
      <c r="C204" s="20" t="s">
        <v>659</v>
      </c>
      <c r="D204" s="24">
        <v>27199988</v>
      </c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>
        <v>83014</v>
      </c>
      <c r="AD204" s="24"/>
      <c r="AE204" s="24"/>
      <c r="AF204" s="24">
        <v>23563</v>
      </c>
      <c r="AG204" s="25">
        <f t="shared" si="3"/>
        <v>27306565</v>
      </c>
    </row>
    <row r="205" spans="1:33" x14ac:dyDescent="0.4">
      <c r="A205" s="19" t="s">
        <v>660</v>
      </c>
      <c r="B205" s="19">
        <v>4</v>
      </c>
      <c r="C205" s="20" t="s">
        <v>661</v>
      </c>
      <c r="D205" s="24">
        <v>13381</v>
      </c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5">
        <f t="shared" si="3"/>
        <v>13381</v>
      </c>
    </row>
    <row r="206" spans="1:33" x14ac:dyDescent="0.4">
      <c r="A206" s="19" t="s">
        <v>662</v>
      </c>
      <c r="B206" s="19">
        <v>3</v>
      </c>
      <c r="C206" s="20" t="s">
        <v>663</v>
      </c>
      <c r="D206" s="24">
        <v>4204540</v>
      </c>
      <c r="E206" s="24"/>
      <c r="F206" s="24"/>
      <c r="G206" s="24"/>
      <c r="H206" s="24"/>
      <c r="I206" s="24"/>
      <c r="J206" s="24"/>
      <c r="K206" s="24"/>
      <c r="L206" s="24"/>
      <c r="M206" s="24">
        <v>344</v>
      </c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>
        <v>698</v>
      </c>
      <c r="AC206" s="24">
        <v>398726</v>
      </c>
      <c r="AD206" s="24"/>
      <c r="AE206" s="24"/>
      <c r="AF206" s="24">
        <v>22407</v>
      </c>
      <c r="AG206" s="25">
        <f t="shared" si="3"/>
        <v>4626715</v>
      </c>
    </row>
    <row r="207" spans="1:33" x14ac:dyDescent="0.4">
      <c r="A207" s="19" t="s">
        <v>664</v>
      </c>
      <c r="B207" s="19">
        <v>3</v>
      </c>
      <c r="C207" s="20" t="s">
        <v>665</v>
      </c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>
        <v>9056</v>
      </c>
      <c r="AD207" s="24"/>
      <c r="AE207" s="24"/>
      <c r="AF207" s="24"/>
      <c r="AG207" s="25">
        <f t="shared" si="3"/>
        <v>9056</v>
      </c>
    </row>
    <row r="208" spans="1:33" x14ac:dyDescent="0.4">
      <c r="A208" s="19" t="s">
        <v>666</v>
      </c>
      <c r="B208" s="19">
        <v>4</v>
      </c>
      <c r="C208" s="20" t="s">
        <v>667</v>
      </c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>
        <v>9056</v>
      </c>
      <c r="AD208" s="24"/>
      <c r="AE208" s="24"/>
      <c r="AF208" s="24"/>
      <c r="AG208" s="25">
        <f t="shared" si="3"/>
        <v>9056</v>
      </c>
    </row>
    <row r="209" spans="1:33" x14ac:dyDescent="0.4">
      <c r="A209" s="19" t="s">
        <v>668</v>
      </c>
      <c r="B209" s="19">
        <v>3</v>
      </c>
      <c r="C209" s="20" t="s">
        <v>669</v>
      </c>
      <c r="D209" s="24">
        <v>127482</v>
      </c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>
        <v>9450146</v>
      </c>
      <c r="AD209" s="24"/>
      <c r="AE209" s="24"/>
      <c r="AF209" s="24"/>
      <c r="AG209" s="25">
        <f t="shared" si="3"/>
        <v>9577628</v>
      </c>
    </row>
    <row r="210" spans="1:33" x14ac:dyDescent="0.4">
      <c r="A210" s="45" t="s">
        <v>678</v>
      </c>
      <c r="B210" s="45">
        <v>1</v>
      </c>
      <c r="C210" s="41" t="s">
        <v>679</v>
      </c>
      <c r="D210" s="42">
        <v>6177695</v>
      </c>
      <c r="E210" s="42">
        <v>70772</v>
      </c>
      <c r="F210" s="42">
        <v>127970</v>
      </c>
      <c r="G210" s="42"/>
      <c r="H210" s="42">
        <v>53464</v>
      </c>
      <c r="I210" s="42">
        <v>10484</v>
      </c>
      <c r="J210" s="42">
        <v>419</v>
      </c>
      <c r="K210" s="42"/>
      <c r="L210" s="42"/>
      <c r="M210" s="42"/>
      <c r="N210" s="42"/>
      <c r="O210" s="42">
        <v>15391</v>
      </c>
      <c r="P210" s="42">
        <v>41441</v>
      </c>
      <c r="Q210" s="42"/>
      <c r="R210" s="42"/>
      <c r="S210" s="42"/>
      <c r="T210" s="42">
        <v>1858</v>
      </c>
      <c r="U210" s="42">
        <v>1363</v>
      </c>
      <c r="V210" s="42"/>
      <c r="W210" s="42"/>
      <c r="X210" s="42"/>
      <c r="Y210" s="42">
        <v>3564</v>
      </c>
      <c r="Z210" s="42">
        <v>26215</v>
      </c>
      <c r="AA210" s="42"/>
      <c r="AB210" s="42"/>
      <c r="AC210" s="42">
        <v>137656</v>
      </c>
      <c r="AD210" s="42"/>
      <c r="AE210" s="42"/>
      <c r="AF210" s="42">
        <v>18733</v>
      </c>
      <c r="AG210" s="42">
        <f t="shared" si="3"/>
        <v>6687025</v>
      </c>
    </row>
    <row r="211" spans="1:33" x14ac:dyDescent="0.4">
      <c r="A211" s="19" t="s">
        <v>680</v>
      </c>
      <c r="B211" s="19">
        <v>2</v>
      </c>
      <c r="C211" s="20" t="s">
        <v>681</v>
      </c>
      <c r="D211" s="24">
        <v>1059</v>
      </c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5">
        <f t="shared" si="3"/>
        <v>1059</v>
      </c>
    </row>
    <row r="212" spans="1:33" x14ac:dyDescent="0.4">
      <c r="A212" s="19" t="s">
        <v>682</v>
      </c>
      <c r="B212" s="19">
        <v>2</v>
      </c>
      <c r="C212" s="20" t="s">
        <v>683</v>
      </c>
      <c r="D212" s="24">
        <v>3969264</v>
      </c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>
        <v>24840</v>
      </c>
      <c r="AD212" s="24"/>
      <c r="AE212" s="24"/>
      <c r="AF212" s="24">
        <v>11342</v>
      </c>
      <c r="AG212" s="25">
        <f t="shared" si="3"/>
        <v>4005446</v>
      </c>
    </row>
    <row r="213" spans="1:33" x14ac:dyDescent="0.4">
      <c r="A213" s="19" t="s">
        <v>684</v>
      </c>
      <c r="B213" s="19">
        <v>2</v>
      </c>
      <c r="C213" s="20" t="s">
        <v>685</v>
      </c>
      <c r="D213" s="24"/>
      <c r="E213" s="24">
        <v>3802</v>
      </c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>
        <v>473</v>
      </c>
      <c r="V213" s="24"/>
      <c r="W213" s="24"/>
      <c r="X213" s="24"/>
      <c r="Y213" s="24"/>
      <c r="Z213" s="24">
        <v>441</v>
      </c>
      <c r="AA213" s="24"/>
      <c r="AB213" s="24"/>
      <c r="AC213" s="24">
        <v>247</v>
      </c>
      <c r="AD213" s="24"/>
      <c r="AE213" s="24"/>
      <c r="AF213" s="24"/>
      <c r="AG213" s="25">
        <f t="shared" si="3"/>
        <v>4963</v>
      </c>
    </row>
    <row r="214" spans="1:33" x14ac:dyDescent="0.4">
      <c r="A214" s="19" t="s">
        <v>686</v>
      </c>
      <c r="B214" s="19">
        <v>2</v>
      </c>
      <c r="C214" s="20" t="s">
        <v>687</v>
      </c>
      <c r="D214" s="24">
        <v>72363</v>
      </c>
      <c r="E214" s="24">
        <v>65831</v>
      </c>
      <c r="F214" s="24">
        <v>126549</v>
      </c>
      <c r="G214" s="24"/>
      <c r="H214" s="24">
        <v>53464</v>
      </c>
      <c r="I214" s="24">
        <v>10484</v>
      </c>
      <c r="J214" s="24"/>
      <c r="K214" s="24"/>
      <c r="L214" s="24"/>
      <c r="M214" s="24"/>
      <c r="N214" s="24"/>
      <c r="O214" s="24">
        <v>15391</v>
      </c>
      <c r="P214" s="24">
        <v>22201</v>
      </c>
      <c r="Q214" s="24"/>
      <c r="R214" s="24"/>
      <c r="S214" s="24"/>
      <c r="T214" s="24">
        <v>1588</v>
      </c>
      <c r="U214" s="24">
        <v>556</v>
      </c>
      <c r="V214" s="24"/>
      <c r="W214" s="24"/>
      <c r="X214" s="24"/>
      <c r="Y214" s="24">
        <v>2423</v>
      </c>
      <c r="Z214" s="24">
        <v>19896</v>
      </c>
      <c r="AA214" s="24"/>
      <c r="AB214" s="24"/>
      <c r="AC214" s="24">
        <v>7808</v>
      </c>
      <c r="AD214" s="24"/>
      <c r="AE214" s="24"/>
      <c r="AF214" s="24"/>
      <c r="AG214" s="25">
        <f t="shared" si="3"/>
        <v>398554</v>
      </c>
    </row>
    <row r="215" spans="1:33" x14ac:dyDescent="0.4">
      <c r="A215" s="19" t="s">
        <v>688</v>
      </c>
      <c r="B215" s="19">
        <v>3</v>
      </c>
      <c r="C215" s="20" t="s">
        <v>689</v>
      </c>
      <c r="D215" s="24">
        <v>22063</v>
      </c>
      <c r="E215" s="24">
        <v>12984</v>
      </c>
      <c r="F215" s="24">
        <v>35610</v>
      </c>
      <c r="G215" s="24"/>
      <c r="H215" s="24">
        <v>3224</v>
      </c>
      <c r="I215" s="24">
        <v>1517</v>
      </c>
      <c r="J215" s="24"/>
      <c r="K215" s="24"/>
      <c r="L215" s="24"/>
      <c r="M215" s="24"/>
      <c r="N215" s="24"/>
      <c r="O215" s="24">
        <v>639</v>
      </c>
      <c r="P215" s="24">
        <v>230</v>
      </c>
      <c r="Q215" s="24"/>
      <c r="R215" s="24"/>
      <c r="S215" s="24"/>
      <c r="T215" s="24"/>
      <c r="U215" s="24">
        <v>556</v>
      </c>
      <c r="V215" s="24"/>
      <c r="W215" s="24"/>
      <c r="X215" s="24"/>
      <c r="Y215" s="24"/>
      <c r="Z215" s="24">
        <v>911</v>
      </c>
      <c r="AA215" s="24"/>
      <c r="AB215" s="24"/>
      <c r="AC215" s="24">
        <v>5271</v>
      </c>
      <c r="AD215" s="24"/>
      <c r="AE215" s="24"/>
      <c r="AF215" s="24"/>
      <c r="AG215" s="25">
        <f t="shared" si="3"/>
        <v>83005</v>
      </c>
    </row>
    <row r="216" spans="1:33" x14ac:dyDescent="0.4">
      <c r="A216" s="19" t="s">
        <v>690</v>
      </c>
      <c r="B216" s="19">
        <v>4</v>
      </c>
      <c r="C216" s="20" t="s">
        <v>691</v>
      </c>
      <c r="D216" s="24">
        <v>19465</v>
      </c>
      <c r="E216" s="24">
        <v>2460</v>
      </c>
      <c r="F216" s="24">
        <v>34896</v>
      </c>
      <c r="G216" s="24"/>
      <c r="H216" s="24">
        <v>3224</v>
      </c>
      <c r="I216" s="24">
        <v>1517</v>
      </c>
      <c r="J216" s="24"/>
      <c r="K216" s="24"/>
      <c r="L216" s="24"/>
      <c r="M216" s="24"/>
      <c r="N216" s="24"/>
      <c r="O216" s="24">
        <v>639</v>
      </c>
      <c r="P216" s="24">
        <v>230</v>
      </c>
      <c r="Q216" s="24"/>
      <c r="R216" s="24"/>
      <c r="S216" s="24"/>
      <c r="T216" s="24"/>
      <c r="U216" s="24">
        <v>556</v>
      </c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5">
        <f t="shared" si="3"/>
        <v>62987</v>
      </c>
    </row>
    <row r="217" spans="1:33" x14ac:dyDescent="0.4">
      <c r="A217" s="19" t="s">
        <v>692</v>
      </c>
      <c r="B217" s="19">
        <v>4</v>
      </c>
      <c r="C217" s="20" t="s">
        <v>693</v>
      </c>
      <c r="D217" s="24">
        <v>1206</v>
      </c>
      <c r="E217" s="24">
        <v>10524</v>
      </c>
      <c r="F217" s="24">
        <v>714</v>
      </c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>
        <v>911</v>
      </c>
      <c r="AA217" s="24"/>
      <c r="AB217" s="24"/>
      <c r="AC217" s="24">
        <v>5057</v>
      </c>
      <c r="AD217" s="24"/>
      <c r="AE217" s="24"/>
      <c r="AF217" s="24"/>
      <c r="AG217" s="25">
        <f t="shared" si="3"/>
        <v>18412</v>
      </c>
    </row>
    <row r="218" spans="1:33" x14ac:dyDescent="0.4">
      <c r="A218" s="19" t="s">
        <v>694</v>
      </c>
      <c r="B218" s="19">
        <v>4</v>
      </c>
      <c r="C218" s="20" t="s">
        <v>695</v>
      </c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>
        <v>214</v>
      </c>
      <c r="AD218" s="24"/>
      <c r="AE218" s="24"/>
      <c r="AF218" s="24"/>
      <c r="AG218" s="25">
        <f t="shared" si="3"/>
        <v>214</v>
      </c>
    </row>
    <row r="219" spans="1:33" x14ac:dyDescent="0.4">
      <c r="A219" s="19" t="s">
        <v>696</v>
      </c>
      <c r="B219" s="19">
        <v>3</v>
      </c>
      <c r="C219" s="20" t="s">
        <v>697</v>
      </c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>
        <v>3209</v>
      </c>
      <c r="AA219" s="24"/>
      <c r="AB219" s="24"/>
      <c r="AC219" s="24">
        <v>752</v>
      </c>
      <c r="AD219" s="24"/>
      <c r="AE219" s="24"/>
      <c r="AF219" s="24"/>
      <c r="AG219" s="25">
        <f t="shared" si="3"/>
        <v>3961</v>
      </c>
    </row>
    <row r="220" spans="1:33" x14ac:dyDescent="0.4">
      <c r="A220" s="19" t="s">
        <v>698</v>
      </c>
      <c r="B220" s="19">
        <v>3</v>
      </c>
      <c r="C220" s="20" t="s">
        <v>699</v>
      </c>
      <c r="D220" s="24">
        <v>50070</v>
      </c>
      <c r="E220" s="24">
        <v>52847</v>
      </c>
      <c r="F220" s="24">
        <v>90939</v>
      </c>
      <c r="G220" s="24"/>
      <c r="H220" s="24">
        <v>49865</v>
      </c>
      <c r="I220" s="24">
        <v>8967</v>
      </c>
      <c r="J220" s="24"/>
      <c r="K220" s="24"/>
      <c r="L220" s="24"/>
      <c r="M220" s="24"/>
      <c r="N220" s="24"/>
      <c r="O220" s="24">
        <v>14752</v>
      </c>
      <c r="P220" s="24">
        <v>21971</v>
      </c>
      <c r="Q220" s="24"/>
      <c r="R220" s="24"/>
      <c r="S220" s="24"/>
      <c r="T220" s="24">
        <v>1588</v>
      </c>
      <c r="U220" s="24"/>
      <c r="V220" s="24"/>
      <c r="W220" s="24"/>
      <c r="X220" s="24"/>
      <c r="Y220" s="24"/>
      <c r="Z220" s="24">
        <v>15189</v>
      </c>
      <c r="AA220" s="24"/>
      <c r="AB220" s="24"/>
      <c r="AC220" s="24">
        <v>1785</v>
      </c>
      <c r="AD220" s="24"/>
      <c r="AE220" s="24"/>
      <c r="AF220" s="24"/>
      <c r="AG220" s="25">
        <f t="shared" si="3"/>
        <v>307973</v>
      </c>
    </row>
    <row r="221" spans="1:33" x14ac:dyDescent="0.4">
      <c r="A221" s="19" t="s">
        <v>702</v>
      </c>
      <c r="B221" s="19">
        <v>4</v>
      </c>
      <c r="C221" s="20" t="s">
        <v>695</v>
      </c>
      <c r="D221" s="24">
        <v>34642</v>
      </c>
      <c r="E221" s="24">
        <v>35975</v>
      </c>
      <c r="F221" s="24">
        <v>37834</v>
      </c>
      <c r="G221" s="24"/>
      <c r="H221" s="24">
        <v>12871</v>
      </c>
      <c r="I221" s="24">
        <v>7152</v>
      </c>
      <c r="J221" s="24"/>
      <c r="K221" s="24"/>
      <c r="L221" s="24"/>
      <c r="M221" s="24"/>
      <c r="N221" s="24"/>
      <c r="O221" s="24">
        <v>13543</v>
      </c>
      <c r="P221" s="24">
        <v>21711</v>
      </c>
      <c r="Q221" s="24"/>
      <c r="R221" s="24"/>
      <c r="S221" s="24"/>
      <c r="T221" s="24">
        <v>1588</v>
      </c>
      <c r="U221" s="24"/>
      <c r="V221" s="24"/>
      <c r="W221" s="24"/>
      <c r="X221" s="24"/>
      <c r="Y221" s="24"/>
      <c r="Z221" s="24">
        <v>2859</v>
      </c>
      <c r="AA221" s="24"/>
      <c r="AB221" s="24"/>
      <c r="AC221" s="24"/>
      <c r="AD221" s="24"/>
      <c r="AE221" s="24"/>
      <c r="AF221" s="24"/>
      <c r="AG221" s="25">
        <f t="shared" si="3"/>
        <v>168175</v>
      </c>
    </row>
    <row r="222" spans="1:33" x14ac:dyDescent="0.4">
      <c r="A222" s="19" t="s">
        <v>703</v>
      </c>
      <c r="B222" s="19">
        <v>4</v>
      </c>
      <c r="C222" s="20" t="s">
        <v>704</v>
      </c>
      <c r="D222" s="24">
        <v>14552</v>
      </c>
      <c r="E222" s="24">
        <v>8500</v>
      </c>
      <c r="F222" s="24">
        <v>50713</v>
      </c>
      <c r="G222" s="24"/>
      <c r="H222" s="24">
        <v>34939</v>
      </c>
      <c r="I222" s="24">
        <v>671</v>
      </c>
      <c r="J222" s="24"/>
      <c r="K222" s="24"/>
      <c r="L222" s="24"/>
      <c r="M222" s="24"/>
      <c r="N222" s="24"/>
      <c r="O222" s="24">
        <v>1209</v>
      </c>
      <c r="P222" s="24">
        <v>260</v>
      </c>
      <c r="Q222" s="24"/>
      <c r="R222" s="24"/>
      <c r="S222" s="24"/>
      <c r="T222" s="24"/>
      <c r="U222" s="24"/>
      <c r="V222" s="24"/>
      <c r="W222" s="24"/>
      <c r="X222" s="24"/>
      <c r="Y222" s="24"/>
      <c r="Z222" s="24">
        <v>6586</v>
      </c>
      <c r="AA222" s="24"/>
      <c r="AB222" s="24"/>
      <c r="AC222" s="24"/>
      <c r="AD222" s="24"/>
      <c r="AE222" s="24"/>
      <c r="AF222" s="24"/>
      <c r="AG222" s="25">
        <f t="shared" si="3"/>
        <v>117430</v>
      </c>
    </row>
    <row r="223" spans="1:33" x14ac:dyDescent="0.4">
      <c r="A223" s="19" t="s">
        <v>705</v>
      </c>
      <c r="B223" s="19">
        <v>2</v>
      </c>
      <c r="C223" s="20" t="s">
        <v>706</v>
      </c>
      <c r="D223" s="24">
        <v>33603</v>
      </c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>
        <v>19240</v>
      </c>
      <c r="Q223" s="24"/>
      <c r="R223" s="24"/>
      <c r="S223" s="24"/>
      <c r="T223" s="24">
        <v>270</v>
      </c>
      <c r="U223" s="24"/>
      <c r="V223" s="24"/>
      <c r="W223" s="24"/>
      <c r="X223" s="24"/>
      <c r="Y223" s="24"/>
      <c r="Z223" s="24"/>
      <c r="AA223" s="24"/>
      <c r="AB223" s="24"/>
      <c r="AC223" s="24">
        <v>8497</v>
      </c>
      <c r="AD223" s="24"/>
      <c r="AE223" s="24"/>
      <c r="AF223" s="24"/>
      <c r="AG223" s="25">
        <f t="shared" si="3"/>
        <v>61610</v>
      </c>
    </row>
    <row r="224" spans="1:33" x14ac:dyDescent="0.4">
      <c r="A224" s="19" t="s">
        <v>707</v>
      </c>
      <c r="B224" s="19">
        <v>2</v>
      </c>
      <c r="C224" s="20" t="s">
        <v>708</v>
      </c>
      <c r="D224" s="24">
        <v>2026248</v>
      </c>
      <c r="E224" s="24"/>
      <c r="F224" s="24">
        <v>1421</v>
      </c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>
        <v>334</v>
      </c>
      <c r="V224" s="24"/>
      <c r="W224" s="24"/>
      <c r="X224" s="24"/>
      <c r="Y224" s="24"/>
      <c r="Z224" s="24"/>
      <c r="AA224" s="24"/>
      <c r="AB224" s="24"/>
      <c r="AC224" s="24">
        <v>3699</v>
      </c>
      <c r="AD224" s="24"/>
      <c r="AE224" s="24"/>
      <c r="AF224" s="24">
        <v>7391</v>
      </c>
      <c r="AG224" s="25">
        <f t="shared" si="3"/>
        <v>2039093</v>
      </c>
    </row>
    <row r="225" spans="1:33" x14ac:dyDescent="0.4">
      <c r="A225" s="19" t="s">
        <v>709</v>
      </c>
      <c r="B225" s="19">
        <v>3</v>
      </c>
      <c r="C225" s="20" t="s">
        <v>710</v>
      </c>
      <c r="D225" s="24">
        <v>2026248</v>
      </c>
      <c r="E225" s="24"/>
      <c r="F225" s="24">
        <v>1421</v>
      </c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>
        <v>334</v>
      </c>
      <c r="V225" s="24"/>
      <c r="W225" s="24"/>
      <c r="X225" s="24"/>
      <c r="Y225" s="24"/>
      <c r="Z225" s="24"/>
      <c r="AA225" s="24"/>
      <c r="AB225" s="24"/>
      <c r="AC225" s="24">
        <v>3699</v>
      </c>
      <c r="AD225" s="24"/>
      <c r="AE225" s="24"/>
      <c r="AF225" s="24">
        <v>7391</v>
      </c>
      <c r="AG225" s="25">
        <f t="shared" si="3"/>
        <v>2039093</v>
      </c>
    </row>
    <row r="226" spans="1:33" x14ac:dyDescent="0.4">
      <c r="A226" s="19" t="s">
        <v>711</v>
      </c>
      <c r="B226" s="19">
        <v>4</v>
      </c>
      <c r="C226" s="20" t="s">
        <v>712</v>
      </c>
      <c r="D226" s="24">
        <v>230423</v>
      </c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>
        <v>1418</v>
      </c>
      <c r="AD226" s="24"/>
      <c r="AE226" s="24"/>
      <c r="AF226" s="24">
        <v>7391</v>
      </c>
      <c r="AG226" s="25">
        <f t="shared" si="3"/>
        <v>239232</v>
      </c>
    </row>
    <row r="227" spans="1:33" x14ac:dyDescent="0.4">
      <c r="A227" s="19" t="s">
        <v>713</v>
      </c>
      <c r="B227" s="19">
        <v>5</v>
      </c>
      <c r="C227" s="20" t="s">
        <v>714</v>
      </c>
      <c r="D227" s="24">
        <v>2069</v>
      </c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5">
        <f t="shared" si="3"/>
        <v>2069</v>
      </c>
    </row>
    <row r="228" spans="1:33" x14ac:dyDescent="0.4">
      <c r="A228" s="19" t="s">
        <v>723</v>
      </c>
      <c r="B228" s="19">
        <v>2</v>
      </c>
      <c r="C228" s="20" t="s">
        <v>724</v>
      </c>
      <c r="D228" s="24">
        <v>75158</v>
      </c>
      <c r="E228" s="24">
        <v>1139</v>
      </c>
      <c r="F228" s="24"/>
      <c r="G228" s="24"/>
      <c r="H228" s="24"/>
      <c r="I228" s="24"/>
      <c r="J228" s="24">
        <v>419</v>
      </c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>
        <v>1141</v>
      </c>
      <c r="Z228" s="24">
        <v>5878</v>
      </c>
      <c r="AA228" s="24"/>
      <c r="AB228" s="24"/>
      <c r="AC228" s="24">
        <v>92565</v>
      </c>
      <c r="AD228" s="24"/>
      <c r="AE228" s="24"/>
      <c r="AF228" s="24"/>
      <c r="AG228" s="25">
        <f t="shared" si="3"/>
        <v>176300</v>
      </c>
    </row>
    <row r="229" spans="1:33" x14ac:dyDescent="0.4">
      <c r="A229" s="19" t="s">
        <v>731</v>
      </c>
      <c r="B229" s="19">
        <v>3</v>
      </c>
      <c r="C229" s="20" t="s">
        <v>732</v>
      </c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>
        <v>78214</v>
      </c>
      <c r="AD229" s="24"/>
      <c r="AE229" s="24"/>
      <c r="AF229" s="24"/>
      <c r="AG229" s="25">
        <f t="shared" si="3"/>
        <v>78214</v>
      </c>
    </row>
    <row r="230" spans="1:33" x14ac:dyDescent="0.4">
      <c r="A230" s="19" t="s">
        <v>733</v>
      </c>
      <c r="B230" s="19">
        <v>3</v>
      </c>
      <c r="C230" s="20" t="s">
        <v>734</v>
      </c>
      <c r="D230" s="24">
        <v>33603</v>
      </c>
      <c r="E230" s="24"/>
      <c r="F230" s="24"/>
      <c r="G230" s="24"/>
      <c r="H230" s="24"/>
      <c r="I230" s="24"/>
      <c r="J230" s="24">
        <v>419</v>
      </c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>
        <v>3310</v>
      </c>
      <c r="AA230" s="24"/>
      <c r="AB230" s="24"/>
      <c r="AC230" s="24">
        <v>6343</v>
      </c>
      <c r="AD230" s="24"/>
      <c r="AE230" s="24"/>
      <c r="AF230" s="24"/>
      <c r="AG230" s="25">
        <f t="shared" si="3"/>
        <v>43675</v>
      </c>
    </row>
    <row r="231" spans="1:33" x14ac:dyDescent="0.4">
      <c r="A231" s="19" t="s">
        <v>735</v>
      </c>
      <c r="B231" s="19">
        <v>3</v>
      </c>
      <c r="C231" s="20" t="s">
        <v>736</v>
      </c>
      <c r="D231" s="24">
        <v>8773</v>
      </c>
      <c r="E231" s="24">
        <v>212</v>
      </c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>
        <v>873</v>
      </c>
      <c r="AA231" s="24"/>
      <c r="AB231" s="24"/>
      <c r="AC231" s="24"/>
      <c r="AD231" s="24"/>
      <c r="AE231" s="24"/>
      <c r="AF231" s="24"/>
      <c r="AG231" s="25">
        <f t="shared" si="3"/>
        <v>9858</v>
      </c>
    </row>
    <row r="232" spans="1:33" x14ac:dyDescent="0.4">
      <c r="A232" s="19" t="s">
        <v>739</v>
      </c>
      <c r="B232" s="19">
        <v>3</v>
      </c>
      <c r="C232" s="20" t="s">
        <v>740</v>
      </c>
      <c r="D232" s="24">
        <v>12741</v>
      </c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5">
        <f t="shared" si="3"/>
        <v>12741</v>
      </c>
    </row>
    <row r="233" spans="1:33" x14ac:dyDescent="0.4">
      <c r="A233" s="19" t="s">
        <v>741</v>
      </c>
      <c r="B233" s="19">
        <v>4</v>
      </c>
      <c r="C233" s="20" t="s">
        <v>742</v>
      </c>
      <c r="D233" s="24">
        <v>12492</v>
      </c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5">
        <f t="shared" si="3"/>
        <v>12492</v>
      </c>
    </row>
    <row r="234" spans="1:33" x14ac:dyDescent="0.4">
      <c r="A234" s="19" t="s">
        <v>743</v>
      </c>
      <c r="B234" s="19">
        <v>3</v>
      </c>
      <c r="C234" s="20" t="s">
        <v>744</v>
      </c>
      <c r="D234" s="24">
        <v>523</v>
      </c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5">
        <f t="shared" si="3"/>
        <v>523</v>
      </c>
    </row>
    <row r="235" spans="1:33" x14ac:dyDescent="0.4">
      <c r="A235" s="19" t="s">
        <v>745</v>
      </c>
      <c r="B235" s="19">
        <v>4</v>
      </c>
      <c r="C235" s="20" t="s">
        <v>746</v>
      </c>
      <c r="D235" s="24">
        <v>523</v>
      </c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5">
        <f t="shared" si="3"/>
        <v>523</v>
      </c>
    </row>
    <row r="236" spans="1:33" x14ac:dyDescent="0.4">
      <c r="A236" s="19" t="s">
        <v>747</v>
      </c>
      <c r="B236" s="19">
        <v>3</v>
      </c>
      <c r="C236" s="20" t="s">
        <v>748</v>
      </c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>
        <v>1141</v>
      </c>
      <c r="Z236" s="24"/>
      <c r="AA236" s="24"/>
      <c r="AB236" s="24"/>
      <c r="AC236" s="24"/>
      <c r="AD236" s="24"/>
      <c r="AE236" s="24"/>
      <c r="AF236" s="24"/>
      <c r="AG236" s="25">
        <f t="shared" si="3"/>
        <v>1141</v>
      </c>
    </row>
    <row r="237" spans="1:33" x14ac:dyDescent="0.4">
      <c r="A237" s="45" t="s">
        <v>751</v>
      </c>
      <c r="B237" s="45">
        <v>1</v>
      </c>
      <c r="C237" s="41" t="s">
        <v>752</v>
      </c>
      <c r="D237" s="42">
        <v>847007</v>
      </c>
      <c r="E237" s="42">
        <v>944</v>
      </c>
      <c r="F237" s="42"/>
      <c r="G237" s="42"/>
      <c r="H237" s="42">
        <v>5798</v>
      </c>
      <c r="I237" s="42"/>
      <c r="J237" s="42"/>
      <c r="K237" s="42">
        <v>29173</v>
      </c>
      <c r="L237" s="42"/>
      <c r="M237" s="42"/>
      <c r="N237" s="42"/>
      <c r="O237" s="42"/>
      <c r="P237" s="42"/>
      <c r="Q237" s="42"/>
      <c r="R237" s="42"/>
      <c r="S237" s="42"/>
      <c r="T237" s="42"/>
      <c r="U237" s="42">
        <v>5613</v>
      </c>
      <c r="V237" s="42"/>
      <c r="W237" s="42"/>
      <c r="X237" s="42"/>
      <c r="Y237" s="42"/>
      <c r="Z237" s="42">
        <v>7433</v>
      </c>
      <c r="AA237" s="42"/>
      <c r="AB237" s="42">
        <v>4152</v>
      </c>
      <c r="AC237" s="42">
        <v>61475</v>
      </c>
      <c r="AD237" s="42"/>
      <c r="AE237" s="42"/>
      <c r="AF237" s="42">
        <v>2487</v>
      </c>
      <c r="AG237" s="42">
        <f t="shared" si="3"/>
        <v>964082</v>
      </c>
    </row>
    <row r="238" spans="1:33" x14ac:dyDescent="0.4">
      <c r="A238" s="19" t="s">
        <v>753</v>
      </c>
      <c r="B238" s="19">
        <v>2</v>
      </c>
      <c r="C238" s="20" t="s">
        <v>754</v>
      </c>
      <c r="D238" s="24">
        <v>847007</v>
      </c>
      <c r="E238" s="24">
        <v>944</v>
      </c>
      <c r="F238" s="24"/>
      <c r="G238" s="24"/>
      <c r="H238" s="24">
        <v>5798</v>
      </c>
      <c r="I238" s="24"/>
      <c r="J238" s="24"/>
      <c r="K238" s="24">
        <v>29173</v>
      </c>
      <c r="L238" s="24"/>
      <c r="M238" s="24"/>
      <c r="N238" s="24"/>
      <c r="O238" s="24"/>
      <c r="P238" s="24"/>
      <c r="Q238" s="24"/>
      <c r="R238" s="24"/>
      <c r="S238" s="24"/>
      <c r="T238" s="24"/>
      <c r="U238" s="24">
        <v>5613</v>
      </c>
      <c r="V238" s="24"/>
      <c r="W238" s="24"/>
      <c r="X238" s="24"/>
      <c r="Y238" s="24"/>
      <c r="Z238" s="24">
        <v>7433</v>
      </c>
      <c r="AA238" s="24"/>
      <c r="AB238" s="24">
        <v>4152</v>
      </c>
      <c r="AC238" s="24">
        <v>61475</v>
      </c>
      <c r="AD238" s="24"/>
      <c r="AE238" s="24"/>
      <c r="AF238" s="24">
        <v>2487</v>
      </c>
      <c r="AG238" s="25">
        <f t="shared" si="3"/>
        <v>964082</v>
      </c>
    </row>
    <row r="239" spans="1:33" x14ac:dyDescent="0.4">
      <c r="A239" s="29" t="s">
        <v>757</v>
      </c>
      <c r="B239" s="29"/>
      <c r="C239" s="30"/>
      <c r="D239" s="31">
        <f>D7+D48+D58+D99+D104+D108+D131+D163+D210+D237</f>
        <v>56239344</v>
      </c>
      <c r="E239" s="31">
        <f t="shared" ref="E239:AD239" si="4">E7+E48+E58+E99+E104+E108+E131+E163+E210+E237</f>
        <v>1219738</v>
      </c>
      <c r="F239" s="31">
        <f t="shared" si="4"/>
        <v>252221</v>
      </c>
      <c r="G239" s="31">
        <f t="shared" si="4"/>
        <v>22657</v>
      </c>
      <c r="H239" s="31">
        <f t="shared" si="4"/>
        <v>72752</v>
      </c>
      <c r="I239" s="31">
        <f t="shared" si="4"/>
        <v>65108</v>
      </c>
      <c r="J239" s="31">
        <f t="shared" si="4"/>
        <v>194542</v>
      </c>
      <c r="K239" s="31">
        <f t="shared" si="4"/>
        <v>198813</v>
      </c>
      <c r="L239" s="31">
        <f t="shared" si="4"/>
        <v>22559</v>
      </c>
      <c r="M239" s="31">
        <f t="shared" si="4"/>
        <v>4023</v>
      </c>
      <c r="N239" s="31">
        <f t="shared" si="4"/>
        <v>244</v>
      </c>
      <c r="O239" s="31">
        <f t="shared" si="4"/>
        <v>24761</v>
      </c>
      <c r="P239" s="31">
        <f t="shared" si="4"/>
        <v>52324</v>
      </c>
      <c r="Q239" s="31">
        <f t="shared" si="4"/>
        <v>44357768</v>
      </c>
      <c r="R239" s="31">
        <f t="shared" si="4"/>
        <v>933</v>
      </c>
      <c r="S239" s="31">
        <f t="shared" si="4"/>
        <v>856</v>
      </c>
      <c r="T239" s="31">
        <f t="shared" si="4"/>
        <v>1858</v>
      </c>
      <c r="U239" s="31">
        <f t="shared" si="4"/>
        <v>3368585</v>
      </c>
      <c r="V239" s="31">
        <f t="shared" si="4"/>
        <v>181019</v>
      </c>
      <c r="W239" s="31">
        <f t="shared" si="4"/>
        <v>31806</v>
      </c>
      <c r="X239" s="31">
        <f t="shared" si="4"/>
        <v>16119</v>
      </c>
      <c r="Y239" s="31">
        <f t="shared" si="4"/>
        <v>744456</v>
      </c>
      <c r="Z239" s="31">
        <f t="shared" si="4"/>
        <v>2522999</v>
      </c>
      <c r="AA239" s="31">
        <f t="shared" si="4"/>
        <v>70096</v>
      </c>
      <c r="AB239" s="31">
        <f t="shared" si="4"/>
        <v>18574103</v>
      </c>
      <c r="AC239" s="31">
        <f t="shared" si="4"/>
        <v>65755691</v>
      </c>
      <c r="AD239" s="31">
        <f t="shared" si="4"/>
        <v>956205</v>
      </c>
      <c r="AE239" s="31">
        <f>AE7+AE48+AE58+AE99+AE104+AE108+AE131+AE163+AE210+AE237</f>
        <v>321734</v>
      </c>
      <c r="AF239" s="31">
        <f>AF7+AF48+AF58+AF99+AF104+AF108+AF131+AF163+AF210+AF237</f>
        <v>5278591</v>
      </c>
      <c r="AG239" s="32">
        <f>SUM(D239:AF239)</f>
        <v>200551905</v>
      </c>
    </row>
  </sheetData>
  <mergeCells count="4">
    <mergeCell ref="A4:A6"/>
    <mergeCell ref="B4:B6"/>
    <mergeCell ref="C4:C6"/>
    <mergeCell ref="D4:AF4"/>
  </mergeCells>
  <phoneticPr fontId="4"/>
  <pageMargins left="0.23622047244094491" right="0.23622047244094491" top="0.74803149606299213" bottom="0.74803149606299213" header="0.31496062992125984" footer="0.31496062992125984"/>
  <pageSetup paperSize="8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37"/>
  <sheetViews>
    <sheetView workbookViewId="0">
      <selection activeCell="C3" sqref="C3"/>
    </sheetView>
  </sheetViews>
  <sheetFormatPr defaultRowHeight="18.75" x14ac:dyDescent="0.4"/>
  <cols>
    <col min="1" max="1" width="9" style="2"/>
    <col min="2" max="2" width="9.5" style="2" bestFit="1" customWidth="1"/>
    <col min="3" max="3" width="40.125" bestFit="1" customWidth="1"/>
    <col min="4" max="4" width="15.25" bestFit="1" customWidth="1"/>
    <col min="5" max="5" width="13.25" bestFit="1" customWidth="1"/>
    <col min="6" max="6" width="13.75" bestFit="1" customWidth="1"/>
    <col min="7" max="7" width="15.25" bestFit="1" customWidth="1"/>
    <col min="8" max="8" width="12.5" bestFit="1" customWidth="1"/>
    <col min="9" max="9" width="13.75" bestFit="1" customWidth="1"/>
    <col min="10" max="10" width="17.375" bestFit="1" customWidth="1"/>
    <col min="11" max="11" width="13.75" bestFit="1" customWidth="1"/>
    <col min="12" max="12" width="15.5" bestFit="1" customWidth="1"/>
    <col min="13" max="13" width="13.25" bestFit="1" customWidth="1"/>
    <col min="14" max="14" width="12.5" bestFit="1" customWidth="1"/>
    <col min="15" max="15" width="13.75" bestFit="1" customWidth="1"/>
    <col min="16" max="16" width="9.375" bestFit="1" customWidth="1"/>
    <col min="17" max="18" width="15.25" bestFit="1" customWidth="1"/>
    <col min="19" max="19" width="11.25" bestFit="1" customWidth="1"/>
    <col min="20" max="21" width="13.25" bestFit="1" customWidth="1"/>
    <col min="22" max="22" width="13.25" customWidth="1"/>
    <col min="23" max="23" width="15.25" bestFit="1" customWidth="1"/>
    <col min="24" max="24" width="13.25" bestFit="1" customWidth="1"/>
    <col min="25" max="25" width="12.5" bestFit="1" customWidth="1"/>
    <col min="26" max="26" width="13.25" customWidth="1"/>
    <col min="27" max="27" width="9.375" bestFit="1" customWidth="1"/>
    <col min="28" max="29" width="11.25" bestFit="1" customWidth="1"/>
    <col min="30" max="30" width="12.5" bestFit="1" customWidth="1"/>
    <col min="31" max="31" width="27.75" bestFit="1" customWidth="1"/>
    <col min="32" max="33" width="15.25" bestFit="1" customWidth="1"/>
    <col min="34" max="34" width="13.25" customWidth="1"/>
    <col min="35" max="35" width="13.25" bestFit="1" customWidth="1"/>
    <col min="36" max="36" width="13.75" bestFit="1" customWidth="1"/>
    <col min="37" max="39" width="13.25" bestFit="1" customWidth="1"/>
    <col min="40" max="40" width="11.25" bestFit="1" customWidth="1"/>
    <col min="41" max="41" width="13.25" bestFit="1" customWidth="1"/>
    <col min="42" max="42" width="12.5" bestFit="1" customWidth="1"/>
    <col min="43" max="43" width="13.25" bestFit="1" customWidth="1"/>
    <col min="44" max="44" width="9.375" bestFit="1" customWidth="1"/>
    <col min="45" max="45" width="29.875" bestFit="1" customWidth="1"/>
    <col min="46" max="46" width="13.25" customWidth="1"/>
    <col min="47" max="47" width="19.5" bestFit="1" customWidth="1"/>
    <col min="48" max="48" width="13.25" bestFit="1" customWidth="1"/>
    <col min="49" max="49" width="17.375" bestFit="1" customWidth="1"/>
    <col min="50" max="50" width="15.25" bestFit="1" customWidth="1"/>
    <col min="51" max="51" width="13.25" bestFit="1" customWidth="1"/>
    <col min="52" max="52" width="13.75" bestFit="1" customWidth="1"/>
    <col min="53" max="55" width="13.25" bestFit="1" customWidth="1"/>
    <col min="56" max="56" width="11.25" bestFit="1" customWidth="1"/>
    <col min="57" max="57" width="11.25" customWidth="1"/>
    <col min="58" max="58" width="15.5" bestFit="1" customWidth="1"/>
  </cols>
  <sheetData>
    <row r="1" spans="1:58" x14ac:dyDescent="0.4">
      <c r="A1" s="35" t="s">
        <v>1011</v>
      </c>
      <c r="B1" s="36"/>
      <c r="C1" s="37"/>
    </row>
    <row r="2" spans="1:58" x14ac:dyDescent="0.4">
      <c r="A2" s="35" t="s">
        <v>0</v>
      </c>
      <c r="B2" s="36"/>
      <c r="C2" s="37"/>
    </row>
    <row r="3" spans="1:58" x14ac:dyDescent="0.4">
      <c r="A3" s="35" t="s">
        <v>883</v>
      </c>
      <c r="B3" s="36"/>
      <c r="C3" s="4" t="s">
        <v>2</v>
      </c>
    </row>
    <row r="4" spans="1:58" s="38" customFormat="1" x14ac:dyDescent="0.4">
      <c r="A4" s="73" t="s">
        <v>3</v>
      </c>
      <c r="B4" s="73" t="s">
        <v>4</v>
      </c>
      <c r="C4" s="68" t="s">
        <v>760</v>
      </c>
      <c r="D4" s="70" t="s">
        <v>884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5"/>
      <c r="W4" s="70" t="s">
        <v>885</v>
      </c>
      <c r="X4" s="70"/>
      <c r="Y4" s="70"/>
      <c r="Z4" s="62"/>
      <c r="AA4" s="71" t="s">
        <v>886</v>
      </c>
      <c r="AB4" s="70"/>
      <c r="AC4" s="70"/>
      <c r="AD4" s="70"/>
      <c r="AE4" s="70"/>
      <c r="AF4" s="70"/>
      <c r="AG4" s="70"/>
      <c r="AH4" s="5"/>
      <c r="AI4" s="71" t="s">
        <v>887</v>
      </c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5"/>
      <c r="AU4" s="71" t="s">
        <v>888</v>
      </c>
      <c r="AV4" s="70"/>
      <c r="AW4" s="70"/>
      <c r="AX4" s="70"/>
      <c r="AY4" s="70"/>
      <c r="AZ4" s="70"/>
      <c r="BA4" s="70"/>
      <c r="BB4" s="70"/>
      <c r="BC4" s="70"/>
      <c r="BD4" s="70"/>
      <c r="BE4" s="72"/>
      <c r="BF4" s="73" t="s">
        <v>889</v>
      </c>
    </row>
    <row r="5" spans="1:58" s="13" customFormat="1" x14ac:dyDescent="0.4">
      <c r="A5" s="74"/>
      <c r="B5" s="74"/>
      <c r="C5" s="69"/>
      <c r="D5" s="8">
        <v>203</v>
      </c>
      <c r="E5" s="8">
        <v>204</v>
      </c>
      <c r="F5" s="8">
        <v>205</v>
      </c>
      <c r="G5" s="8">
        <v>206</v>
      </c>
      <c r="H5" s="8">
        <v>207</v>
      </c>
      <c r="I5" s="8">
        <v>208</v>
      </c>
      <c r="J5" s="8">
        <v>209</v>
      </c>
      <c r="K5" s="8">
        <v>210</v>
      </c>
      <c r="L5" s="8">
        <v>213</v>
      </c>
      <c r="M5" s="8">
        <v>217</v>
      </c>
      <c r="N5" s="8">
        <v>218</v>
      </c>
      <c r="O5" s="8">
        <v>220</v>
      </c>
      <c r="P5" s="8">
        <v>221</v>
      </c>
      <c r="Q5" s="8">
        <v>222</v>
      </c>
      <c r="R5" s="8">
        <v>225</v>
      </c>
      <c r="S5" s="8">
        <v>230</v>
      </c>
      <c r="T5" s="8">
        <v>241</v>
      </c>
      <c r="U5" s="58">
        <v>242</v>
      </c>
      <c r="V5" s="64" t="s">
        <v>8</v>
      </c>
      <c r="W5" s="63">
        <v>201</v>
      </c>
      <c r="X5" s="8">
        <v>202</v>
      </c>
      <c r="Y5" s="8">
        <v>215</v>
      </c>
      <c r="Z5" s="66" t="s">
        <v>8</v>
      </c>
      <c r="AA5" s="8">
        <v>211</v>
      </c>
      <c r="AB5" s="8">
        <v>228</v>
      </c>
      <c r="AC5" s="8">
        <v>233</v>
      </c>
      <c r="AD5" s="8">
        <v>234</v>
      </c>
      <c r="AE5" s="8">
        <v>243</v>
      </c>
      <c r="AF5" s="8">
        <v>244</v>
      </c>
      <c r="AG5" s="8">
        <v>247</v>
      </c>
      <c r="AH5" s="60" t="s">
        <v>8</v>
      </c>
      <c r="AI5" s="59">
        <v>223</v>
      </c>
      <c r="AJ5" s="8">
        <v>227</v>
      </c>
      <c r="AK5" s="8">
        <v>231</v>
      </c>
      <c r="AL5" s="8">
        <v>232</v>
      </c>
      <c r="AM5" s="8">
        <v>235</v>
      </c>
      <c r="AN5" s="8">
        <v>236</v>
      </c>
      <c r="AO5" s="8">
        <v>237</v>
      </c>
      <c r="AP5" s="8">
        <v>245</v>
      </c>
      <c r="AQ5" s="8">
        <v>246</v>
      </c>
      <c r="AR5" s="8">
        <v>248</v>
      </c>
      <c r="AS5" s="8">
        <v>249</v>
      </c>
      <c r="AT5" s="60" t="s">
        <v>8</v>
      </c>
      <c r="AU5" s="8">
        <v>150</v>
      </c>
      <c r="AV5" s="8">
        <v>151</v>
      </c>
      <c r="AW5" s="8">
        <v>152</v>
      </c>
      <c r="AX5" s="8">
        <v>153</v>
      </c>
      <c r="AY5" s="8">
        <v>157</v>
      </c>
      <c r="AZ5" s="8">
        <v>224</v>
      </c>
      <c r="BA5" s="8">
        <v>229</v>
      </c>
      <c r="BB5" s="8">
        <v>238</v>
      </c>
      <c r="BC5" s="8">
        <v>239</v>
      </c>
      <c r="BD5" s="8">
        <v>240</v>
      </c>
      <c r="BE5" s="64" t="s">
        <v>8</v>
      </c>
      <c r="BF5" s="74"/>
    </row>
    <row r="6" spans="1:58" s="13" customFormat="1" ht="36.75" customHeight="1" x14ac:dyDescent="0.4">
      <c r="A6" s="75"/>
      <c r="B6" s="75"/>
      <c r="C6" s="69"/>
      <c r="D6" s="8" t="s">
        <v>890</v>
      </c>
      <c r="E6" s="8" t="s">
        <v>891</v>
      </c>
      <c r="F6" s="8" t="s">
        <v>892</v>
      </c>
      <c r="G6" s="8" t="s">
        <v>893</v>
      </c>
      <c r="H6" s="8" t="s">
        <v>894</v>
      </c>
      <c r="I6" s="8" t="s">
        <v>895</v>
      </c>
      <c r="J6" s="8" t="s">
        <v>896</v>
      </c>
      <c r="K6" s="8" t="s">
        <v>897</v>
      </c>
      <c r="L6" s="8" t="s">
        <v>898</v>
      </c>
      <c r="M6" s="8" t="s">
        <v>899</v>
      </c>
      <c r="N6" s="8" t="s">
        <v>900</v>
      </c>
      <c r="O6" s="8" t="s">
        <v>901</v>
      </c>
      <c r="P6" s="8" t="s">
        <v>902</v>
      </c>
      <c r="Q6" s="8" t="s">
        <v>903</v>
      </c>
      <c r="R6" s="8" t="s">
        <v>904</v>
      </c>
      <c r="S6" s="8" t="s">
        <v>905</v>
      </c>
      <c r="T6" s="8" t="s">
        <v>906</v>
      </c>
      <c r="U6" s="58" t="s">
        <v>907</v>
      </c>
      <c r="V6" s="65"/>
      <c r="W6" s="63" t="s">
        <v>908</v>
      </c>
      <c r="X6" s="8" t="s">
        <v>909</v>
      </c>
      <c r="Y6" s="8" t="s">
        <v>910</v>
      </c>
      <c r="Z6" s="67"/>
      <c r="AA6" s="8" t="s">
        <v>911</v>
      </c>
      <c r="AB6" s="8" t="s">
        <v>912</v>
      </c>
      <c r="AC6" s="8" t="s">
        <v>913</v>
      </c>
      <c r="AD6" s="8" t="s">
        <v>914</v>
      </c>
      <c r="AE6" s="8" t="s">
        <v>915</v>
      </c>
      <c r="AF6" s="8" t="s">
        <v>916</v>
      </c>
      <c r="AG6" s="8" t="s">
        <v>917</v>
      </c>
      <c r="AH6" s="61"/>
      <c r="AI6" s="8" t="s">
        <v>918</v>
      </c>
      <c r="AJ6" s="8" t="s">
        <v>919</v>
      </c>
      <c r="AK6" s="8" t="s">
        <v>920</v>
      </c>
      <c r="AL6" s="8" t="s">
        <v>921</v>
      </c>
      <c r="AM6" s="8" t="s">
        <v>922</v>
      </c>
      <c r="AN6" s="8" t="s">
        <v>923</v>
      </c>
      <c r="AO6" s="8" t="s">
        <v>924</v>
      </c>
      <c r="AP6" s="8" t="s">
        <v>925</v>
      </c>
      <c r="AQ6" s="8" t="s">
        <v>926</v>
      </c>
      <c r="AR6" s="8" t="s">
        <v>927</v>
      </c>
      <c r="AS6" s="8" t="s">
        <v>928</v>
      </c>
      <c r="AT6" s="61"/>
      <c r="AU6" s="8" t="s">
        <v>929</v>
      </c>
      <c r="AV6" s="8" t="s">
        <v>930</v>
      </c>
      <c r="AW6" s="8" t="s">
        <v>931</v>
      </c>
      <c r="AX6" s="8" t="s">
        <v>932</v>
      </c>
      <c r="AY6" s="8" t="s">
        <v>933</v>
      </c>
      <c r="AZ6" s="8" t="s">
        <v>934</v>
      </c>
      <c r="BA6" s="8" t="s">
        <v>935</v>
      </c>
      <c r="BB6" s="8" t="s">
        <v>936</v>
      </c>
      <c r="BC6" s="8" t="s">
        <v>937</v>
      </c>
      <c r="BD6" s="8" t="s">
        <v>938</v>
      </c>
      <c r="BE6" s="65"/>
      <c r="BF6" s="75"/>
    </row>
    <row r="7" spans="1:58" x14ac:dyDescent="0.4">
      <c r="A7" s="45" t="s">
        <v>34</v>
      </c>
      <c r="B7" s="45">
        <v>1</v>
      </c>
      <c r="C7" s="46" t="s">
        <v>35</v>
      </c>
      <c r="D7" s="47">
        <v>988254</v>
      </c>
      <c r="E7" s="47">
        <v>2074697</v>
      </c>
      <c r="F7" s="47">
        <v>356313</v>
      </c>
      <c r="G7" s="47">
        <v>25265</v>
      </c>
      <c r="H7" s="47">
        <v>4098763</v>
      </c>
      <c r="I7" s="47">
        <v>612190</v>
      </c>
      <c r="J7" s="47"/>
      <c r="K7" s="47">
        <v>972396</v>
      </c>
      <c r="L7" s="47">
        <v>2133768</v>
      </c>
      <c r="M7" s="47">
        <v>231545</v>
      </c>
      <c r="N7" s="47">
        <v>1536597</v>
      </c>
      <c r="O7" s="47">
        <v>1563396</v>
      </c>
      <c r="P7" s="47"/>
      <c r="Q7" s="47">
        <v>375984</v>
      </c>
      <c r="R7" s="47">
        <v>287738</v>
      </c>
      <c r="S7" s="47">
        <v>266193</v>
      </c>
      <c r="T7" s="47"/>
      <c r="U7" s="47">
        <v>741</v>
      </c>
      <c r="V7" s="47">
        <f>SUM(D7:U7)</f>
        <v>15523840</v>
      </c>
      <c r="W7" s="47">
        <v>131862</v>
      </c>
      <c r="X7" s="47">
        <v>3687649</v>
      </c>
      <c r="Y7" s="47">
        <v>76331</v>
      </c>
      <c r="Z7" s="47">
        <f>SUM(W7:Y7)</f>
        <v>3895842</v>
      </c>
      <c r="AA7" s="47"/>
      <c r="AB7" s="47">
        <v>12038</v>
      </c>
      <c r="AC7" s="47"/>
      <c r="AD7" s="47">
        <v>798151</v>
      </c>
      <c r="AE7" s="47"/>
      <c r="AF7" s="47">
        <v>770</v>
      </c>
      <c r="AG7" s="47"/>
      <c r="AH7" s="47">
        <f>SUM(AA7:AG7)</f>
        <v>810959</v>
      </c>
      <c r="AI7" s="47">
        <v>122873</v>
      </c>
      <c r="AJ7" s="47">
        <v>464055</v>
      </c>
      <c r="AK7" s="47">
        <v>166702</v>
      </c>
      <c r="AL7" s="47">
        <v>13644</v>
      </c>
      <c r="AM7" s="47">
        <v>2456</v>
      </c>
      <c r="AN7" s="47"/>
      <c r="AO7" s="47">
        <v>22636</v>
      </c>
      <c r="AP7" s="47">
        <v>454794</v>
      </c>
      <c r="AQ7" s="47"/>
      <c r="AR7" s="47"/>
      <c r="AS7" s="47">
        <v>15231</v>
      </c>
      <c r="AT7" s="47">
        <f>SUM(AI7:AS7)</f>
        <v>1262391</v>
      </c>
      <c r="AU7" s="47">
        <v>7057</v>
      </c>
      <c r="AV7" s="47"/>
      <c r="AW7" s="47">
        <v>3272</v>
      </c>
      <c r="AX7" s="47"/>
      <c r="AY7" s="47"/>
      <c r="AZ7" s="47">
        <v>809841</v>
      </c>
      <c r="BA7" s="47"/>
      <c r="BB7" s="47">
        <v>167710</v>
      </c>
      <c r="BC7" s="47">
        <v>11442</v>
      </c>
      <c r="BD7" s="47"/>
      <c r="BE7" s="47">
        <f>SUM(AU7:BD7)</f>
        <v>999322</v>
      </c>
      <c r="BF7" s="47">
        <f>V7+Z7+AH7+AT7+BE7</f>
        <v>22492354</v>
      </c>
    </row>
    <row r="8" spans="1:58" x14ac:dyDescent="0.4">
      <c r="A8" s="19" t="s">
        <v>36</v>
      </c>
      <c r="B8" s="19">
        <v>2</v>
      </c>
      <c r="C8" s="48" t="s">
        <v>37</v>
      </c>
      <c r="D8" s="21"/>
      <c r="E8" s="21"/>
      <c r="F8" s="21">
        <v>648</v>
      </c>
      <c r="G8" s="21"/>
      <c r="H8" s="21">
        <v>746</v>
      </c>
      <c r="I8" s="21">
        <v>130035</v>
      </c>
      <c r="J8" s="21"/>
      <c r="K8" s="21">
        <v>615</v>
      </c>
      <c r="L8" s="21">
        <v>20875</v>
      </c>
      <c r="M8" s="21"/>
      <c r="N8" s="21"/>
      <c r="O8" s="21"/>
      <c r="P8" s="21"/>
      <c r="Q8" s="21"/>
      <c r="R8" s="21"/>
      <c r="S8" s="21"/>
      <c r="T8" s="21"/>
      <c r="U8" s="21"/>
      <c r="V8" s="22">
        <f t="shared" ref="V8:V71" si="0">SUM(D8:U8)</f>
        <v>152919</v>
      </c>
      <c r="W8" s="21"/>
      <c r="X8" s="21"/>
      <c r="Y8" s="21"/>
      <c r="Z8" s="22">
        <f t="shared" ref="Z8:Z71" si="1">SUM(W8:Y8)</f>
        <v>0</v>
      </c>
      <c r="AA8" s="21"/>
      <c r="AB8" s="21"/>
      <c r="AC8" s="21"/>
      <c r="AD8" s="21"/>
      <c r="AE8" s="21"/>
      <c r="AF8" s="21"/>
      <c r="AG8" s="21"/>
      <c r="AH8" s="22">
        <f t="shared" ref="AH8:AH71" si="2">SUM(AA8:AG8)</f>
        <v>0</v>
      </c>
      <c r="AI8" s="21"/>
      <c r="AJ8" s="21"/>
      <c r="AK8" s="21"/>
      <c r="AL8" s="21"/>
      <c r="AM8" s="21"/>
      <c r="AN8" s="21"/>
      <c r="AO8" s="21"/>
      <c r="AP8" s="21">
        <v>7528</v>
      </c>
      <c r="AQ8" s="21"/>
      <c r="AR8" s="21"/>
      <c r="AS8" s="21"/>
      <c r="AT8" s="22">
        <f t="shared" ref="AT8:AT71" si="3">SUM(AI8:AS8)</f>
        <v>7528</v>
      </c>
      <c r="AU8" s="21"/>
      <c r="AV8" s="21"/>
      <c r="AW8" s="21"/>
      <c r="AX8" s="21"/>
      <c r="AY8" s="21"/>
      <c r="AZ8" s="21"/>
      <c r="BA8" s="21"/>
      <c r="BB8" s="21">
        <v>425</v>
      </c>
      <c r="BC8" s="21"/>
      <c r="BD8" s="21"/>
      <c r="BE8" s="22">
        <f t="shared" ref="BE8:BE71" si="4">SUM(AU8:BD8)</f>
        <v>425</v>
      </c>
      <c r="BF8" s="22">
        <f t="shared" ref="BF8:BF71" si="5">V8+Z8+AH8+AT8+BE8</f>
        <v>160872</v>
      </c>
    </row>
    <row r="9" spans="1:58" x14ac:dyDescent="0.4">
      <c r="A9" s="19" t="s">
        <v>38</v>
      </c>
      <c r="B9" s="19">
        <v>2</v>
      </c>
      <c r="C9" s="48" t="s">
        <v>39</v>
      </c>
      <c r="D9" s="21"/>
      <c r="E9" s="21">
        <v>1230495</v>
      </c>
      <c r="F9" s="21"/>
      <c r="G9" s="21"/>
      <c r="H9" s="21"/>
      <c r="I9" s="21"/>
      <c r="J9" s="21"/>
      <c r="K9" s="21">
        <v>29042</v>
      </c>
      <c r="L9" s="21">
        <v>327546</v>
      </c>
      <c r="M9" s="21"/>
      <c r="N9" s="21">
        <v>265820</v>
      </c>
      <c r="O9" s="21"/>
      <c r="P9" s="21"/>
      <c r="Q9" s="21"/>
      <c r="R9" s="21">
        <v>149228</v>
      </c>
      <c r="S9" s="21"/>
      <c r="T9" s="21"/>
      <c r="U9" s="21"/>
      <c r="V9" s="22">
        <f>SUM(D9:U9)</f>
        <v>2002131</v>
      </c>
      <c r="W9" s="21"/>
      <c r="X9" s="21"/>
      <c r="Y9" s="21"/>
      <c r="Z9" s="22">
        <f t="shared" si="1"/>
        <v>0</v>
      </c>
      <c r="AA9" s="21"/>
      <c r="AB9" s="21"/>
      <c r="AC9" s="21"/>
      <c r="AD9" s="21"/>
      <c r="AE9" s="21"/>
      <c r="AF9" s="21"/>
      <c r="AG9" s="21"/>
      <c r="AH9" s="22">
        <f t="shared" si="2"/>
        <v>0</v>
      </c>
      <c r="AI9" s="21">
        <v>50335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2">
        <f>SUM(AI9:AS9)</f>
        <v>50335</v>
      </c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2">
        <f t="shared" si="4"/>
        <v>0</v>
      </c>
      <c r="BF9" s="22">
        <f t="shared" si="5"/>
        <v>2052466</v>
      </c>
    </row>
    <row r="10" spans="1:58" x14ac:dyDescent="0.4">
      <c r="A10" s="19" t="s">
        <v>772</v>
      </c>
      <c r="B10" s="19">
        <v>3</v>
      </c>
      <c r="C10" s="48" t="s">
        <v>773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>
        <v>3158</v>
      </c>
      <c r="S10" s="21"/>
      <c r="T10" s="21"/>
      <c r="U10" s="21"/>
      <c r="V10" s="22">
        <f t="shared" si="0"/>
        <v>3158</v>
      </c>
      <c r="W10" s="21"/>
      <c r="X10" s="21"/>
      <c r="Y10" s="21"/>
      <c r="Z10" s="22">
        <f t="shared" si="1"/>
        <v>0</v>
      </c>
      <c r="AA10" s="21"/>
      <c r="AB10" s="21"/>
      <c r="AC10" s="21"/>
      <c r="AD10" s="21"/>
      <c r="AE10" s="21"/>
      <c r="AF10" s="21"/>
      <c r="AG10" s="21"/>
      <c r="AH10" s="22">
        <f t="shared" si="2"/>
        <v>0</v>
      </c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2">
        <f t="shared" si="3"/>
        <v>0</v>
      </c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2">
        <f t="shared" si="4"/>
        <v>0</v>
      </c>
      <c r="BF10" s="22">
        <f t="shared" si="5"/>
        <v>3158</v>
      </c>
    </row>
    <row r="11" spans="1:58" x14ac:dyDescent="0.4">
      <c r="A11" s="19" t="s">
        <v>776</v>
      </c>
      <c r="B11" s="19">
        <v>3</v>
      </c>
      <c r="C11" s="48" t="s">
        <v>777</v>
      </c>
      <c r="D11" s="21"/>
      <c r="E11" s="21">
        <v>1230495</v>
      </c>
      <c r="F11" s="21"/>
      <c r="G11" s="21"/>
      <c r="H11" s="21"/>
      <c r="I11" s="21"/>
      <c r="J11" s="21"/>
      <c r="K11" s="21">
        <v>25357</v>
      </c>
      <c r="L11" s="21">
        <v>211037</v>
      </c>
      <c r="M11" s="21"/>
      <c r="N11" s="21">
        <v>263475</v>
      </c>
      <c r="O11" s="21"/>
      <c r="P11" s="21"/>
      <c r="Q11" s="21"/>
      <c r="R11" s="21">
        <v>125989</v>
      </c>
      <c r="S11" s="21"/>
      <c r="T11" s="21"/>
      <c r="U11" s="21"/>
      <c r="V11" s="22">
        <f t="shared" si="0"/>
        <v>1856353</v>
      </c>
      <c r="W11" s="21"/>
      <c r="X11" s="21"/>
      <c r="Y11" s="21"/>
      <c r="Z11" s="22">
        <f t="shared" si="1"/>
        <v>0</v>
      </c>
      <c r="AA11" s="21"/>
      <c r="AB11" s="21"/>
      <c r="AC11" s="21"/>
      <c r="AD11" s="21"/>
      <c r="AE11" s="21"/>
      <c r="AF11" s="21"/>
      <c r="AG11" s="21"/>
      <c r="AH11" s="22">
        <f t="shared" si="2"/>
        <v>0</v>
      </c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2">
        <f t="shared" si="3"/>
        <v>0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2">
        <f t="shared" si="4"/>
        <v>0</v>
      </c>
      <c r="BF11" s="22">
        <f t="shared" si="5"/>
        <v>1856353</v>
      </c>
    </row>
    <row r="12" spans="1:58" x14ac:dyDescent="0.4">
      <c r="A12" s="19" t="s">
        <v>778</v>
      </c>
      <c r="B12" s="19">
        <v>4</v>
      </c>
      <c r="C12" s="48" t="s">
        <v>779</v>
      </c>
      <c r="D12" s="21"/>
      <c r="E12" s="21">
        <v>1230495</v>
      </c>
      <c r="F12" s="21"/>
      <c r="G12" s="21"/>
      <c r="H12" s="21"/>
      <c r="I12" s="21"/>
      <c r="J12" s="21"/>
      <c r="K12" s="21">
        <v>25357</v>
      </c>
      <c r="L12" s="21">
        <v>211037</v>
      </c>
      <c r="M12" s="21"/>
      <c r="N12" s="21">
        <v>263475</v>
      </c>
      <c r="O12" s="21"/>
      <c r="P12" s="21"/>
      <c r="Q12" s="21"/>
      <c r="R12" s="21">
        <v>125989</v>
      </c>
      <c r="S12" s="21"/>
      <c r="T12" s="21"/>
      <c r="U12" s="21"/>
      <c r="V12" s="22">
        <f t="shared" si="0"/>
        <v>1856353</v>
      </c>
      <c r="W12" s="21"/>
      <c r="X12" s="21"/>
      <c r="Y12" s="21"/>
      <c r="Z12" s="22">
        <f t="shared" si="1"/>
        <v>0</v>
      </c>
      <c r="AA12" s="21"/>
      <c r="AB12" s="21"/>
      <c r="AC12" s="21"/>
      <c r="AD12" s="21"/>
      <c r="AE12" s="21"/>
      <c r="AF12" s="21"/>
      <c r="AG12" s="21"/>
      <c r="AH12" s="22">
        <f t="shared" si="2"/>
        <v>0</v>
      </c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2">
        <f t="shared" si="3"/>
        <v>0</v>
      </c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2">
        <f t="shared" si="4"/>
        <v>0</v>
      </c>
      <c r="BF12" s="22">
        <f t="shared" si="5"/>
        <v>1856353</v>
      </c>
    </row>
    <row r="13" spans="1:58" x14ac:dyDescent="0.4">
      <c r="A13" s="19" t="s">
        <v>40</v>
      </c>
      <c r="B13" s="19">
        <v>3</v>
      </c>
      <c r="C13" s="48" t="s">
        <v>41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>
        <f t="shared" si="0"/>
        <v>0</v>
      </c>
      <c r="W13" s="21"/>
      <c r="X13" s="21"/>
      <c r="Y13" s="21"/>
      <c r="Z13" s="22">
        <f t="shared" si="1"/>
        <v>0</v>
      </c>
      <c r="AA13" s="21"/>
      <c r="AB13" s="21"/>
      <c r="AC13" s="21"/>
      <c r="AD13" s="21"/>
      <c r="AE13" s="21"/>
      <c r="AF13" s="21"/>
      <c r="AG13" s="21"/>
      <c r="AH13" s="22">
        <f t="shared" si="2"/>
        <v>0</v>
      </c>
      <c r="AI13" s="21">
        <v>16639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2">
        <f t="shared" si="3"/>
        <v>16639</v>
      </c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2">
        <f t="shared" si="4"/>
        <v>0</v>
      </c>
      <c r="BF13" s="22">
        <f t="shared" si="5"/>
        <v>16639</v>
      </c>
    </row>
    <row r="14" spans="1:58" x14ac:dyDescent="0.4">
      <c r="A14" s="19" t="s">
        <v>44</v>
      </c>
      <c r="B14" s="19">
        <v>2</v>
      </c>
      <c r="C14" s="48" t="s">
        <v>45</v>
      </c>
      <c r="D14" s="21"/>
      <c r="E14" s="21">
        <v>764993</v>
      </c>
      <c r="F14" s="21"/>
      <c r="G14" s="21"/>
      <c r="H14" s="21">
        <v>1124954</v>
      </c>
      <c r="I14" s="21">
        <v>86386</v>
      </c>
      <c r="J14" s="21"/>
      <c r="K14" s="21">
        <v>96662</v>
      </c>
      <c r="L14" s="21">
        <v>322180</v>
      </c>
      <c r="M14" s="21">
        <v>1171</v>
      </c>
      <c r="N14" s="21">
        <v>3662</v>
      </c>
      <c r="O14" s="21">
        <v>645041</v>
      </c>
      <c r="P14" s="21"/>
      <c r="Q14" s="21">
        <v>23303</v>
      </c>
      <c r="R14" s="21"/>
      <c r="S14" s="21"/>
      <c r="T14" s="21"/>
      <c r="U14" s="21"/>
      <c r="V14" s="22">
        <f t="shared" si="0"/>
        <v>3068352</v>
      </c>
      <c r="W14" s="21"/>
      <c r="X14" s="21">
        <v>1750</v>
      </c>
      <c r="Y14" s="21">
        <v>76128</v>
      </c>
      <c r="Z14" s="22">
        <f>SUM(W14:Y14)</f>
        <v>77878</v>
      </c>
      <c r="AA14" s="21"/>
      <c r="AB14" s="21"/>
      <c r="AC14" s="21"/>
      <c r="AD14" s="21"/>
      <c r="AE14" s="21"/>
      <c r="AF14" s="21"/>
      <c r="AG14" s="21"/>
      <c r="AH14" s="22">
        <f t="shared" si="2"/>
        <v>0</v>
      </c>
      <c r="AI14" s="21">
        <v>10494</v>
      </c>
      <c r="AJ14" s="21"/>
      <c r="AK14" s="21"/>
      <c r="AL14" s="21"/>
      <c r="AM14" s="21"/>
      <c r="AN14" s="21"/>
      <c r="AO14" s="21">
        <v>9339</v>
      </c>
      <c r="AP14" s="21"/>
      <c r="AQ14" s="21"/>
      <c r="AR14" s="21"/>
      <c r="AS14" s="21"/>
      <c r="AT14" s="22">
        <f t="shared" si="3"/>
        <v>19833</v>
      </c>
      <c r="AU14" s="21"/>
      <c r="AV14" s="21"/>
      <c r="AW14" s="21"/>
      <c r="AX14" s="21"/>
      <c r="AY14" s="21"/>
      <c r="AZ14" s="21"/>
      <c r="BA14" s="21"/>
      <c r="BB14" s="21"/>
      <c r="BC14" s="21">
        <v>11442</v>
      </c>
      <c r="BD14" s="21"/>
      <c r="BE14" s="22">
        <f>SUM(AU14:BD14)</f>
        <v>11442</v>
      </c>
      <c r="BF14" s="22">
        <f t="shared" si="5"/>
        <v>3177505</v>
      </c>
    </row>
    <row r="15" spans="1:58" x14ac:dyDescent="0.4">
      <c r="A15" s="19" t="s">
        <v>46</v>
      </c>
      <c r="B15" s="19">
        <v>3</v>
      </c>
      <c r="C15" s="48" t="s">
        <v>47</v>
      </c>
      <c r="D15" s="21"/>
      <c r="E15" s="21"/>
      <c r="F15" s="21"/>
      <c r="G15" s="21"/>
      <c r="H15" s="21">
        <v>6636</v>
      </c>
      <c r="I15" s="21">
        <v>17882</v>
      </c>
      <c r="J15" s="21"/>
      <c r="K15" s="21">
        <v>53334</v>
      </c>
      <c r="L15" s="21">
        <v>63334</v>
      </c>
      <c r="M15" s="21">
        <v>1171</v>
      </c>
      <c r="N15" s="21">
        <v>3662</v>
      </c>
      <c r="O15" s="21">
        <v>88275</v>
      </c>
      <c r="P15" s="21"/>
      <c r="Q15" s="21"/>
      <c r="R15" s="21"/>
      <c r="S15" s="21"/>
      <c r="T15" s="21"/>
      <c r="U15" s="21"/>
      <c r="V15" s="22">
        <f t="shared" si="0"/>
        <v>234294</v>
      </c>
      <c r="W15" s="21"/>
      <c r="X15" s="21">
        <v>1750</v>
      </c>
      <c r="Y15" s="21"/>
      <c r="Z15" s="22">
        <f t="shared" si="1"/>
        <v>1750</v>
      </c>
      <c r="AA15" s="21"/>
      <c r="AB15" s="21"/>
      <c r="AC15" s="21"/>
      <c r="AD15" s="21"/>
      <c r="AE15" s="21"/>
      <c r="AF15" s="21"/>
      <c r="AG15" s="21"/>
      <c r="AH15" s="22">
        <f t="shared" si="2"/>
        <v>0</v>
      </c>
      <c r="AI15" s="21">
        <v>10494</v>
      </c>
      <c r="AJ15" s="21"/>
      <c r="AK15" s="21"/>
      <c r="AL15" s="21"/>
      <c r="AM15" s="21"/>
      <c r="AN15" s="21"/>
      <c r="AO15" s="21">
        <v>9339</v>
      </c>
      <c r="AP15" s="21"/>
      <c r="AQ15" s="21"/>
      <c r="AR15" s="21"/>
      <c r="AS15" s="21"/>
      <c r="AT15" s="22">
        <f t="shared" si="3"/>
        <v>19833</v>
      </c>
      <c r="AU15" s="21"/>
      <c r="AV15" s="21"/>
      <c r="AW15" s="21"/>
      <c r="AX15" s="21"/>
      <c r="AY15" s="21"/>
      <c r="AZ15" s="21"/>
      <c r="BA15" s="21"/>
      <c r="BB15" s="21"/>
      <c r="BC15" s="21">
        <v>11442</v>
      </c>
      <c r="BD15" s="21"/>
      <c r="BE15" s="22">
        <f t="shared" si="4"/>
        <v>11442</v>
      </c>
      <c r="BF15" s="22">
        <f t="shared" si="5"/>
        <v>267319</v>
      </c>
    </row>
    <row r="16" spans="1:58" x14ac:dyDescent="0.4">
      <c r="A16" s="19" t="s">
        <v>780</v>
      </c>
      <c r="B16" s="19">
        <v>4</v>
      </c>
      <c r="C16" s="48" t="s">
        <v>781</v>
      </c>
      <c r="D16" s="21"/>
      <c r="E16" s="21"/>
      <c r="F16" s="21"/>
      <c r="G16" s="21"/>
      <c r="H16" s="21">
        <v>6636</v>
      </c>
      <c r="I16" s="21">
        <v>17882</v>
      </c>
      <c r="J16" s="21"/>
      <c r="K16" s="21">
        <v>52819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>
        <f t="shared" si="0"/>
        <v>77337</v>
      </c>
      <c r="W16" s="21"/>
      <c r="X16" s="21">
        <v>1750</v>
      </c>
      <c r="Y16" s="21"/>
      <c r="Z16" s="22">
        <f t="shared" si="1"/>
        <v>1750</v>
      </c>
      <c r="AA16" s="21"/>
      <c r="AB16" s="21"/>
      <c r="AC16" s="21"/>
      <c r="AD16" s="21"/>
      <c r="AE16" s="21"/>
      <c r="AF16" s="21"/>
      <c r="AG16" s="21"/>
      <c r="AH16" s="22">
        <f t="shared" si="2"/>
        <v>0</v>
      </c>
      <c r="AI16" s="21">
        <v>8555</v>
      </c>
      <c r="AJ16" s="21"/>
      <c r="AK16" s="21"/>
      <c r="AL16" s="21"/>
      <c r="AM16" s="21"/>
      <c r="AN16" s="21"/>
      <c r="AO16" s="21">
        <v>9339</v>
      </c>
      <c r="AP16" s="21"/>
      <c r="AQ16" s="21"/>
      <c r="AR16" s="21"/>
      <c r="AS16" s="21"/>
      <c r="AT16" s="22">
        <f t="shared" si="3"/>
        <v>17894</v>
      </c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2">
        <f t="shared" si="4"/>
        <v>0</v>
      </c>
      <c r="BF16" s="22">
        <f t="shared" si="5"/>
        <v>96981</v>
      </c>
    </row>
    <row r="17" spans="1:58" x14ac:dyDescent="0.4">
      <c r="A17" s="19" t="s">
        <v>782</v>
      </c>
      <c r="B17" s="19">
        <v>3</v>
      </c>
      <c r="C17" s="48" t="s">
        <v>783</v>
      </c>
      <c r="D17" s="21"/>
      <c r="E17" s="21"/>
      <c r="F17" s="21"/>
      <c r="G17" s="21"/>
      <c r="H17" s="21">
        <v>80655</v>
      </c>
      <c r="I17" s="21"/>
      <c r="J17" s="21"/>
      <c r="K17" s="21">
        <v>43328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>
        <f t="shared" si="0"/>
        <v>123983</v>
      </c>
      <c r="W17" s="21"/>
      <c r="X17" s="21"/>
      <c r="Y17" s="21"/>
      <c r="Z17" s="22">
        <f t="shared" si="1"/>
        <v>0</v>
      </c>
      <c r="AA17" s="21"/>
      <c r="AB17" s="21"/>
      <c r="AC17" s="21"/>
      <c r="AD17" s="21"/>
      <c r="AE17" s="21"/>
      <c r="AF17" s="21"/>
      <c r="AG17" s="21"/>
      <c r="AH17" s="22">
        <f t="shared" si="2"/>
        <v>0</v>
      </c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2">
        <f t="shared" si="3"/>
        <v>0</v>
      </c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2">
        <f t="shared" si="4"/>
        <v>0</v>
      </c>
      <c r="BF17" s="22">
        <f t="shared" si="5"/>
        <v>123983</v>
      </c>
    </row>
    <row r="18" spans="1:58" x14ac:dyDescent="0.4">
      <c r="A18" s="19" t="s">
        <v>48</v>
      </c>
      <c r="B18" s="19">
        <v>3</v>
      </c>
      <c r="C18" s="48" t="s">
        <v>49</v>
      </c>
      <c r="D18" s="21"/>
      <c r="E18" s="21">
        <v>764993</v>
      </c>
      <c r="F18" s="21"/>
      <c r="G18" s="21"/>
      <c r="H18" s="21">
        <v>1036158</v>
      </c>
      <c r="I18" s="21">
        <v>68504</v>
      </c>
      <c r="J18" s="21"/>
      <c r="K18" s="21"/>
      <c r="L18" s="21">
        <v>234887</v>
      </c>
      <c r="M18" s="21"/>
      <c r="N18" s="21"/>
      <c r="O18" s="21">
        <v>257468</v>
      </c>
      <c r="P18" s="21"/>
      <c r="Q18" s="21">
        <v>23303</v>
      </c>
      <c r="R18" s="21"/>
      <c r="S18" s="21"/>
      <c r="T18" s="21"/>
      <c r="U18" s="21"/>
      <c r="V18" s="22">
        <f t="shared" si="0"/>
        <v>2385313</v>
      </c>
      <c r="W18" s="21"/>
      <c r="X18" s="21"/>
      <c r="Y18" s="21">
        <v>76128</v>
      </c>
      <c r="Z18" s="22">
        <f t="shared" si="1"/>
        <v>76128</v>
      </c>
      <c r="AA18" s="21"/>
      <c r="AB18" s="21"/>
      <c r="AC18" s="21"/>
      <c r="AD18" s="21"/>
      <c r="AE18" s="21"/>
      <c r="AF18" s="21"/>
      <c r="AG18" s="21"/>
      <c r="AH18" s="22">
        <f t="shared" si="2"/>
        <v>0</v>
      </c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2">
        <f t="shared" si="3"/>
        <v>0</v>
      </c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2">
        <f>SUM(AU18:BD18)</f>
        <v>0</v>
      </c>
      <c r="BF18" s="22">
        <f t="shared" si="5"/>
        <v>2461441</v>
      </c>
    </row>
    <row r="19" spans="1:58" x14ac:dyDescent="0.4">
      <c r="A19" s="19" t="s">
        <v>50</v>
      </c>
      <c r="B19" s="19">
        <v>2</v>
      </c>
      <c r="C19" s="48" t="s">
        <v>51</v>
      </c>
      <c r="D19" s="21"/>
      <c r="E19" s="21"/>
      <c r="F19" s="21">
        <v>99871</v>
      </c>
      <c r="G19" s="21">
        <v>25265</v>
      </c>
      <c r="H19" s="21">
        <v>19481</v>
      </c>
      <c r="I19" s="21"/>
      <c r="J19" s="21"/>
      <c r="K19" s="21"/>
      <c r="L19" s="21">
        <v>40648</v>
      </c>
      <c r="M19" s="21">
        <v>3014</v>
      </c>
      <c r="N19" s="21"/>
      <c r="O19" s="21"/>
      <c r="P19" s="21"/>
      <c r="Q19" s="21"/>
      <c r="R19" s="21"/>
      <c r="S19" s="21"/>
      <c r="T19" s="21"/>
      <c r="U19" s="21"/>
      <c r="V19" s="22">
        <f t="shared" si="0"/>
        <v>188279</v>
      </c>
      <c r="W19" s="21">
        <v>131862</v>
      </c>
      <c r="X19" s="21">
        <v>3685899</v>
      </c>
      <c r="Y19" s="21"/>
      <c r="Z19" s="22">
        <f t="shared" si="1"/>
        <v>3817761</v>
      </c>
      <c r="AA19" s="21"/>
      <c r="AB19" s="21"/>
      <c r="AC19" s="21"/>
      <c r="AD19" s="21"/>
      <c r="AE19" s="21"/>
      <c r="AF19" s="21"/>
      <c r="AG19" s="21"/>
      <c r="AH19" s="22">
        <f t="shared" si="2"/>
        <v>0</v>
      </c>
      <c r="AI19" s="21"/>
      <c r="AJ19" s="21"/>
      <c r="AK19" s="21"/>
      <c r="AL19" s="21"/>
      <c r="AM19" s="21"/>
      <c r="AN19" s="21"/>
      <c r="AO19" s="21">
        <v>1103</v>
      </c>
      <c r="AP19" s="21"/>
      <c r="AQ19" s="21"/>
      <c r="AR19" s="21"/>
      <c r="AS19" s="21">
        <v>15231</v>
      </c>
      <c r="AT19" s="22">
        <f t="shared" si="3"/>
        <v>16334</v>
      </c>
      <c r="AU19" s="21"/>
      <c r="AV19" s="21"/>
      <c r="AW19" s="21"/>
      <c r="AX19" s="21"/>
      <c r="AY19" s="21"/>
      <c r="AZ19" s="21">
        <v>568483</v>
      </c>
      <c r="BA19" s="21"/>
      <c r="BB19" s="21">
        <v>5728</v>
      </c>
      <c r="BC19" s="21"/>
      <c r="BD19" s="21"/>
      <c r="BE19" s="22">
        <f t="shared" si="4"/>
        <v>574211</v>
      </c>
      <c r="BF19" s="22">
        <f t="shared" si="5"/>
        <v>4596585</v>
      </c>
    </row>
    <row r="20" spans="1:58" x14ac:dyDescent="0.4">
      <c r="A20" s="19" t="s">
        <v>52</v>
      </c>
      <c r="B20" s="19">
        <v>3</v>
      </c>
      <c r="C20" s="48" t="s">
        <v>53</v>
      </c>
      <c r="D20" s="21"/>
      <c r="E20" s="21"/>
      <c r="F20" s="21">
        <v>99871</v>
      </c>
      <c r="G20" s="21">
        <v>25265</v>
      </c>
      <c r="H20" s="21">
        <v>19481</v>
      </c>
      <c r="I20" s="21"/>
      <c r="J20" s="21"/>
      <c r="K20" s="21"/>
      <c r="L20" s="21">
        <v>40648</v>
      </c>
      <c r="M20" s="21">
        <v>2335</v>
      </c>
      <c r="N20" s="21"/>
      <c r="O20" s="21"/>
      <c r="P20" s="21"/>
      <c r="Q20" s="21"/>
      <c r="R20" s="21"/>
      <c r="S20" s="21"/>
      <c r="T20" s="21"/>
      <c r="U20" s="21"/>
      <c r="V20" s="22">
        <f t="shared" si="0"/>
        <v>187600</v>
      </c>
      <c r="W20" s="21">
        <v>131862</v>
      </c>
      <c r="X20" s="21">
        <v>3685899</v>
      </c>
      <c r="Y20" s="21"/>
      <c r="Z20" s="22">
        <f t="shared" si="1"/>
        <v>3817761</v>
      </c>
      <c r="AA20" s="21"/>
      <c r="AB20" s="21"/>
      <c r="AC20" s="21"/>
      <c r="AD20" s="21"/>
      <c r="AE20" s="21"/>
      <c r="AF20" s="21"/>
      <c r="AG20" s="21"/>
      <c r="AH20" s="22">
        <f t="shared" si="2"/>
        <v>0</v>
      </c>
      <c r="AI20" s="21"/>
      <c r="AJ20" s="21"/>
      <c r="AK20" s="21"/>
      <c r="AL20" s="21"/>
      <c r="AM20" s="21"/>
      <c r="AN20" s="21"/>
      <c r="AO20" s="21">
        <v>1103</v>
      </c>
      <c r="AP20" s="21"/>
      <c r="AQ20" s="21"/>
      <c r="AR20" s="21"/>
      <c r="AS20" s="21">
        <v>15231</v>
      </c>
      <c r="AT20" s="22">
        <f t="shared" si="3"/>
        <v>16334</v>
      </c>
      <c r="AU20" s="21"/>
      <c r="AV20" s="21"/>
      <c r="AW20" s="21"/>
      <c r="AX20" s="21"/>
      <c r="AY20" s="21"/>
      <c r="AZ20" s="21">
        <v>568483</v>
      </c>
      <c r="BA20" s="21"/>
      <c r="BB20" s="21"/>
      <c r="BC20" s="21"/>
      <c r="BD20" s="21"/>
      <c r="BE20" s="22">
        <f t="shared" si="4"/>
        <v>568483</v>
      </c>
      <c r="BF20" s="22">
        <f t="shared" si="5"/>
        <v>4590178</v>
      </c>
    </row>
    <row r="21" spans="1:58" x14ac:dyDescent="0.4">
      <c r="A21" s="19" t="s">
        <v>877</v>
      </c>
      <c r="B21" s="19">
        <v>4</v>
      </c>
      <c r="C21" s="48" t="s">
        <v>878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>
        <f t="shared" si="0"/>
        <v>0</v>
      </c>
      <c r="W21" s="21"/>
      <c r="X21" s="21">
        <v>2298280</v>
      </c>
      <c r="Y21" s="21"/>
      <c r="Z21" s="22">
        <f t="shared" si="1"/>
        <v>2298280</v>
      </c>
      <c r="AA21" s="21"/>
      <c r="AB21" s="21"/>
      <c r="AC21" s="21"/>
      <c r="AD21" s="21"/>
      <c r="AE21" s="21"/>
      <c r="AF21" s="21"/>
      <c r="AG21" s="21"/>
      <c r="AH21" s="22">
        <f t="shared" si="2"/>
        <v>0</v>
      </c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2">
        <f t="shared" si="3"/>
        <v>0</v>
      </c>
      <c r="AU21" s="21"/>
      <c r="AV21" s="21"/>
      <c r="AW21" s="21"/>
      <c r="AX21" s="21"/>
      <c r="AY21" s="21"/>
      <c r="AZ21" s="21">
        <v>39288</v>
      </c>
      <c r="BA21" s="21"/>
      <c r="BB21" s="21"/>
      <c r="BC21" s="21"/>
      <c r="BD21" s="21"/>
      <c r="BE21" s="22">
        <f t="shared" si="4"/>
        <v>39288</v>
      </c>
      <c r="BF21" s="22">
        <f t="shared" si="5"/>
        <v>2337568</v>
      </c>
    </row>
    <row r="22" spans="1:58" x14ac:dyDescent="0.4">
      <c r="A22" s="19" t="s">
        <v>808</v>
      </c>
      <c r="B22" s="19">
        <v>4</v>
      </c>
      <c r="C22" s="48" t="s">
        <v>809</v>
      </c>
      <c r="D22" s="21"/>
      <c r="E22" s="21"/>
      <c r="F22" s="21">
        <v>7285</v>
      </c>
      <c r="G22" s="21"/>
      <c r="H22" s="21">
        <v>19481</v>
      </c>
      <c r="I22" s="21"/>
      <c r="J22" s="21"/>
      <c r="K22" s="21"/>
      <c r="L22" s="21">
        <v>40031</v>
      </c>
      <c r="M22" s="21"/>
      <c r="N22" s="21"/>
      <c r="O22" s="21"/>
      <c r="P22" s="21"/>
      <c r="Q22" s="21"/>
      <c r="R22" s="21"/>
      <c r="S22" s="21"/>
      <c r="T22" s="21"/>
      <c r="U22" s="21"/>
      <c r="V22" s="22">
        <f t="shared" si="0"/>
        <v>66797</v>
      </c>
      <c r="W22" s="21"/>
      <c r="X22" s="21"/>
      <c r="Y22" s="21"/>
      <c r="Z22" s="22">
        <f t="shared" si="1"/>
        <v>0</v>
      </c>
      <c r="AA22" s="21"/>
      <c r="AB22" s="21"/>
      <c r="AC22" s="21"/>
      <c r="AD22" s="21"/>
      <c r="AE22" s="21"/>
      <c r="AF22" s="21"/>
      <c r="AG22" s="21"/>
      <c r="AH22" s="22">
        <f t="shared" si="2"/>
        <v>0</v>
      </c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2">
        <f t="shared" si="3"/>
        <v>0</v>
      </c>
      <c r="AU22" s="21"/>
      <c r="AV22" s="21"/>
      <c r="AW22" s="21"/>
      <c r="AX22" s="21"/>
      <c r="AY22" s="21"/>
      <c r="AZ22" s="21">
        <v>10630</v>
      </c>
      <c r="BA22" s="21"/>
      <c r="BB22" s="21"/>
      <c r="BC22" s="21"/>
      <c r="BD22" s="21"/>
      <c r="BE22" s="22">
        <f t="shared" si="4"/>
        <v>10630</v>
      </c>
      <c r="BF22" s="22">
        <f t="shared" si="5"/>
        <v>77427</v>
      </c>
    </row>
    <row r="23" spans="1:58" x14ac:dyDescent="0.4">
      <c r="A23" s="19" t="s">
        <v>810</v>
      </c>
      <c r="B23" s="19">
        <v>5</v>
      </c>
      <c r="C23" s="48" t="s">
        <v>811</v>
      </c>
      <c r="D23" s="21"/>
      <c r="E23" s="21"/>
      <c r="F23" s="21">
        <v>7285</v>
      </c>
      <c r="G23" s="21"/>
      <c r="H23" s="21">
        <v>19481</v>
      </c>
      <c r="I23" s="21"/>
      <c r="J23" s="21"/>
      <c r="K23" s="21"/>
      <c r="L23" s="21">
        <v>40031</v>
      </c>
      <c r="M23" s="21"/>
      <c r="N23" s="21"/>
      <c r="O23" s="21"/>
      <c r="P23" s="21"/>
      <c r="Q23" s="21"/>
      <c r="R23" s="21"/>
      <c r="S23" s="21"/>
      <c r="T23" s="21"/>
      <c r="U23" s="21"/>
      <c r="V23" s="22">
        <f t="shared" si="0"/>
        <v>66797</v>
      </c>
      <c r="W23" s="21"/>
      <c r="X23" s="21"/>
      <c r="Y23" s="21"/>
      <c r="Z23" s="22">
        <f t="shared" si="1"/>
        <v>0</v>
      </c>
      <c r="AA23" s="21"/>
      <c r="AB23" s="21"/>
      <c r="AC23" s="21"/>
      <c r="AD23" s="21"/>
      <c r="AE23" s="21"/>
      <c r="AF23" s="21"/>
      <c r="AG23" s="21"/>
      <c r="AH23" s="22">
        <f t="shared" si="2"/>
        <v>0</v>
      </c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2">
        <f t="shared" si="3"/>
        <v>0</v>
      </c>
      <c r="AU23" s="21"/>
      <c r="AV23" s="21"/>
      <c r="AW23" s="21"/>
      <c r="AX23" s="21"/>
      <c r="AY23" s="21"/>
      <c r="AZ23" s="21">
        <v>10630</v>
      </c>
      <c r="BA23" s="21"/>
      <c r="BB23" s="21"/>
      <c r="BC23" s="21"/>
      <c r="BD23" s="21"/>
      <c r="BE23" s="22">
        <f t="shared" si="4"/>
        <v>10630</v>
      </c>
      <c r="BF23" s="22">
        <f t="shared" si="5"/>
        <v>77427</v>
      </c>
    </row>
    <row r="24" spans="1:58" x14ac:dyDescent="0.4">
      <c r="A24" s="19" t="s">
        <v>62</v>
      </c>
      <c r="B24" s="19">
        <v>4</v>
      </c>
      <c r="C24" s="48" t="s">
        <v>63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>
        <f t="shared" si="0"/>
        <v>0</v>
      </c>
      <c r="W24" s="21"/>
      <c r="X24" s="21"/>
      <c r="Y24" s="21"/>
      <c r="Z24" s="22">
        <f t="shared" si="1"/>
        <v>0</v>
      </c>
      <c r="AA24" s="21"/>
      <c r="AB24" s="21"/>
      <c r="AC24" s="21"/>
      <c r="AD24" s="21"/>
      <c r="AE24" s="21"/>
      <c r="AF24" s="21"/>
      <c r="AG24" s="21"/>
      <c r="AH24" s="22">
        <f t="shared" si="2"/>
        <v>0</v>
      </c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2">
        <f t="shared" si="3"/>
        <v>0</v>
      </c>
      <c r="AU24" s="21"/>
      <c r="AV24" s="21"/>
      <c r="AW24" s="21"/>
      <c r="AX24" s="21"/>
      <c r="AY24" s="21"/>
      <c r="AZ24" s="21">
        <v>439041</v>
      </c>
      <c r="BA24" s="21"/>
      <c r="BB24" s="21"/>
      <c r="BC24" s="21"/>
      <c r="BD24" s="21"/>
      <c r="BE24" s="22">
        <f t="shared" si="4"/>
        <v>439041</v>
      </c>
      <c r="BF24" s="22">
        <f t="shared" si="5"/>
        <v>439041</v>
      </c>
    </row>
    <row r="25" spans="1:58" x14ac:dyDescent="0.4">
      <c r="A25" s="19" t="s">
        <v>66</v>
      </c>
      <c r="B25" s="19">
        <v>5</v>
      </c>
      <c r="C25" s="48" t="s">
        <v>67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>
        <f t="shared" si="0"/>
        <v>0</v>
      </c>
      <c r="W25" s="21"/>
      <c r="X25" s="21"/>
      <c r="Y25" s="21"/>
      <c r="Z25" s="22">
        <f t="shared" si="1"/>
        <v>0</v>
      </c>
      <c r="AA25" s="21"/>
      <c r="AB25" s="21"/>
      <c r="AC25" s="21"/>
      <c r="AD25" s="21"/>
      <c r="AE25" s="21"/>
      <c r="AF25" s="21"/>
      <c r="AG25" s="21"/>
      <c r="AH25" s="22">
        <f t="shared" si="2"/>
        <v>0</v>
      </c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2">
        <f t="shared" si="3"/>
        <v>0</v>
      </c>
      <c r="AU25" s="21"/>
      <c r="AV25" s="21"/>
      <c r="AW25" s="21"/>
      <c r="AX25" s="21"/>
      <c r="AY25" s="21"/>
      <c r="AZ25" s="21">
        <v>413552</v>
      </c>
      <c r="BA25" s="21"/>
      <c r="BB25" s="21"/>
      <c r="BC25" s="21"/>
      <c r="BD25" s="21"/>
      <c r="BE25" s="22">
        <f t="shared" si="4"/>
        <v>413552</v>
      </c>
      <c r="BF25" s="22">
        <f t="shared" si="5"/>
        <v>413552</v>
      </c>
    </row>
    <row r="26" spans="1:58" x14ac:dyDescent="0.4">
      <c r="A26" s="19" t="s">
        <v>74</v>
      </c>
      <c r="B26" s="19">
        <v>4</v>
      </c>
      <c r="C26" s="48" t="s">
        <v>75</v>
      </c>
      <c r="D26" s="21"/>
      <c r="E26" s="21"/>
      <c r="F26" s="21">
        <v>92586</v>
      </c>
      <c r="G26" s="21">
        <v>10616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>
        <f t="shared" si="0"/>
        <v>103202</v>
      </c>
      <c r="W26" s="21">
        <v>11798</v>
      </c>
      <c r="X26" s="21">
        <v>478140</v>
      </c>
      <c r="Y26" s="21"/>
      <c r="Z26" s="22">
        <f t="shared" si="1"/>
        <v>489938</v>
      </c>
      <c r="AA26" s="21"/>
      <c r="AB26" s="21"/>
      <c r="AC26" s="21"/>
      <c r="AD26" s="21"/>
      <c r="AE26" s="21"/>
      <c r="AF26" s="21"/>
      <c r="AG26" s="21"/>
      <c r="AH26" s="22">
        <f t="shared" si="2"/>
        <v>0</v>
      </c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>
        <v>15231</v>
      </c>
      <c r="AT26" s="22">
        <f t="shared" si="3"/>
        <v>15231</v>
      </c>
      <c r="AU26" s="21"/>
      <c r="AV26" s="21"/>
      <c r="AW26" s="21"/>
      <c r="AX26" s="21"/>
      <c r="AY26" s="21"/>
      <c r="AZ26" s="21">
        <v>6219</v>
      </c>
      <c r="BA26" s="21"/>
      <c r="BB26" s="21"/>
      <c r="BC26" s="21"/>
      <c r="BD26" s="21"/>
      <c r="BE26" s="22">
        <f t="shared" si="4"/>
        <v>6219</v>
      </c>
      <c r="BF26" s="22">
        <f t="shared" si="5"/>
        <v>614590</v>
      </c>
    </row>
    <row r="27" spans="1:58" x14ac:dyDescent="0.4">
      <c r="A27" s="19" t="s">
        <v>76</v>
      </c>
      <c r="B27" s="19">
        <v>3</v>
      </c>
      <c r="C27" s="48" t="s">
        <v>77</v>
      </c>
      <c r="D27" s="21"/>
      <c r="E27" s="21"/>
      <c r="F27" s="21"/>
      <c r="G27" s="21"/>
      <c r="H27" s="21"/>
      <c r="I27" s="21"/>
      <c r="J27" s="21"/>
      <c r="K27" s="21"/>
      <c r="L27" s="21"/>
      <c r="M27" s="21">
        <v>679</v>
      </c>
      <c r="N27" s="21"/>
      <c r="O27" s="21"/>
      <c r="P27" s="21"/>
      <c r="Q27" s="21"/>
      <c r="R27" s="21"/>
      <c r="S27" s="21"/>
      <c r="T27" s="21"/>
      <c r="U27" s="21"/>
      <c r="V27" s="22">
        <f t="shared" si="0"/>
        <v>679</v>
      </c>
      <c r="W27" s="21"/>
      <c r="X27" s="21"/>
      <c r="Y27" s="21"/>
      <c r="Z27" s="22">
        <f t="shared" si="1"/>
        <v>0</v>
      </c>
      <c r="AA27" s="21"/>
      <c r="AB27" s="21"/>
      <c r="AC27" s="21"/>
      <c r="AD27" s="21"/>
      <c r="AE27" s="21"/>
      <c r="AF27" s="21"/>
      <c r="AG27" s="21"/>
      <c r="AH27" s="22">
        <f t="shared" si="2"/>
        <v>0</v>
      </c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2">
        <f t="shared" si="3"/>
        <v>0</v>
      </c>
      <c r="AU27" s="21"/>
      <c r="AV27" s="21"/>
      <c r="AW27" s="21"/>
      <c r="AX27" s="21"/>
      <c r="AY27" s="21"/>
      <c r="AZ27" s="21"/>
      <c r="BA27" s="21"/>
      <c r="BB27" s="21">
        <v>5728</v>
      </c>
      <c r="BC27" s="21"/>
      <c r="BD27" s="21"/>
      <c r="BE27" s="22">
        <f t="shared" si="4"/>
        <v>5728</v>
      </c>
      <c r="BF27" s="22">
        <f t="shared" si="5"/>
        <v>6407</v>
      </c>
    </row>
    <row r="28" spans="1:58" x14ac:dyDescent="0.4">
      <c r="A28" s="19" t="s">
        <v>78</v>
      </c>
      <c r="B28" s="19">
        <v>2</v>
      </c>
      <c r="C28" s="48" t="s">
        <v>79</v>
      </c>
      <c r="D28" s="21"/>
      <c r="E28" s="21"/>
      <c r="F28" s="21">
        <v>49953</v>
      </c>
      <c r="G28" s="21"/>
      <c r="H28" s="21">
        <v>112039</v>
      </c>
      <c r="I28" s="21">
        <v>64989</v>
      </c>
      <c r="J28" s="21"/>
      <c r="K28" s="21">
        <v>394111</v>
      </c>
      <c r="L28" s="21">
        <v>683438</v>
      </c>
      <c r="M28" s="21">
        <v>2831</v>
      </c>
      <c r="N28" s="21"/>
      <c r="O28" s="21">
        <v>189962</v>
      </c>
      <c r="P28" s="21"/>
      <c r="Q28" s="21">
        <v>348847</v>
      </c>
      <c r="R28" s="21"/>
      <c r="S28" s="21">
        <v>45662</v>
      </c>
      <c r="T28" s="21"/>
      <c r="U28" s="21"/>
      <c r="V28" s="22">
        <f t="shared" si="0"/>
        <v>1891832</v>
      </c>
      <c r="W28" s="21"/>
      <c r="X28" s="21"/>
      <c r="Y28" s="21"/>
      <c r="Z28" s="22">
        <f t="shared" si="1"/>
        <v>0</v>
      </c>
      <c r="AA28" s="21"/>
      <c r="AB28" s="21"/>
      <c r="AC28" s="21"/>
      <c r="AD28" s="21">
        <v>287643</v>
      </c>
      <c r="AE28" s="21"/>
      <c r="AF28" s="21"/>
      <c r="AG28" s="21"/>
      <c r="AH28" s="22">
        <f t="shared" si="2"/>
        <v>287643</v>
      </c>
      <c r="AI28" s="21">
        <v>15373</v>
      </c>
      <c r="AJ28" s="21"/>
      <c r="AK28" s="21">
        <v>160718</v>
      </c>
      <c r="AL28" s="21">
        <v>7124</v>
      </c>
      <c r="AM28" s="21"/>
      <c r="AN28" s="21"/>
      <c r="AO28" s="21"/>
      <c r="AP28" s="21">
        <v>93181</v>
      </c>
      <c r="AQ28" s="21"/>
      <c r="AR28" s="21"/>
      <c r="AS28" s="21"/>
      <c r="AT28" s="22">
        <f t="shared" si="3"/>
        <v>276396</v>
      </c>
      <c r="AU28" s="21"/>
      <c r="AV28" s="21"/>
      <c r="AW28" s="21"/>
      <c r="AX28" s="21"/>
      <c r="AY28" s="21"/>
      <c r="AZ28" s="21">
        <v>19543</v>
      </c>
      <c r="BA28" s="21"/>
      <c r="BB28" s="21">
        <v>2353</v>
      </c>
      <c r="BC28" s="21"/>
      <c r="BD28" s="21"/>
      <c r="BE28" s="22">
        <f t="shared" si="4"/>
        <v>21896</v>
      </c>
      <c r="BF28" s="22">
        <f t="shared" si="5"/>
        <v>2477767</v>
      </c>
    </row>
    <row r="29" spans="1:58" x14ac:dyDescent="0.4">
      <c r="A29" s="19" t="s">
        <v>784</v>
      </c>
      <c r="B29" s="19">
        <v>3</v>
      </c>
      <c r="C29" s="48" t="s">
        <v>785</v>
      </c>
      <c r="D29" s="21"/>
      <c r="E29" s="21"/>
      <c r="F29" s="21"/>
      <c r="G29" s="21"/>
      <c r="H29" s="21">
        <v>3386</v>
      </c>
      <c r="I29" s="21"/>
      <c r="J29" s="21"/>
      <c r="K29" s="21">
        <v>63744</v>
      </c>
      <c r="L29" s="21">
        <v>4315</v>
      </c>
      <c r="M29" s="21"/>
      <c r="N29" s="21"/>
      <c r="O29" s="21"/>
      <c r="P29" s="21"/>
      <c r="Q29" s="21"/>
      <c r="R29" s="21"/>
      <c r="S29" s="21"/>
      <c r="T29" s="21"/>
      <c r="U29" s="21"/>
      <c r="V29" s="22">
        <f t="shared" si="0"/>
        <v>71445</v>
      </c>
      <c r="W29" s="21"/>
      <c r="X29" s="21"/>
      <c r="Y29" s="21"/>
      <c r="Z29" s="22">
        <f t="shared" si="1"/>
        <v>0</v>
      </c>
      <c r="AA29" s="21"/>
      <c r="AB29" s="21"/>
      <c r="AC29" s="21"/>
      <c r="AD29" s="21"/>
      <c r="AE29" s="21"/>
      <c r="AF29" s="21"/>
      <c r="AG29" s="21"/>
      <c r="AH29" s="22">
        <f t="shared" si="2"/>
        <v>0</v>
      </c>
      <c r="AI29" s="21"/>
      <c r="AJ29" s="21"/>
      <c r="AK29" s="21">
        <v>33733</v>
      </c>
      <c r="AL29" s="21">
        <v>7124</v>
      </c>
      <c r="AM29" s="21"/>
      <c r="AN29" s="21"/>
      <c r="AO29" s="21"/>
      <c r="AP29" s="21"/>
      <c r="AQ29" s="21"/>
      <c r="AR29" s="21"/>
      <c r="AS29" s="21"/>
      <c r="AT29" s="22">
        <f t="shared" si="3"/>
        <v>40857</v>
      </c>
      <c r="AU29" s="21"/>
      <c r="AV29" s="21"/>
      <c r="AW29" s="21"/>
      <c r="AX29" s="21"/>
      <c r="AY29" s="21"/>
      <c r="AZ29" s="21">
        <v>7187</v>
      </c>
      <c r="BA29" s="21"/>
      <c r="BB29" s="21"/>
      <c r="BC29" s="21"/>
      <c r="BD29" s="21"/>
      <c r="BE29" s="22">
        <f t="shared" si="4"/>
        <v>7187</v>
      </c>
      <c r="BF29" s="22">
        <f t="shared" si="5"/>
        <v>119489</v>
      </c>
    </row>
    <row r="30" spans="1:58" x14ac:dyDescent="0.4">
      <c r="A30" s="19" t="s">
        <v>80</v>
      </c>
      <c r="B30" s="19">
        <v>3</v>
      </c>
      <c r="C30" s="48" t="s">
        <v>81</v>
      </c>
      <c r="D30" s="21"/>
      <c r="E30" s="21"/>
      <c r="F30" s="21"/>
      <c r="G30" s="21"/>
      <c r="H30" s="21"/>
      <c r="I30" s="21"/>
      <c r="J30" s="21"/>
      <c r="K30" s="21">
        <v>946</v>
      </c>
      <c r="L30" s="21"/>
      <c r="M30" s="21"/>
      <c r="N30" s="21"/>
      <c r="O30" s="21">
        <v>9194</v>
      </c>
      <c r="P30" s="21"/>
      <c r="Q30" s="21"/>
      <c r="R30" s="21"/>
      <c r="S30" s="21"/>
      <c r="T30" s="21"/>
      <c r="U30" s="21"/>
      <c r="V30" s="22">
        <f t="shared" si="0"/>
        <v>10140</v>
      </c>
      <c r="W30" s="21"/>
      <c r="X30" s="21"/>
      <c r="Y30" s="21"/>
      <c r="Z30" s="22">
        <f t="shared" si="1"/>
        <v>0</v>
      </c>
      <c r="AA30" s="21"/>
      <c r="AB30" s="21"/>
      <c r="AC30" s="21"/>
      <c r="AD30" s="21"/>
      <c r="AE30" s="21"/>
      <c r="AF30" s="21"/>
      <c r="AG30" s="21"/>
      <c r="AH30" s="22">
        <f t="shared" si="2"/>
        <v>0</v>
      </c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2">
        <f t="shared" si="3"/>
        <v>0</v>
      </c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2">
        <f t="shared" si="4"/>
        <v>0</v>
      </c>
      <c r="BF30" s="22">
        <f t="shared" si="5"/>
        <v>10140</v>
      </c>
    </row>
    <row r="31" spans="1:58" x14ac:dyDescent="0.4">
      <c r="A31" s="19" t="s">
        <v>786</v>
      </c>
      <c r="B31" s="19">
        <v>3</v>
      </c>
      <c r="C31" s="48" t="s">
        <v>787</v>
      </c>
      <c r="D31" s="21"/>
      <c r="E31" s="21"/>
      <c r="F31" s="21"/>
      <c r="G31" s="21"/>
      <c r="H31" s="21"/>
      <c r="I31" s="21"/>
      <c r="J31" s="21"/>
      <c r="K31" s="21"/>
      <c r="L31" s="21">
        <v>155959</v>
      </c>
      <c r="M31" s="21"/>
      <c r="N31" s="21"/>
      <c r="O31" s="21"/>
      <c r="P31" s="21"/>
      <c r="Q31" s="21"/>
      <c r="R31" s="21"/>
      <c r="S31" s="21"/>
      <c r="T31" s="21"/>
      <c r="U31" s="21"/>
      <c r="V31" s="22">
        <f t="shared" si="0"/>
        <v>155959</v>
      </c>
      <c r="W31" s="21"/>
      <c r="X31" s="21"/>
      <c r="Y31" s="21"/>
      <c r="Z31" s="22">
        <f t="shared" si="1"/>
        <v>0</v>
      </c>
      <c r="AA31" s="21"/>
      <c r="AB31" s="21"/>
      <c r="AC31" s="21"/>
      <c r="AD31" s="21"/>
      <c r="AE31" s="21"/>
      <c r="AF31" s="21"/>
      <c r="AG31" s="21"/>
      <c r="AH31" s="22">
        <f t="shared" si="2"/>
        <v>0</v>
      </c>
      <c r="AI31" s="21"/>
      <c r="AJ31" s="21"/>
      <c r="AK31" s="21">
        <v>126985</v>
      </c>
      <c r="AL31" s="21"/>
      <c r="AM31" s="21"/>
      <c r="AN31" s="21"/>
      <c r="AO31" s="21"/>
      <c r="AP31" s="21"/>
      <c r="AQ31" s="21"/>
      <c r="AR31" s="21"/>
      <c r="AS31" s="21"/>
      <c r="AT31" s="22">
        <f t="shared" si="3"/>
        <v>126985</v>
      </c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2">
        <f t="shared" si="4"/>
        <v>0</v>
      </c>
      <c r="BF31" s="22">
        <f t="shared" si="5"/>
        <v>282944</v>
      </c>
    </row>
    <row r="32" spans="1:58" x14ac:dyDescent="0.4">
      <c r="A32" s="19" t="s">
        <v>84</v>
      </c>
      <c r="B32" s="19">
        <v>3</v>
      </c>
      <c r="C32" s="48" t="s">
        <v>85</v>
      </c>
      <c r="D32" s="21"/>
      <c r="E32" s="21"/>
      <c r="F32" s="21"/>
      <c r="G32" s="21"/>
      <c r="H32" s="21"/>
      <c r="I32" s="21"/>
      <c r="J32" s="21"/>
      <c r="K32" s="21">
        <v>5284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>
        <f t="shared" si="0"/>
        <v>5284</v>
      </c>
      <c r="W32" s="21"/>
      <c r="X32" s="21"/>
      <c r="Y32" s="21"/>
      <c r="Z32" s="22">
        <f t="shared" si="1"/>
        <v>0</v>
      </c>
      <c r="AA32" s="21"/>
      <c r="AB32" s="21"/>
      <c r="AC32" s="21"/>
      <c r="AD32" s="21"/>
      <c r="AE32" s="21"/>
      <c r="AF32" s="21"/>
      <c r="AG32" s="21"/>
      <c r="AH32" s="22">
        <f t="shared" si="2"/>
        <v>0</v>
      </c>
      <c r="AI32" s="21">
        <v>1287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2">
        <f t="shared" si="3"/>
        <v>1287</v>
      </c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2">
        <f t="shared" si="4"/>
        <v>0</v>
      </c>
      <c r="BF32" s="22">
        <f t="shared" si="5"/>
        <v>6571</v>
      </c>
    </row>
    <row r="33" spans="1:58" x14ac:dyDescent="0.4">
      <c r="A33" s="19" t="s">
        <v>788</v>
      </c>
      <c r="B33" s="19">
        <v>3</v>
      </c>
      <c r="C33" s="48" t="s">
        <v>789</v>
      </c>
      <c r="D33" s="21"/>
      <c r="E33" s="21"/>
      <c r="F33" s="21">
        <v>16196</v>
      </c>
      <c r="G33" s="21"/>
      <c r="H33" s="21">
        <v>108653</v>
      </c>
      <c r="I33" s="21">
        <v>54158</v>
      </c>
      <c r="J33" s="21"/>
      <c r="K33" s="21">
        <v>317390</v>
      </c>
      <c r="L33" s="21">
        <v>469540</v>
      </c>
      <c r="M33" s="21"/>
      <c r="N33" s="21"/>
      <c r="O33" s="21"/>
      <c r="P33" s="21"/>
      <c r="Q33" s="21">
        <v>347695</v>
      </c>
      <c r="R33" s="21"/>
      <c r="S33" s="21"/>
      <c r="T33" s="21"/>
      <c r="U33" s="21"/>
      <c r="V33" s="22">
        <f t="shared" si="0"/>
        <v>1313632</v>
      </c>
      <c r="W33" s="21"/>
      <c r="X33" s="21"/>
      <c r="Y33" s="21"/>
      <c r="Z33" s="22">
        <f t="shared" si="1"/>
        <v>0</v>
      </c>
      <c r="AA33" s="21"/>
      <c r="AB33" s="21"/>
      <c r="AC33" s="21"/>
      <c r="AD33" s="21"/>
      <c r="AE33" s="21"/>
      <c r="AF33" s="21"/>
      <c r="AG33" s="21"/>
      <c r="AH33" s="22">
        <f t="shared" si="2"/>
        <v>0</v>
      </c>
      <c r="AI33" s="21"/>
      <c r="AJ33" s="21"/>
      <c r="AK33" s="21"/>
      <c r="AL33" s="21"/>
      <c r="AM33" s="21"/>
      <c r="AN33" s="21"/>
      <c r="AO33" s="21"/>
      <c r="AP33" s="21">
        <v>93181</v>
      </c>
      <c r="AQ33" s="21"/>
      <c r="AR33" s="21"/>
      <c r="AS33" s="21"/>
      <c r="AT33" s="22">
        <f t="shared" si="3"/>
        <v>93181</v>
      </c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2">
        <f t="shared" si="4"/>
        <v>0</v>
      </c>
      <c r="BF33" s="22">
        <f t="shared" si="5"/>
        <v>1406813</v>
      </c>
    </row>
    <row r="34" spans="1:58" x14ac:dyDescent="0.4">
      <c r="A34" s="19" t="s">
        <v>86</v>
      </c>
      <c r="B34" s="19">
        <v>2</v>
      </c>
      <c r="C34" s="48" t="s">
        <v>87</v>
      </c>
      <c r="D34" s="21"/>
      <c r="E34" s="21">
        <v>2868</v>
      </c>
      <c r="F34" s="21">
        <v>42318</v>
      </c>
      <c r="G34" s="21"/>
      <c r="H34" s="21">
        <v>317648</v>
      </c>
      <c r="I34" s="21">
        <v>212519</v>
      </c>
      <c r="J34" s="21"/>
      <c r="K34" s="21">
        <v>168039</v>
      </c>
      <c r="L34" s="21">
        <v>238906</v>
      </c>
      <c r="M34" s="21">
        <v>224529</v>
      </c>
      <c r="N34" s="21">
        <v>956652</v>
      </c>
      <c r="O34" s="21">
        <v>526452</v>
      </c>
      <c r="P34" s="21"/>
      <c r="Q34" s="21">
        <v>2651</v>
      </c>
      <c r="R34" s="21">
        <v>9402</v>
      </c>
      <c r="S34" s="21">
        <v>219879</v>
      </c>
      <c r="T34" s="21"/>
      <c r="U34" s="21"/>
      <c r="V34" s="22">
        <f t="shared" si="0"/>
        <v>2921863</v>
      </c>
      <c r="W34" s="21"/>
      <c r="X34" s="21"/>
      <c r="Y34" s="21"/>
      <c r="Z34" s="22">
        <f t="shared" si="1"/>
        <v>0</v>
      </c>
      <c r="AA34" s="21"/>
      <c r="AB34" s="21"/>
      <c r="AC34" s="21"/>
      <c r="AD34" s="21">
        <v>325960</v>
      </c>
      <c r="AE34" s="21"/>
      <c r="AF34" s="21"/>
      <c r="AG34" s="21"/>
      <c r="AH34" s="22">
        <f t="shared" si="2"/>
        <v>325960</v>
      </c>
      <c r="AI34" s="21">
        <v>28891</v>
      </c>
      <c r="AJ34" s="21">
        <v>47779</v>
      </c>
      <c r="AK34" s="21"/>
      <c r="AL34" s="21">
        <v>2717</v>
      </c>
      <c r="AM34" s="21"/>
      <c r="AN34" s="21"/>
      <c r="AO34" s="21"/>
      <c r="AP34" s="21">
        <v>51030</v>
      </c>
      <c r="AQ34" s="21"/>
      <c r="AR34" s="21"/>
      <c r="AS34" s="21"/>
      <c r="AT34" s="22">
        <f t="shared" si="3"/>
        <v>130417</v>
      </c>
      <c r="AU34" s="21"/>
      <c r="AV34" s="21"/>
      <c r="AW34" s="21">
        <v>3272</v>
      </c>
      <c r="AX34" s="21"/>
      <c r="AY34" s="21"/>
      <c r="AZ34" s="21"/>
      <c r="BA34" s="21"/>
      <c r="BB34" s="21">
        <v>89422</v>
      </c>
      <c r="BC34" s="21"/>
      <c r="BD34" s="21"/>
      <c r="BE34" s="22">
        <f t="shared" si="4"/>
        <v>92694</v>
      </c>
      <c r="BF34" s="22">
        <f t="shared" si="5"/>
        <v>3470934</v>
      </c>
    </row>
    <row r="35" spans="1:58" x14ac:dyDescent="0.4">
      <c r="A35" s="19" t="s">
        <v>88</v>
      </c>
      <c r="B35" s="19">
        <v>3</v>
      </c>
      <c r="C35" s="48" t="s">
        <v>89</v>
      </c>
      <c r="D35" s="21"/>
      <c r="E35" s="21">
        <v>2868</v>
      </c>
      <c r="F35" s="21">
        <v>1425</v>
      </c>
      <c r="G35" s="21"/>
      <c r="H35" s="21">
        <v>2515</v>
      </c>
      <c r="I35" s="21">
        <v>3908</v>
      </c>
      <c r="J35" s="21"/>
      <c r="K35" s="21">
        <v>3599</v>
      </c>
      <c r="L35" s="21">
        <v>1166</v>
      </c>
      <c r="M35" s="21"/>
      <c r="N35" s="21">
        <v>258320</v>
      </c>
      <c r="O35" s="21">
        <v>28843</v>
      </c>
      <c r="P35" s="21"/>
      <c r="Q35" s="21">
        <v>2651</v>
      </c>
      <c r="R35" s="21">
        <v>7977</v>
      </c>
      <c r="S35" s="21">
        <v>219879</v>
      </c>
      <c r="T35" s="21"/>
      <c r="U35" s="21"/>
      <c r="V35" s="22">
        <f t="shared" si="0"/>
        <v>533151</v>
      </c>
      <c r="W35" s="21"/>
      <c r="X35" s="21"/>
      <c r="Y35" s="21"/>
      <c r="Z35" s="22">
        <f t="shared" si="1"/>
        <v>0</v>
      </c>
      <c r="AA35" s="21"/>
      <c r="AB35" s="21"/>
      <c r="AC35" s="21"/>
      <c r="AD35" s="21">
        <v>287251</v>
      </c>
      <c r="AE35" s="21"/>
      <c r="AF35" s="21"/>
      <c r="AG35" s="21"/>
      <c r="AH35" s="22">
        <f t="shared" si="2"/>
        <v>287251</v>
      </c>
      <c r="AI35" s="21">
        <v>19961</v>
      </c>
      <c r="AJ35" s="21"/>
      <c r="AK35" s="21"/>
      <c r="AL35" s="21">
        <v>2717</v>
      </c>
      <c r="AM35" s="21"/>
      <c r="AN35" s="21"/>
      <c r="AO35" s="21"/>
      <c r="AP35" s="21"/>
      <c r="AQ35" s="21"/>
      <c r="AR35" s="21"/>
      <c r="AS35" s="21"/>
      <c r="AT35" s="22">
        <f t="shared" si="3"/>
        <v>22678</v>
      </c>
      <c r="AU35" s="21"/>
      <c r="AV35" s="21"/>
      <c r="AW35" s="21">
        <v>3272</v>
      </c>
      <c r="AX35" s="21"/>
      <c r="AY35" s="21"/>
      <c r="AZ35" s="21"/>
      <c r="BA35" s="21"/>
      <c r="BB35" s="21"/>
      <c r="BC35" s="21"/>
      <c r="BD35" s="21"/>
      <c r="BE35" s="22">
        <f t="shared" si="4"/>
        <v>3272</v>
      </c>
      <c r="BF35" s="22">
        <f t="shared" si="5"/>
        <v>846352</v>
      </c>
    </row>
    <row r="36" spans="1:58" x14ac:dyDescent="0.4">
      <c r="A36" s="19" t="s">
        <v>94</v>
      </c>
      <c r="B36" s="19">
        <v>4</v>
      </c>
      <c r="C36" s="48" t="s">
        <v>95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>
        <f t="shared" si="0"/>
        <v>0</v>
      </c>
      <c r="W36" s="21"/>
      <c r="X36" s="21"/>
      <c r="Y36" s="21"/>
      <c r="Z36" s="22">
        <f t="shared" si="1"/>
        <v>0</v>
      </c>
      <c r="AA36" s="21"/>
      <c r="AB36" s="21"/>
      <c r="AC36" s="21"/>
      <c r="AD36" s="21">
        <v>78466</v>
      </c>
      <c r="AE36" s="21"/>
      <c r="AF36" s="21"/>
      <c r="AG36" s="21"/>
      <c r="AH36" s="22">
        <f t="shared" si="2"/>
        <v>78466</v>
      </c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2">
        <f t="shared" si="3"/>
        <v>0</v>
      </c>
      <c r="AU36" s="21"/>
      <c r="AV36" s="21"/>
      <c r="AW36" s="21">
        <v>1312</v>
      </c>
      <c r="AX36" s="21"/>
      <c r="AY36" s="21"/>
      <c r="AZ36" s="21"/>
      <c r="BA36" s="21"/>
      <c r="BB36" s="21"/>
      <c r="BC36" s="21"/>
      <c r="BD36" s="21"/>
      <c r="BE36" s="22">
        <f t="shared" si="4"/>
        <v>1312</v>
      </c>
      <c r="BF36" s="22">
        <f t="shared" si="5"/>
        <v>79778</v>
      </c>
    </row>
    <row r="37" spans="1:58" x14ac:dyDescent="0.4">
      <c r="A37" s="19" t="s">
        <v>96</v>
      </c>
      <c r="B37" s="19">
        <v>3</v>
      </c>
      <c r="C37" s="48" t="s">
        <v>97</v>
      </c>
      <c r="D37" s="21"/>
      <c r="E37" s="21"/>
      <c r="F37" s="21">
        <v>40893</v>
      </c>
      <c r="G37" s="21"/>
      <c r="H37" s="21">
        <v>315133</v>
      </c>
      <c r="I37" s="21">
        <v>208611</v>
      </c>
      <c r="J37" s="21"/>
      <c r="K37" s="21">
        <v>164440</v>
      </c>
      <c r="L37" s="21">
        <v>237740</v>
      </c>
      <c r="M37" s="21">
        <v>224529</v>
      </c>
      <c r="N37" s="21">
        <v>698332</v>
      </c>
      <c r="O37" s="21">
        <v>497609</v>
      </c>
      <c r="P37" s="21"/>
      <c r="Q37" s="21"/>
      <c r="R37" s="21">
        <v>1425</v>
      </c>
      <c r="S37" s="21"/>
      <c r="T37" s="21"/>
      <c r="U37" s="21"/>
      <c r="V37" s="22">
        <f t="shared" si="0"/>
        <v>2388712</v>
      </c>
      <c r="W37" s="21"/>
      <c r="X37" s="21"/>
      <c r="Y37" s="21"/>
      <c r="Z37" s="22">
        <f t="shared" si="1"/>
        <v>0</v>
      </c>
      <c r="AA37" s="21"/>
      <c r="AB37" s="21"/>
      <c r="AC37" s="21"/>
      <c r="AD37" s="21">
        <v>38709</v>
      </c>
      <c r="AE37" s="21"/>
      <c r="AF37" s="21"/>
      <c r="AG37" s="21"/>
      <c r="AH37" s="22">
        <f t="shared" si="2"/>
        <v>38709</v>
      </c>
      <c r="AI37" s="21">
        <v>8930</v>
      </c>
      <c r="AJ37" s="21">
        <v>47779</v>
      </c>
      <c r="AK37" s="21"/>
      <c r="AL37" s="21"/>
      <c r="AM37" s="21"/>
      <c r="AN37" s="21"/>
      <c r="AO37" s="21"/>
      <c r="AP37" s="21">
        <v>51030</v>
      </c>
      <c r="AQ37" s="21"/>
      <c r="AR37" s="21"/>
      <c r="AS37" s="21"/>
      <c r="AT37" s="22">
        <f t="shared" si="3"/>
        <v>107739</v>
      </c>
      <c r="AU37" s="21"/>
      <c r="AV37" s="21"/>
      <c r="AW37" s="21"/>
      <c r="AX37" s="21"/>
      <c r="AY37" s="21"/>
      <c r="AZ37" s="21"/>
      <c r="BA37" s="21"/>
      <c r="BB37" s="21">
        <v>89422</v>
      </c>
      <c r="BC37" s="21"/>
      <c r="BD37" s="21"/>
      <c r="BE37" s="22">
        <f t="shared" si="4"/>
        <v>89422</v>
      </c>
      <c r="BF37" s="22">
        <f t="shared" si="5"/>
        <v>2624582</v>
      </c>
    </row>
    <row r="38" spans="1:58" x14ac:dyDescent="0.4">
      <c r="A38" s="19" t="s">
        <v>98</v>
      </c>
      <c r="B38" s="19">
        <v>4</v>
      </c>
      <c r="C38" s="48" t="s">
        <v>99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>
        <v>3593</v>
      </c>
      <c r="O38" s="21"/>
      <c r="P38" s="21"/>
      <c r="Q38" s="21"/>
      <c r="R38" s="21"/>
      <c r="S38" s="21"/>
      <c r="T38" s="21"/>
      <c r="U38" s="21"/>
      <c r="V38" s="22">
        <f t="shared" si="0"/>
        <v>3593</v>
      </c>
      <c r="W38" s="21"/>
      <c r="X38" s="21"/>
      <c r="Y38" s="21"/>
      <c r="Z38" s="22">
        <f t="shared" si="1"/>
        <v>0</v>
      </c>
      <c r="AA38" s="21"/>
      <c r="AB38" s="21"/>
      <c r="AC38" s="21"/>
      <c r="AD38" s="21"/>
      <c r="AE38" s="21"/>
      <c r="AF38" s="21"/>
      <c r="AG38" s="21"/>
      <c r="AH38" s="22">
        <f t="shared" si="2"/>
        <v>0</v>
      </c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2">
        <f t="shared" si="3"/>
        <v>0</v>
      </c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2">
        <f t="shared" si="4"/>
        <v>0</v>
      </c>
      <c r="BF38" s="22">
        <f t="shared" si="5"/>
        <v>3593</v>
      </c>
    </row>
    <row r="39" spans="1:58" x14ac:dyDescent="0.4">
      <c r="A39" s="19" t="s">
        <v>100</v>
      </c>
      <c r="B39" s="19">
        <v>4</v>
      </c>
      <c r="C39" s="48" t="s">
        <v>101</v>
      </c>
      <c r="D39" s="21"/>
      <c r="E39" s="21"/>
      <c r="F39" s="21"/>
      <c r="G39" s="21"/>
      <c r="H39" s="21">
        <v>292643</v>
      </c>
      <c r="I39" s="21">
        <v>190940</v>
      </c>
      <c r="J39" s="21"/>
      <c r="K39" s="21">
        <v>137190</v>
      </c>
      <c r="L39" s="21">
        <v>2054</v>
      </c>
      <c r="M39" s="21"/>
      <c r="N39" s="21"/>
      <c r="O39" s="21"/>
      <c r="P39" s="21"/>
      <c r="Q39" s="21"/>
      <c r="R39" s="21"/>
      <c r="S39" s="21"/>
      <c r="T39" s="21"/>
      <c r="U39" s="21"/>
      <c r="V39" s="22">
        <f t="shared" si="0"/>
        <v>622827</v>
      </c>
      <c r="W39" s="21"/>
      <c r="X39" s="21"/>
      <c r="Y39" s="21"/>
      <c r="Z39" s="22">
        <f t="shared" si="1"/>
        <v>0</v>
      </c>
      <c r="AA39" s="21"/>
      <c r="AB39" s="21"/>
      <c r="AC39" s="21"/>
      <c r="AD39" s="21">
        <v>15990</v>
      </c>
      <c r="AE39" s="21"/>
      <c r="AF39" s="21"/>
      <c r="AG39" s="21"/>
      <c r="AH39" s="22">
        <f t="shared" si="2"/>
        <v>15990</v>
      </c>
      <c r="AI39" s="21"/>
      <c r="AJ39" s="21">
        <v>36750</v>
      </c>
      <c r="AK39" s="21"/>
      <c r="AL39" s="21"/>
      <c r="AM39" s="21"/>
      <c r="AN39" s="21"/>
      <c r="AO39" s="21"/>
      <c r="AP39" s="21"/>
      <c r="AQ39" s="21"/>
      <c r="AR39" s="21"/>
      <c r="AS39" s="21"/>
      <c r="AT39" s="22">
        <f t="shared" si="3"/>
        <v>36750</v>
      </c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2">
        <f t="shared" si="4"/>
        <v>0</v>
      </c>
      <c r="BF39" s="22">
        <f t="shared" si="5"/>
        <v>675567</v>
      </c>
    </row>
    <row r="40" spans="1:58" x14ac:dyDescent="0.4">
      <c r="A40" s="19" t="s">
        <v>102</v>
      </c>
      <c r="B40" s="19">
        <v>4</v>
      </c>
      <c r="C40" s="48" t="s">
        <v>103</v>
      </c>
      <c r="D40" s="21"/>
      <c r="E40" s="21"/>
      <c r="F40" s="21">
        <v>37176</v>
      </c>
      <c r="G40" s="21"/>
      <c r="H40" s="21"/>
      <c r="I40" s="21"/>
      <c r="J40" s="21"/>
      <c r="K40" s="21"/>
      <c r="L40" s="21"/>
      <c r="M40" s="21"/>
      <c r="N40" s="21"/>
      <c r="O40" s="21">
        <v>11123</v>
      </c>
      <c r="P40" s="21"/>
      <c r="Q40" s="21"/>
      <c r="R40" s="21"/>
      <c r="S40" s="21"/>
      <c r="T40" s="21"/>
      <c r="U40" s="21"/>
      <c r="V40" s="22">
        <f t="shared" si="0"/>
        <v>48299</v>
      </c>
      <c r="W40" s="21"/>
      <c r="X40" s="21"/>
      <c r="Y40" s="21"/>
      <c r="Z40" s="22">
        <f t="shared" si="1"/>
        <v>0</v>
      </c>
      <c r="AA40" s="21"/>
      <c r="AB40" s="21"/>
      <c r="AC40" s="21"/>
      <c r="AD40" s="21"/>
      <c r="AE40" s="21"/>
      <c r="AF40" s="21"/>
      <c r="AG40" s="21"/>
      <c r="AH40" s="22">
        <f t="shared" si="2"/>
        <v>0</v>
      </c>
      <c r="AI40" s="21"/>
      <c r="AJ40" s="21">
        <v>9192</v>
      </c>
      <c r="AK40" s="21"/>
      <c r="AL40" s="21"/>
      <c r="AM40" s="21"/>
      <c r="AN40" s="21"/>
      <c r="AO40" s="21"/>
      <c r="AP40" s="21"/>
      <c r="AQ40" s="21"/>
      <c r="AR40" s="21"/>
      <c r="AS40" s="21"/>
      <c r="AT40" s="22">
        <f t="shared" si="3"/>
        <v>9192</v>
      </c>
      <c r="AU40" s="21"/>
      <c r="AV40" s="21"/>
      <c r="AW40" s="21"/>
      <c r="AX40" s="21"/>
      <c r="AY40" s="21"/>
      <c r="AZ40" s="21"/>
      <c r="BA40" s="21"/>
      <c r="BB40" s="21">
        <v>1206</v>
      </c>
      <c r="BC40" s="21"/>
      <c r="BD40" s="21"/>
      <c r="BE40" s="22">
        <f t="shared" si="4"/>
        <v>1206</v>
      </c>
      <c r="BF40" s="22">
        <f t="shared" si="5"/>
        <v>58697</v>
      </c>
    </row>
    <row r="41" spans="1:58" x14ac:dyDescent="0.4">
      <c r="A41" s="19" t="s">
        <v>104</v>
      </c>
      <c r="B41" s="19">
        <v>2</v>
      </c>
      <c r="C41" s="48" t="s">
        <v>105</v>
      </c>
      <c r="D41" s="21">
        <v>878468</v>
      </c>
      <c r="E41" s="21"/>
      <c r="F41" s="21">
        <v>44254</v>
      </c>
      <c r="G41" s="21"/>
      <c r="H41" s="21">
        <v>20972</v>
      </c>
      <c r="I41" s="21"/>
      <c r="J41" s="21"/>
      <c r="K41" s="21">
        <v>47198</v>
      </c>
      <c r="L41" s="21">
        <v>289696</v>
      </c>
      <c r="M41" s="21"/>
      <c r="N41" s="21">
        <v>26038</v>
      </c>
      <c r="O41" s="21"/>
      <c r="P41" s="21"/>
      <c r="Q41" s="21">
        <v>1183</v>
      </c>
      <c r="R41" s="21">
        <v>13302</v>
      </c>
      <c r="S41" s="21">
        <v>652</v>
      </c>
      <c r="T41" s="21"/>
      <c r="U41" s="21"/>
      <c r="V41" s="22">
        <f t="shared" si="0"/>
        <v>1321763</v>
      </c>
      <c r="W41" s="21"/>
      <c r="X41" s="21"/>
      <c r="Y41" s="21"/>
      <c r="Z41" s="22">
        <f t="shared" si="1"/>
        <v>0</v>
      </c>
      <c r="AA41" s="21"/>
      <c r="AB41" s="21">
        <v>11815</v>
      </c>
      <c r="AC41" s="21"/>
      <c r="AD41" s="21">
        <v>18429</v>
      </c>
      <c r="AE41" s="21"/>
      <c r="AF41" s="21"/>
      <c r="AG41" s="21"/>
      <c r="AH41" s="22">
        <f t="shared" si="2"/>
        <v>30244</v>
      </c>
      <c r="AI41" s="21">
        <v>14096</v>
      </c>
      <c r="AJ41" s="21">
        <v>391898</v>
      </c>
      <c r="AK41" s="21"/>
      <c r="AL41" s="21">
        <v>3803</v>
      </c>
      <c r="AM41" s="21"/>
      <c r="AN41" s="21"/>
      <c r="AO41" s="21">
        <v>7676</v>
      </c>
      <c r="AP41" s="21"/>
      <c r="AQ41" s="21"/>
      <c r="AR41" s="21"/>
      <c r="AS41" s="21"/>
      <c r="AT41" s="22">
        <f t="shared" si="3"/>
        <v>417473</v>
      </c>
      <c r="AU41" s="21">
        <v>7057</v>
      </c>
      <c r="AV41" s="21"/>
      <c r="AW41" s="21"/>
      <c r="AX41" s="21"/>
      <c r="AY41" s="21"/>
      <c r="AZ41" s="21">
        <v>1698</v>
      </c>
      <c r="BA41" s="21"/>
      <c r="BB41" s="21">
        <v>39416</v>
      </c>
      <c r="BC41" s="21"/>
      <c r="BD41" s="21"/>
      <c r="BE41" s="22">
        <f t="shared" si="4"/>
        <v>48171</v>
      </c>
      <c r="BF41" s="22">
        <f t="shared" si="5"/>
        <v>1817651</v>
      </c>
    </row>
    <row r="42" spans="1:58" x14ac:dyDescent="0.4">
      <c r="A42" s="19" t="s">
        <v>818</v>
      </c>
      <c r="B42" s="19">
        <v>3</v>
      </c>
      <c r="C42" s="48" t="s">
        <v>819</v>
      </c>
      <c r="D42" s="21"/>
      <c r="E42" s="21"/>
      <c r="F42" s="21"/>
      <c r="G42" s="21"/>
      <c r="H42" s="21">
        <v>9870</v>
      </c>
      <c r="I42" s="21"/>
      <c r="J42" s="21"/>
      <c r="K42" s="21">
        <v>25966</v>
      </c>
      <c r="L42" s="21">
        <v>286059</v>
      </c>
      <c r="M42" s="21"/>
      <c r="N42" s="21"/>
      <c r="O42" s="21"/>
      <c r="P42" s="21"/>
      <c r="Q42" s="21"/>
      <c r="R42" s="21"/>
      <c r="S42" s="21"/>
      <c r="T42" s="21"/>
      <c r="U42" s="21"/>
      <c r="V42" s="22">
        <f t="shared" si="0"/>
        <v>321895</v>
      </c>
      <c r="W42" s="21"/>
      <c r="X42" s="21"/>
      <c r="Y42" s="21"/>
      <c r="Z42" s="22">
        <f t="shared" si="1"/>
        <v>0</v>
      </c>
      <c r="AA42" s="21"/>
      <c r="AB42" s="21"/>
      <c r="AC42" s="21"/>
      <c r="AD42" s="21">
        <v>14015</v>
      </c>
      <c r="AE42" s="21"/>
      <c r="AF42" s="21"/>
      <c r="AG42" s="21"/>
      <c r="AH42" s="22">
        <f t="shared" si="2"/>
        <v>14015</v>
      </c>
      <c r="AI42" s="21">
        <v>14096</v>
      </c>
      <c r="AJ42" s="21"/>
      <c r="AK42" s="21"/>
      <c r="AL42" s="21"/>
      <c r="AM42" s="21"/>
      <c r="AN42" s="21"/>
      <c r="AO42" s="21">
        <v>5132</v>
      </c>
      <c r="AP42" s="21"/>
      <c r="AQ42" s="21"/>
      <c r="AR42" s="21"/>
      <c r="AS42" s="21"/>
      <c r="AT42" s="22">
        <f t="shared" si="3"/>
        <v>19228</v>
      </c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2">
        <f t="shared" si="4"/>
        <v>0</v>
      </c>
      <c r="BF42" s="22">
        <f t="shared" si="5"/>
        <v>355138</v>
      </c>
    </row>
    <row r="43" spans="1:58" x14ac:dyDescent="0.4">
      <c r="A43" s="19" t="s">
        <v>112</v>
      </c>
      <c r="B43" s="19">
        <v>2</v>
      </c>
      <c r="C43" s="48" t="s">
        <v>113</v>
      </c>
      <c r="D43" s="21"/>
      <c r="E43" s="21"/>
      <c r="F43" s="21">
        <v>6672</v>
      </c>
      <c r="G43" s="21"/>
      <c r="H43" s="21">
        <v>103915</v>
      </c>
      <c r="I43" s="21">
        <v>19599</v>
      </c>
      <c r="J43" s="21"/>
      <c r="K43" s="21">
        <v>34956</v>
      </c>
      <c r="L43" s="21">
        <v>28447</v>
      </c>
      <c r="M43" s="21"/>
      <c r="N43" s="21">
        <v>7017</v>
      </c>
      <c r="O43" s="21">
        <v>50460</v>
      </c>
      <c r="P43" s="21"/>
      <c r="Q43" s="21"/>
      <c r="R43" s="21"/>
      <c r="S43" s="21"/>
      <c r="T43" s="21"/>
      <c r="U43" s="21"/>
      <c r="V43" s="22">
        <f t="shared" si="0"/>
        <v>251066</v>
      </c>
      <c r="W43" s="21"/>
      <c r="X43" s="21"/>
      <c r="Y43" s="21"/>
      <c r="Z43" s="22">
        <f t="shared" si="1"/>
        <v>0</v>
      </c>
      <c r="AA43" s="21"/>
      <c r="AB43" s="21"/>
      <c r="AC43" s="21"/>
      <c r="AD43" s="21">
        <v>39631</v>
      </c>
      <c r="AE43" s="21"/>
      <c r="AF43" s="21">
        <v>770</v>
      </c>
      <c r="AG43" s="21"/>
      <c r="AH43" s="22">
        <f t="shared" si="2"/>
        <v>40401</v>
      </c>
      <c r="AI43" s="21">
        <v>3684</v>
      </c>
      <c r="AJ43" s="21">
        <v>24378</v>
      </c>
      <c r="AK43" s="21"/>
      <c r="AL43" s="21"/>
      <c r="AM43" s="21"/>
      <c r="AN43" s="21"/>
      <c r="AO43" s="21">
        <v>2079</v>
      </c>
      <c r="AP43" s="21">
        <v>457</v>
      </c>
      <c r="AQ43" s="21"/>
      <c r="AR43" s="21"/>
      <c r="AS43" s="21"/>
      <c r="AT43" s="22">
        <f t="shared" si="3"/>
        <v>30598</v>
      </c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2">
        <f t="shared" si="4"/>
        <v>0</v>
      </c>
      <c r="BF43" s="22">
        <f t="shared" si="5"/>
        <v>322065</v>
      </c>
    </row>
    <row r="44" spans="1:58" x14ac:dyDescent="0.4">
      <c r="A44" s="19" t="s">
        <v>114</v>
      </c>
      <c r="B44" s="19">
        <v>3</v>
      </c>
      <c r="C44" s="48" t="s">
        <v>115</v>
      </c>
      <c r="D44" s="21"/>
      <c r="E44" s="21"/>
      <c r="F44" s="21"/>
      <c r="G44" s="21"/>
      <c r="H44" s="21"/>
      <c r="I44" s="21"/>
      <c r="J44" s="21"/>
      <c r="K44" s="21">
        <v>954</v>
      </c>
      <c r="L44" s="21">
        <v>4777</v>
      </c>
      <c r="M44" s="21"/>
      <c r="N44" s="21"/>
      <c r="O44" s="21">
        <v>493</v>
      </c>
      <c r="P44" s="21"/>
      <c r="Q44" s="21"/>
      <c r="R44" s="21"/>
      <c r="S44" s="21"/>
      <c r="T44" s="21"/>
      <c r="U44" s="21"/>
      <c r="V44" s="22">
        <f>SUM(D44:U44)</f>
        <v>6224</v>
      </c>
      <c r="W44" s="21"/>
      <c r="X44" s="21"/>
      <c r="Y44" s="21"/>
      <c r="Z44" s="22">
        <f t="shared" si="1"/>
        <v>0</v>
      </c>
      <c r="AA44" s="21"/>
      <c r="AB44" s="21"/>
      <c r="AC44" s="21"/>
      <c r="AD44" s="21"/>
      <c r="AE44" s="21"/>
      <c r="AF44" s="21"/>
      <c r="AG44" s="21"/>
      <c r="AH44" s="22">
        <f t="shared" si="2"/>
        <v>0</v>
      </c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2">
        <f t="shared" si="3"/>
        <v>0</v>
      </c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2">
        <f t="shared" si="4"/>
        <v>0</v>
      </c>
      <c r="BF44" s="22">
        <f t="shared" si="5"/>
        <v>6224</v>
      </c>
    </row>
    <row r="45" spans="1:58" x14ac:dyDescent="0.4">
      <c r="A45" s="19" t="s">
        <v>120</v>
      </c>
      <c r="B45" s="19">
        <v>3</v>
      </c>
      <c r="C45" s="48" t="s">
        <v>121</v>
      </c>
      <c r="D45" s="21"/>
      <c r="E45" s="21"/>
      <c r="F45" s="21"/>
      <c r="G45" s="21"/>
      <c r="H45" s="21">
        <v>70348</v>
      </c>
      <c r="I45" s="21"/>
      <c r="J45" s="21"/>
      <c r="K45" s="21"/>
      <c r="L45" s="21">
        <v>17963</v>
      </c>
      <c r="M45" s="21"/>
      <c r="N45" s="21"/>
      <c r="O45" s="21"/>
      <c r="P45" s="21"/>
      <c r="Q45" s="21"/>
      <c r="R45" s="21"/>
      <c r="S45" s="21"/>
      <c r="T45" s="21"/>
      <c r="U45" s="21"/>
      <c r="V45" s="22">
        <f t="shared" si="0"/>
        <v>88311</v>
      </c>
      <c r="W45" s="21"/>
      <c r="X45" s="21"/>
      <c r="Y45" s="21"/>
      <c r="Z45" s="22">
        <f t="shared" si="1"/>
        <v>0</v>
      </c>
      <c r="AA45" s="21"/>
      <c r="AB45" s="21"/>
      <c r="AC45" s="21"/>
      <c r="AD45" s="21"/>
      <c r="AE45" s="21"/>
      <c r="AF45" s="21"/>
      <c r="AG45" s="21"/>
      <c r="AH45" s="22">
        <f t="shared" si="2"/>
        <v>0</v>
      </c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2">
        <f t="shared" si="3"/>
        <v>0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2">
        <f t="shared" si="4"/>
        <v>0</v>
      </c>
      <c r="BF45" s="22">
        <f t="shared" si="5"/>
        <v>88311</v>
      </c>
    </row>
    <row r="46" spans="1:58" x14ac:dyDescent="0.4">
      <c r="A46" s="19" t="s">
        <v>126</v>
      </c>
      <c r="B46" s="19">
        <v>3</v>
      </c>
      <c r="C46" s="48" t="s">
        <v>127</v>
      </c>
      <c r="D46" s="21"/>
      <c r="E46" s="21"/>
      <c r="F46" s="21">
        <v>6672</v>
      </c>
      <c r="G46" s="21"/>
      <c r="H46" s="21"/>
      <c r="I46" s="21">
        <v>989</v>
      </c>
      <c r="J46" s="21"/>
      <c r="K46" s="21"/>
      <c r="L46" s="21">
        <v>2194</v>
      </c>
      <c r="M46" s="21"/>
      <c r="N46" s="21"/>
      <c r="O46" s="21"/>
      <c r="P46" s="21"/>
      <c r="Q46" s="21"/>
      <c r="R46" s="21"/>
      <c r="S46" s="21"/>
      <c r="T46" s="21"/>
      <c r="U46" s="21"/>
      <c r="V46" s="22">
        <f t="shared" si="0"/>
        <v>9855</v>
      </c>
      <c r="W46" s="21"/>
      <c r="X46" s="21"/>
      <c r="Y46" s="21"/>
      <c r="Z46" s="22">
        <f t="shared" si="1"/>
        <v>0</v>
      </c>
      <c r="AA46" s="21"/>
      <c r="AB46" s="21"/>
      <c r="AC46" s="21"/>
      <c r="AD46" s="21"/>
      <c r="AE46" s="21"/>
      <c r="AF46" s="21"/>
      <c r="AG46" s="21"/>
      <c r="AH46" s="22">
        <f t="shared" si="2"/>
        <v>0</v>
      </c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2">
        <f t="shared" si="3"/>
        <v>0</v>
      </c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2">
        <f t="shared" si="4"/>
        <v>0</v>
      </c>
      <c r="BF46" s="22">
        <f t="shared" si="5"/>
        <v>9855</v>
      </c>
    </row>
    <row r="47" spans="1:58" x14ac:dyDescent="0.4">
      <c r="A47" s="19" t="s">
        <v>128</v>
      </c>
      <c r="B47" s="19">
        <v>4</v>
      </c>
      <c r="C47" s="48" t="s">
        <v>129</v>
      </c>
      <c r="D47" s="21"/>
      <c r="E47" s="21"/>
      <c r="F47" s="21">
        <v>6672</v>
      </c>
      <c r="G47" s="21"/>
      <c r="H47" s="21"/>
      <c r="I47" s="21">
        <v>477</v>
      </c>
      <c r="J47" s="21"/>
      <c r="K47" s="21"/>
      <c r="L47" s="21">
        <v>2194</v>
      </c>
      <c r="M47" s="21"/>
      <c r="N47" s="21"/>
      <c r="O47" s="21"/>
      <c r="P47" s="21"/>
      <c r="Q47" s="21"/>
      <c r="R47" s="21"/>
      <c r="S47" s="21"/>
      <c r="T47" s="21"/>
      <c r="U47" s="21"/>
      <c r="V47" s="22">
        <f t="shared" si="0"/>
        <v>9343</v>
      </c>
      <c r="W47" s="21"/>
      <c r="X47" s="21"/>
      <c r="Y47" s="21"/>
      <c r="Z47" s="22">
        <f t="shared" si="1"/>
        <v>0</v>
      </c>
      <c r="AA47" s="21"/>
      <c r="AB47" s="21"/>
      <c r="AC47" s="21"/>
      <c r="AD47" s="21"/>
      <c r="AE47" s="21"/>
      <c r="AF47" s="21"/>
      <c r="AG47" s="21"/>
      <c r="AH47" s="22">
        <f t="shared" si="2"/>
        <v>0</v>
      </c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2">
        <f t="shared" si="3"/>
        <v>0</v>
      </c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2">
        <f t="shared" si="4"/>
        <v>0</v>
      </c>
      <c r="BF47" s="22">
        <f t="shared" si="5"/>
        <v>9343</v>
      </c>
    </row>
    <row r="48" spans="1:58" x14ac:dyDescent="0.4">
      <c r="A48" s="19" t="s">
        <v>130</v>
      </c>
      <c r="B48" s="19">
        <v>4</v>
      </c>
      <c r="C48" s="48" t="s">
        <v>131</v>
      </c>
      <c r="D48" s="21"/>
      <c r="E48" s="21"/>
      <c r="F48" s="21"/>
      <c r="G48" s="21"/>
      <c r="H48" s="21"/>
      <c r="I48" s="21">
        <v>512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>
        <f t="shared" si="0"/>
        <v>512</v>
      </c>
      <c r="W48" s="21"/>
      <c r="X48" s="21"/>
      <c r="Y48" s="21"/>
      <c r="Z48" s="22">
        <f t="shared" si="1"/>
        <v>0</v>
      </c>
      <c r="AA48" s="21"/>
      <c r="AB48" s="21"/>
      <c r="AC48" s="21"/>
      <c r="AD48" s="21"/>
      <c r="AE48" s="21"/>
      <c r="AF48" s="21"/>
      <c r="AG48" s="21"/>
      <c r="AH48" s="22">
        <f t="shared" si="2"/>
        <v>0</v>
      </c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2">
        <f t="shared" si="3"/>
        <v>0</v>
      </c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2">
        <f t="shared" si="4"/>
        <v>0</v>
      </c>
      <c r="BF48" s="22">
        <f t="shared" si="5"/>
        <v>512</v>
      </c>
    </row>
    <row r="49" spans="1:58" x14ac:dyDescent="0.4">
      <c r="A49" s="19" t="s">
        <v>134</v>
      </c>
      <c r="B49" s="19">
        <v>2</v>
      </c>
      <c r="C49" s="48" t="s">
        <v>135</v>
      </c>
      <c r="D49" s="21">
        <v>88812</v>
      </c>
      <c r="E49" s="21">
        <v>9091</v>
      </c>
      <c r="F49" s="21">
        <v>20378</v>
      </c>
      <c r="G49" s="21"/>
      <c r="H49" s="21">
        <v>335895</v>
      </c>
      <c r="I49" s="21">
        <v>35042</v>
      </c>
      <c r="J49" s="21"/>
      <c r="K49" s="21">
        <v>199050</v>
      </c>
      <c r="L49" s="21">
        <v>88823</v>
      </c>
      <c r="M49" s="21"/>
      <c r="N49" s="21">
        <v>169727</v>
      </c>
      <c r="O49" s="21">
        <v>52487</v>
      </c>
      <c r="P49" s="21"/>
      <c r="Q49" s="21"/>
      <c r="R49" s="21">
        <v>115462</v>
      </c>
      <c r="S49" s="21"/>
      <c r="T49" s="21"/>
      <c r="U49" s="21">
        <v>741</v>
      </c>
      <c r="V49" s="22">
        <f t="shared" si="0"/>
        <v>1115508</v>
      </c>
      <c r="W49" s="21"/>
      <c r="X49" s="21"/>
      <c r="Y49" s="21"/>
      <c r="Z49" s="22">
        <f t="shared" si="1"/>
        <v>0</v>
      </c>
      <c r="AA49" s="21"/>
      <c r="AB49" s="21"/>
      <c r="AC49" s="21"/>
      <c r="AD49" s="21"/>
      <c r="AE49" s="21"/>
      <c r="AF49" s="21"/>
      <c r="AG49" s="21"/>
      <c r="AH49" s="22">
        <f t="shared" si="2"/>
        <v>0</v>
      </c>
      <c r="AI49" s="21"/>
      <c r="AJ49" s="21"/>
      <c r="AK49" s="21">
        <v>5984</v>
      </c>
      <c r="AL49" s="21"/>
      <c r="AM49" s="21"/>
      <c r="AN49" s="21"/>
      <c r="AO49" s="21"/>
      <c r="AP49" s="21">
        <v>293287</v>
      </c>
      <c r="AQ49" s="21"/>
      <c r="AR49" s="21"/>
      <c r="AS49" s="21"/>
      <c r="AT49" s="22">
        <f t="shared" si="3"/>
        <v>299271</v>
      </c>
      <c r="AU49" s="21"/>
      <c r="AV49" s="21"/>
      <c r="AW49" s="21"/>
      <c r="AX49" s="21"/>
      <c r="AY49" s="21"/>
      <c r="AZ49" s="21">
        <v>220117</v>
      </c>
      <c r="BA49" s="21"/>
      <c r="BB49" s="21">
        <v>30366</v>
      </c>
      <c r="BC49" s="21"/>
      <c r="BD49" s="21"/>
      <c r="BE49" s="22">
        <f t="shared" si="4"/>
        <v>250483</v>
      </c>
      <c r="BF49" s="22">
        <f t="shared" si="5"/>
        <v>1665262</v>
      </c>
    </row>
    <row r="50" spans="1:58" x14ac:dyDescent="0.4">
      <c r="A50" s="19" t="s">
        <v>136</v>
      </c>
      <c r="B50" s="19">
        <v>3</v>
      </c>
      <c r="C50" s="48" t="s">
        <v>137</v>
      </c>
      <c r="D50" s="21"/>
      <c r="E50" s="21">
        <v>9091</v>
      </c>
      <c r="F50" s="21"/>
      <c r="G50" s="21"/>
      <c r="H50" s="21"/>
      <c r="I50" s="21">
        <v>28204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>
        <f t="shared" si="0"/>
        <v>37295</v>
      </c>
      <c r="W50" s="21"/>
      <c r="X50" s="21"/>
      <c r="Y50" s="21"/>
      <c r="Z50" s="22">
        <f t="shared" si="1"/>
        <v>0</v>
      </c>
      <c r="AA50" s="21"/>
      <c r="AB50" s="21"/>
      <c r="AC50" s="21"/>
      <c r="AD50" s="21"/>
      <c r="AE50" s="21"/>
      <c r="AF50" s="21"/>
      <c r="AG50" s="21"/>
      <c r="AH50" s="22">
        <f t="shared" si="2"/>
        <v>0</v>
      </c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2">
        <f t="shared" si="3"/>
        <v>0</v>
      </c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2">
        <f t="shared" si="4"/>
        <v>0</v>
      </c>
      <c r="BF50" s="22">
        <f t="shared" si="5"/>
        <v>37295</v>
      </c>
    </row>
    <row r="51" spans="1:58" x14ac:dyDescent="0.4">
      <c r="A51" s="19" t="s">
        <v>138</v>
      </c>
      <c r="B51" s="19">
        <v>3</v>
      </c>
      <c r="C51" s="48" t="s">
        <v>139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2">
        <f t="shared" si="0"/>
        <v>0</v>
      </c>
      <c r="W51" s="21"/>
      <c r="X51" s="21"/>
      <c r="Y51" s="21"/>
      <c r="Z51" s="22">
        <f t="shared" si="1"/>
        <v>0</v>
      </c>
      <c r="AA51" s="21"/>
      <c r="AB51" s="21"/>
      <c r="AC51" s="21"/>
      <c r="AD51" s="21"/>
      <c r="AE51" s="21"/>
      <c r="AF51" s="21"/>
      <c r="AG51" s="21"/>
      <c r="AH51" s="22">
        <f t="shared" si="2"/>
        <v>0</v>
      </c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2">
        <f t="shared" si="3"/>
        <v>0</v>
      </c>
      <c r="AU51" s="21"/>
      <c r="AV51" s="21"/>
      <c r="AW51" s="21"/>
      <c r="AX51" s="21"/>
      <c r="AY51" s="21"/>
      <c r="AZ51" s="21">
        <v>220117</v>
      </c>
      <c r="BA51" s="21"/>
      <c r="BB51" s="21">
        <v>30366</v>
      </c>
      <c r="BC51" s="21"/>
      <c r="BD51" s="21"/>
      <c r="BE51" s="22">
        <f t="shared" si="4"/>
        <v>250483</v>
      </c>
      <c r="BF51" s="22">
        <f t="shared" si="5"/>
        <v>250483</v>
      </c>
    </row>
    <row r="52" spans="1:58" x14ac:dyDescent="0.4">
      <c r="A52" s="19" t="s">
        <v>140</v>
      </c>
      <c r="B52" s="19">
        <v>2</v>
      </c>
      <c r="C52" s="48" t="s">
        <v>141</v>
      </c>
      <c r="D52" s="21">
        <v>20974</v>
      </c>
      <c r="E52" s="21">
        <v>67250</v>
      </c>
      <c r="F52" s="21">
        <v>92219</v>
      </c>
      <c r="G52" s="21"/>
      <c r="H52" s="21">
        <v>2063113</v>
      </c>
      <c r="I52" s="21">
        <v>63620</v>
      </c>
      <c r="J52" s="21"/>
      <c r="K52" s="21">
        <v>2723</v>
      </c>
      <c r="L52" s="21">
        <v>93209</v>
      </c>
      <c r="M52" s="21"/>
      <c r="N52" s="21">
        <v>107681</v>
      </c>
      <c r="O52" s="21">
        <v>98994</v>
      </c>
      <c r="P52" s="21"/>
      <c r="Q52" s="21"/>
      <c r="R52" s="21">
        <v>344</v>
      </c>
      <c r="S52" s="21"/>
      <c r="T52" s="21"/>
      <c r="U52" s="21"/>
      <c r="V52" s="22">
        <f t="shared" si="0"/>
        <v>2610127</v>
      </c>
      <c r="W52" s="21"/>
      <c r="X52" s="21"/>
      <c r="Y52" s="21">
        <v>203</v>
      </c>
      <c r="Z52" s="22">
        <f t="shared" si="1"/>
        <v>203</v>
      </c>
      <c r="AA52" s="21"/>
      <c r="AB52" s="21">
        <v>223</v>
      </c>
      <c r="AC52" s="21"/>
      <c r="AD52" s="21">
        <v>126488</v>
      </c>
      <c r="AE52" s="21"/>
      <c r="AF52" s="21"/>
      <c r="AG52" s="21"/>
      <c r="AH52" s="22">
        <f>SUM(AA52:AG52)</f>
        <v>126711</v>
      </c>
      <c r="AI52" s="21"/>
      <c r="AJ52" s="21"/>
      <c r="AK52" s="21"/>
      <c r="AL52" s="21"/>
      <c r="AM52" s="21">
        <v>2456</v>
      </c>
      <c r="AN52" s="21"/>
      <c r="AO52" s="21">
        <v>2439</v>
      </c>
      <c r="AP52" s="21">
        <v>9311</v>
      </c>
      <c r="AQ52" s="21"/>
      <c r="AR52" s="21"/>
      <c r="AS52" s="21"/>
      <c r="AT52" s="22">
        <f t="shared" si="3"/>
        <v>14206</v>
      </c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2">
        <f t="shared" si="4"/>
        <v>0</v>
      </c>
      <c r="BF52" s="22">
        <f>V52+Z52+AH52+AT52+BE52</f>
        <v>2751247</v>
      </c>
    </row>
    <row r="53" spans="1:58" x14ac:dyDescent="0.4">
      <c r="A53" s="45" t="s">
        <v>142</v>
      </c>
      <c r="B53" s="45">
        <v>1</v>
      </c>
      <c r="C53" s="46" t="s">
        <v>143</v>
      </c>
      <c r="D53" s="47"/>
      <c r="E53" s="47"/>
      <c r="F53" s="47">
        <v>376826</v>
      </c>
      <c r="G53" s="47">
        <v>449</v>
      </c>
      <c r="H53" s="47"/>
      <c r="I53" s="47">
        <v>8831</v>
      </c>
      <c r="J53" s="47"/>
      <c r="K53" s="47">
        <v>2657604</v>
      </c>
      <c r="L53" s="47">
        <v>151159</v>
      </c>
      <c r="M53" s="47">
        <v>2183</v>
      </c>
      <c r="N53" s="47">
        <v>428229</v>
      </c>
      <c r="O53" s="47">
        <v>1350826</v>
      </c>
      <c r="P53" s="47">
        <v>5149</v>
      </c>
      <c r="Q53" s="47"/>
      <c r="R53" s="47">
        <v>18681</v>
      </c>
      <c r="S53" s="47">
        <v>148724</v>
      </c>
      <c r="T53" s="47"/>
      <c r="U53" s="47"/>
      <c r="V53" s="47">
        <f t="shared" si="0"/>
        <v>5148661</v>
      </c>
      <c r="W53" s="47"/>
      <c r="X53" s="47"/>
      <c r="Y53" s="47">
        <v>2995</v>
      </c>
      <c r="Z53" s="47">
        <f t="shared" si="1"/>
        <v>2995</v>
      </c>
      <c r="AA53" s="47"/>
      <c r="AB53" s="47">
        <v>38050</v>
      </c>
      <c r="AC53" s="47"/>
      <c r="AD53" s="47">
        <v>508563</v>
      </c>
      <c r="AE53" s="47"/>
      <c r="AF53" s="47">
        <v>158769</v>
      </c>
      <c r="AG53" s="47"/>
      <c r="AH53" s="47">
        <f t="shared" si="2"/>
        <v>705382</v>
      </c>
      <c r="AI53" s="47"/>
      <c r="AJ53" s="47">
        <v>12952</v>
      </c>
      <c r="AK53" s="47"/>
      <c r="AL53" s="47">
        <v>88664</v>
      </c>
      <c r="AM53" s="47"/>
      <c r="AN53" s="47"/>
      <c r="AO53" s="47"/>
      <c r="AP53" s="47"/>
      <c r="AQ53" s="47"/>
      <c r="AR53" s="47"/>
      <c r="AS53" s="47"/>
      <c r="AT53" s="47">
        <f t="shared" si="3"/>
        <v>101616</v>
      </c>
      <c r="AU53" s="47"/>
      <c r="AV53" s="47"/>
      <c r="AW53" s="47"/>
      <c r="AX53" s="47"/>
      <c r="AY53" s="47"/>
      <c r="AZ53" s="47">
        <v>2109</v>
      </c>
      <c r="BA53" s="47">
        <v>6017</v>
      </c>
      <c r="BB53" s="47"/>
      <c r="BC53" s="47"/>
      <c r="BD53" s="47"/>
      <c r="BE53" s="47">
        <f t="shared" si="4"/>
        <v>8126</v>
      </c>
      <c r="BF53" s="47">
        <f t="shared" si="5"/>
        <v>5966780</v>
      </c>
    </row>
    <row r="54" spans="1:58" x14ac:dyDescent="0.4">
      <c r="A54" s="19" t="s">
        <v>144</v>
      </c>
      <c r="B54" s="19">
        <v>2</v>
      </c>
      <c r="C54" s="48" t="s">
        <v>145</v>
      </c>
      <c r="D54" s="21"/>
      <c r="E54" s="21"/>
      <c r="F54" s="21">
        <v>376826</v>
      </c>
      <c r="G54" s="21">
        <v>449</v>
      </c>
      <c r="H54" s="21"/>
      <c r="I54" s="21">
        <v>7970</v>
      </c>
      <c r="J54" s="21"/>
      <c r="K54" s="21">
        <v>1901550</v>
      </c>
      <c r="L54" s="21">
        <v>151159</v>
      </c>
      <c r="M54" s="21">
        <v>2183</v>
      </c>
      <c r="N54" s="21">
        <v>428229</v>
      </c>
      <c r="O54" s="21">
        <v>1017697</v>
      </c>
      <c r="P54" s="21">
        <v>5149</v>
      </c>
      <c r="Q54" s="21"/>
      <c r="R54" s="21">
        <v>18681</v>
      </c>
      <c r="S54" s="21"/>
      <c r="T54" s="21"/>
      <c r="U54" s="21"/>
      <c r="V54" s="22">
        <f t="shared" si="0"/>
        <v>3909893</v>
      </c>
      <c r="W54" s="21"/>
      <c r="X54" s="21"/>
      <c r="Y54" s="21">
        <v>2995</v>
      </c>
      <c r="Z54" s="22">
        <f t="shared" si="1"/>
        <v>2995</v>
      </c>
      <c r="AA54" s="21"/>
      <c r="AB54" s="21"/>
      <c r="AC54" s="21"/>
      <c r="AD54" s="21">
        <v>1118</v>
      </c>
      <c r="AE54" s="21"/>
      <c r="AF54" s="21">
        <v>5065</v>
      </c>
      <c r="AG54" s="21"/>
      <c r="AH54" s="22">
        <f t="shared" si="2"/>
        <v>6183</v>
      </c>
      <c r="AI54" s="21"/>
      <c r="AJ54" s="21">
        <v>12952</v>
      </c>
      <c r="AK54" s="21"/>
      <c r="AL54" s="21"/>
      <c r="AM54" s="21"/>
      <c r="AN54" s="21"/>
      <c r="AO54" s="21"/>
      <c r="AP54" s="21"/>
      <c r="AQ54" s="21"/>
      <c r="AR54" s="21"/>
      <c r="AS54" s="21"/>
      <c r="AT54" s="22">
        <f t="shared" si="3"/>
        <v>12952</v>
      </c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2">
        <f t="shared" si="4"/>
        <v>0</v>
      </c>
      <c r="BF54" s="22">
        <f t="shared" si="5"/>
        <v>3932023</v>
      </c>
    </row>
    <row r="55" spans="1:58" x14ac:dyDescent="0.4">
      <c r="A55" s="19" t="s">
        <v>146</v>
      </c>
      <c r="B55" s="19">
        <v>3</v>
      </c>
      <c r="C55" s="48" t="s">
        <v>147</v>
      </c>
      <c r="D55" s="21"/>
      <c r="E55" s="21"/>
      <c r="F55" s="21">
        <v>376826</v>
      </c>
      <c r="G55" s="21">
        <v>449</v>
      </c>
      <c r="H55" s="21"/>
      <c r="I55" s="21">
        <v>7970</v>
      </c>
      <c r="J55" s="21"/>
      <c r="K55" s="21">
        <v>1248646</v>
      </c>
      <c r="L55" s="21">
        <v>123793</v>
      </c>
      <c r="M55" s="21">
        <v>2183</v>
      </c>
      <c r="N55" s="21">
        <v>417293</v>
      </c>
      <c r="O55" s="21">
        <v>1015194</v>
      </c>
      <c r="P55" s="21">
        <v>5149</v>
      </c>
      <c r="Q55" s="21"/>
      <c r="R55" s="21">
        <v>18681</v>
      </c>
      <c r="S55" s="21"/>
      <c r="T55" s="21"/>
      <c r="U55" s="21"/>
      <c r="V55" s="22">
        <f t="shared" si="0"/>
        <v>3216184</v>
      </c>
      <c r="W55" s="21"/>
      <c r="X55" s="21"/>
      <c r="Y55" s="21">
        <v>2995</v>
      </c>
      <c r="Z55" s="22">
        <f t="shared" si="1"/>
        <v>2995</v>
      </c>
      <c r="AA55" s="21"/>
      <c r="AB55" s="21"/>
      <c r="AC55" s="21"/>
      <c r="AD55" s="21"/>
      <c r="AE55" s="21"/>
      <c r="AF55" s="21">
        <v>5065</v>
      </c>
      <c r="AG55" s="21"/>
      <c r="AH55" s="22">
        <f t="shared" si="2"/>
        <v>5065</v>
      </c>
      <c r="AI55" s="21"/>
      <c r="AJ55" s="21">
        <v>12952</v>
      </c>
      <c r="AK55" s="21"/>
      <c r="AL55" s="21"/>
      <c r="AM55" s="21"/>
      <c r="AN55" s="21"/>
      <c r="AO55" s="21"/>
      <c r="AP55" s="21"/>
      <c r="AQ55" s="21"/>
      <c r="AR55" s="21"/>
      <c r="AS55" s="21"/>
      <c r="AT55" s="22">
        <f t="shared" si="3"/>
        <v>12952</v>
      </c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2">
        <f t="shared" si="4"/>
        <v>0</v>
      </c>
      <c r="BF55" s="22">
        <f t="shared" si="5"/>
        <v>3237196</v>
      </c>
    </row>
    <row r="56" spans="1:58" x14ac:dyDescent="0.4">
      <c r="A56" s="19" t="s">
        <v>148</v>
      </c>
      <c r="B56" s="19">
        <v>4</v>
      </c>
      <c r="C56" s="48" t="s">
        <v>149</v>
      </c>
      <c r="D56" s="21"/>
      <c r="E56" s="21"/>
      <c r="F56" s="21">
        <v>374528</v>
      </c>
      <c r="G56" s="21">
        <v>449</v>
      </c>
      <c r="H56" s="21"/>
      <c r="I56" s="21"/>
      <c r="J56" s="21"/>
      <c r="K56" s="21">
        <v>34649</v>
      </c>
      <c r="L56" s="21">
        <v>435</v>
      </c>
      <c r="M56" s="21"/>
      <c r="N56" s="21">
        <v>148153</v>
      </c>
      <c r="O56" s="21">
        <v>665</v>
      </c>
      <c r="P56" s="21"/>
      <c r="Q56" s="21"/>
      <c r="R56" s="21">
        <v>3931</v>
      </c>
      <c r="S56" s="21"/>
      <c r="T56" s="21"/>
      <c r="U56" s="21"/>
      <c r="V56" s="22">
        <f t="shared" si="0"/>
        <v>562810</v>
      </c>
      <c r="W56" s="21"/>
      <c r="X56" s="21"/>
      <c r="Y56" s="21"/>
      <c r="Z56" s="22">
        <f t="shared" si="1"/>
        <v>0</v>
      </c>
      <c r="AA56" s="21"/>
      <c r="AB56" s="21"/>
      <c r="AC56" s="21"/>
      <c r="AD56" s="21"/>
      <c r="AE56" s="21"/>
      <c r="AF56" s="21"/>
      <c r="AG56" s="21"/>
      <c r="AH56" s="22">
        <f t="shared" si="2"/>
        <v>0</v>
      </c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2">
        <f t="shared" si="3"/>
        <v>0</v>
      </c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2">
        <f t="shared" si="4"/>
        <v>0</v>
      </c>
      <c r="BF56" s="22">
        <f t="shared" si="5"/>
        <v>562810</v>
      </c>
    </row>
    <row r="57" spans="1:58" x14ac:dyDescent="0.4">
      <c r="A57" s="19" t="s">
        <v>820</v>
      </c>
      <c r="B57" s="19">
        <v>5</v>
      </c>
      <c r="C57" s="48" t="s">
        <v>821</v>
      </c>
      <c r="D57" s="21"/>
      <c r="E57" s="21"/>
      <c r="F57" s="21">
        <v>373726</v>
      </c>
      <c r="G57" s="21">
        <v>449</v>
      </c>
      <c r="H57" s="21"/>
      <c r="I57" s="21"/>
      <c r="J57" s="21"/>
      <c r="K57" s="21">
        <v>7932</v>
      </c>
      <c r="L57" s="21"/>
      <c r="M57" s="21"/>
      <c r="N57" s="21">
        <v>146951</v>
      </c>
      <c r="O57" s="21"/>
      <c r="P57" s="21"/>
      <c r="Q57" s="21"/>
      <c r="R57" s="21"/>
      <c r="S57" s="21"/>
      <c r="T57" s="21"/>
      <c r="U57" s="21"/>
      <c r="V57" s="22">
        <f t="shared" si="0"/>
        <v>529058</v>
      </c>
      <c r="W57" s="21"/>
      <c r="X57" s="21"/>
      <c r="Y57" s="21"/>
      <c r="Z57" s="22">
        <f t="shared" si="1"/>
        <v>0</v>
      </c>
      <c r="AA57" s="21"/>
      <c r="AB57" s="21"/>
      <c r="AC57" s="21"/>
      <c r="AD57" s="21"/>
      <c r="AE57" s="21"/>
      <c r="AF57" s="21"/>
      <c r="AG57" s="21"/>
      <c r="AH57" s="22">
        <f t="shared" si="2"/>
        <v>0</v>
      </c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2">
        <f t="shared" si="3"/>
        <v>0</v>
      </c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2">
        <f t="shared" si="4"/>
        <v>0</v>
      </c>
      <c r="BF57" s="22">
        <f t="shared" si="5"/>
        <v>529058</v>
      </c>
    </row>
    <row r="58" spans="1:58" x14ac:dyDescent="0.4">
      <c r="A58" s="19" t="s">
        <v>879</v>
      </c>
      <c r="B58" s="19">
        <v>5</v>
      </c>
      <c r="C58" s="48" t="s">
        <v>880</v>
      </c>
      <c r="D58" s="21"/>
      <c r="E58" s="21"/>
      <c r="F58" s="21"/>
      <c r="G58" s="21"/>
      <c r="H58" s="21"/>
      <c r="I58" s="21"/>
      <c r="J58" s="21"/>
      <c r="K58" s="21">
        <v>7977</v>
      </c>
      <c r="L58" s="21"/>
      <c r="M58" s="21"/>
      <c r="N58" s="21"/>
      <c r="O58" s="21">
        <v>665</v>
      </c>
      <c r="P58" s="21"/>
      <c r="Q58" s="21"/>
      <c r="R58" s="21"/>
      <c r="S58" s="21"/>
      <c r="T58" s="21"/>
      <c r="U58" s="21"/>
      <c r="V58" s="22">
        <f t="shared" si="0"/>
        <v>8642</v>
      </c>
      <c r="W58" s="21"/>
      <c r="X58" s="21"/>
      <c r="Y58" s="21"/>
      <c r="Z58" s="22">
        <f t="shared" si="1"/>
        <v>0</v>
      </c>
      <c r="AA58" s="21"/>
      <c r="AB58" s="21"/>
      <c r="AC58" s="21"/>
      <c r="AD58" s="21"/>
      <c r="AE58" s="21"/>
      <c r="AF58" s="21"/>
      <c r="AG58" s="21"/>
      <c r="AH58" s="22">
        <f t="shared" si="2"/>
        <v>0</v>
      </c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2">
        <f t="shared" si="3"/>
        <v>0</v>
      </c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2">
        <f t="shared" si="4"/>
        <v>0</v>
      </c>
      <c r="BF58" s="22">
        <f t="shared" si="5"/>
        <v>8642</v>
      </c>
    </row>
    <row r="59" spans="1:58" x14ac:dyDescent="0.4">
      <c r="A59" s="19" t="s">
        <v>794</v>
      </c>
      <c r="B59" s="19">
        <v>4</v>
      </c>
      <c r="C59" s="48" t="s">
        <v>795</v>
      </c>
      <c r="D59" s="21"/>
      <c r="E59" s="21"/>
      <c r="F59" s="21">
        <v>2298</v>
      </c>
      <c r="G59" s="21"/>
      <c r="H59" s="21"/>
      <c r="I59" s="21"/>
      <c r="J59" s="21"/>
      <c r="K59" s="21">
        <v>1213997</v>
      </c>
      <c r="L59" s="21">
        <v>117424</v>
      </c>
      <c r="M59" s="21">
        <v>2183</v>
      </c>
      <c r="N59" s="21">
        <v>268909</v>
      </c>
      <c r="O59" s="21">
        <v>1014529</v>
      </c>
      <c r="P59" s="21">
        <v>5149</v>
      </c>
      <c r="Q59" s="21"/>
      <c r="R59" s="21">
        <v>14750</v>
      </c>
      <c r="S59" s="21"/>
      <c r="T59" s="21"/>
      <c r="U59" s="21"/>
      <c r="V59" s="22">
        <f t="shared" si="0"/>
        <v>2639239</v>
      </c>
      <c r="W59" s="21"/>
      <c r="X59" s="21"/>
      <c r="Y59" s="21">
        <v>2995</v>
      </c>
      <c r="Z59" s="22">
        <f t="shared" si="1"/>
        <v>2995</v>
      </c>
      <c r="AA59" s="21"/>
      <c r="AB59" s="21"/>
      <c r="AC59" s="21"/>
      <c r="AD59" s="21"/>
      <c r="AE59" s="21"/>
      <c r="AF59" s="21">
        <v>5065</v>
      </c>
      <c r="AG59" s="21"/>
      <c r="AH59" s="22">
        <f t="shared" si="2"/>
        <v>5065</v>
      </c>
      <c r="AI59" s="21"/>
      <c r="AJ59" s="21">
        <v>12952</v>
      </c>
      <c r="AK59" s="21"/>
      <c r="AL59" s="21"/>
      <c r="AM59" s="21"/>
      <c r="AN59" s="21"/>
      <c r="AO59" s="21"/>
      <c r="AP59" s="21"/>
      <c r="AQ59" s="21"/>
      <c r="AR59" s="21"/>
      <c r="AS59" s="21"/>
      <c r="AT59" s="22">
        <f t="shared" si="3"/>
        <v>12952</v>
      </c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2">
        <f t="shared" si="4"/>
        <v>0</v>
      </c>
      <c r="BF59" s="22">
        <f t="shared" si="5"/>
        <v>2660251</v>
      </c>
    </row>
    <row r="60" spans="1:58" x14ac:dyDescent="0.4">
      <c r="A60" s="19" t="s">
        <v>796</v>
      </c>
      <c r="B60" s="19">
        <v>4</v>
      </c>
      <c r="C60" s="48" t="s">
        <v>797</v>
      </c>
      <c r="D60" s="21"/>
      <c r="E60" s="21"/>
      <c r="F60" s="21"/>
      <c r="G60" s="21"/>
      <c r="H60" s="21"/>
      <c r="I60" s="21">
        <v>7970</v>
      </c>
      <c r="J60" s="21"/>
      <c r="K60" s="21"/>
      <c r="L60" s="21">
        <v>5934</v>
      </c>
      <c r="M60" s="21"/>
      <c r="N60" s="21"/>
      <c r="O60" s="21"/>
      <c r="P60" s="21"/>
      <c r="Q60" s="21"/>
      <c r="R60" s="21"/>
      <c r="S60" s="21"/>
      <c r="T60" s="21"/>
      <c r="U60" s="21"/>
      <c r="V60" s="22">
        <f t="shared" si="0"/>
        <v>13904</v>
      </c>
      <c r="W60" s="21"/>
      <c r="X60" s="21"/>
      <c r="Y60" s="21"/>
      <c r="Z60" s="22">
        <f t="shared" si="1"/>
        <v>0</v>
      </c>
      <c r="AA60" s="21"/>
      <c r="AB60" s="21"/>
      <c r="AC60" s="21"/>
      <c r="AD60" s="21"/>
      <c r="AE60" s="21"/>
      <c r="AF60" s="21"/>
      <c r="AG60" s="21"/>
      <c r="AH60" s="22">
        <f t="shared" si="2"/>
        <v>0</v>
      </c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2">
        <f t="shared" si="3"/>
        <v>0</v>
      </c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2">
        <f t="shared" si="4"/>
        <v>0</v>
      </c>
      <c r="BF60" s="22">
        <f t="shared" si="5"/>
        <v>13904</v>
      </c>
    </row>
    <row r="61" spans="1:58" x14ac:dyDescent="0.4">
      <c r="A61" s="19" t="s">
        <v>150</v>
      </c>
      <c r="B61" s="19">
        <v>2</v>
      </c>
      <c r="C61" s="48" t="s">
        <v>151</v>
      </c>
      <c r="D61" s="21"/>
      <c r="E61" s="21"/>
      <c r="F61" s="21"/>
      <c r="G61" s="21"/>
      <c r="H61" s="21"/>
      <c r="I61" s="21">
        <v>861</v>
      </c>
      <c r="J61" s="21"/>
      <c r="K61" s="21">
        <v>756054</v>
      </c>
      <c r="L61" s="21"/>
      <c r="M61" s="21"/>
      <c r="N61" s="21"/>
      <c r="O61" s="21">
        <v>333129</v>
      </c>
      <c r="P61" s="21"/>
      <c r="Q61" s="21"/>
      <c r="R61" s="21"/>
      <c r="S61" s="21">
        <v>148724</v>
      </c>
      <c r="T61" s="21"/>
      <c r="U61" s="21"/>
      <c r="V61" s="22">
        <f t="shared" si="0"/>
        <v>1238768</v>
      </c>
      <c r="W61" s="21"/>
      <c r="X61" s="21"/>
      <c r="Y61" s="21"/>
      <c r="Z61" s="22">
        <f t="shared" si="1"/>
        <v>0</v>
      </c>
      <c r="AA61" s="21"/>
      <c r="AB61" s="21">
        <v>38050</v>
      </c>
      <c r="AC61" s="21"/>
      <c r="AD61" s="21">
        <v>507445</v>
      </c>
      <c r="AE61" s="21"/>
      <c r="AF61" s="21">
        <v>153704</v>
      </c>
      <c r="AG61" s="21"/>
      <c r="AH61" s="22">
        <f t="shared" si="2"/>
        <v>699199</v>
      </c>
      <c r="AI61" s="21"/>
      <c r="AJ61" s="21"/>
      <c r="AK61" s="21"/>
      <c r="AL61" s="21">
        <v>88664</v>
      </c>
      <c r="AM61" s="21"/>
      <c r="AN61" s="21"/>
      <c r="AO61" s="21"/>
      <c r="AP61" s="21"/>
      <c r="AQ61" s="21"/>
      <c r="AR61" s="21"/>
      <c r="AS61" s="21"/>
      <c r="AT61" s="22">
        <f t="shared" si="3"/>
        <v>88664</v>
      </c>
      <c r="AU61" s="21"/>
      <c r="AV61" s="21"/>
      <c r="AW61" s="21"/>
      <c r="AX61" s="21"/>
      <c r="AY61" s="21"/>
      <c r="AZ61" s="21">
        <v>2109</v>
      </c>
      <c r="BA61" s="21">
        <v>6017</v>
      </c>
      <c r="BB61" s="21"/>
      <c r="BC61" s="21"/>
      <c r="BD61" s="21"/>
      <c r="BE61" s="22">
        <f t="shared" si="4"/>
        <v>8126</v>
      </c>
      <c r="BF61" s="22">
        <f t="shared" si="5"/>
        <v>2034757</v>
      </c>
    </row>
    <row r="62" spans="1:58" x14ac:dyDescent="0.4">
      <c r="A62" s="19" t="s">
        <v>152</v>
      </c>
      <c r="B62" s="19">
        <v>3</v>
      </c>
      <c r="C62" s="48" t="s">
        <v>153</v>
      </c>
      <c r="D62" s="21"/>
      <c r="E62" s="21"/>
      <c r="F62" s="21"/>
      <c r="G62" s="21"/>
      <c r="H62" s="21"/>
      <c r="I62" s="21"/>
      <c r="J62" s="21"/>
      <c r="K62" s="21">
        <v>11577</v>
      </c>
      <c r="L62" s="21"/>
      <c r="M62" s="21"/>
      <c r="N62" s="21"/>
      <c r="O62" s="21">
        <v>333129</v>
      </c>
      <c r="P62" s="21"/>
      <c r="Q62" s="21"/>
      <c r="R62" s="21"/>
      <c r="S62" s="21">
        <v>148724</v>
      </c>
      <c r="T62" s="21"/>
      <c r="U62" s="21"/>
      <c r="V62" s="22">
        <f t="shared" si="0"/>
        <v>493430</v>
      </c>
      <c r="W62" s="21"/>
      <c r="X62" s="21"/>
      <c r="Y62" s="21"/>
      <c r="Z62" s="22">
        <f t="shared" si="1"/>
        <v>0</v>
      </c>
      <c r="AA62" s="21"/>
      <c r="AB62" s="21">
        <v>38050</v>
      </c>
      <c r="AC62" s="21"/>
      <c r="AD62" s="21">
        <v>507445</v>
      </c>
      <c r="AE62" s="21"/>
      <c r="AF62" s="21">
        <v>153704</v>
      </c>
      <c r="AG62" s="21"/>
      <c r="AH62" s="22">
        <f t="shared" si="2"/>
        <v>699199</v>
      </c>
      <c r="AI62" s="21"/>
      <c r="AJ62" s="21"/>
      <c r="AK62" s="21"/>
      <c r="AL62" s="21">
        <v>88664</v>
      </c>
      <c r="AM62" s="21"/>
      <c r="AN62" s="21"/>
      <c r="AO62" s="21"/>
      <c r="AP62" s="21"/>
      <c r="AQ62" s="21"/>
      <c r="AR62" s="21"/>
      <c r="AS62" s="21"/>
      <c r="AT62" s="22">
        <f t="shared" si="3"/>
        <v>88664</v>
      </c>
      <c r="AU62" s="21"/>
      <c r="AV62" s="21"/>
      <c r="AW62" s="21"/>
      <c r="AX62" s="21"/>
      <c r="AY62" s="21"/>
      <c r="AZ62" s="21"/>
      <c r="BA62" s="21">
        <v>6017</v>
      </c>
      <c r="BB62" s="21"/>
      <c r="BC62" s="21"/>
      <c r="BD62" s="21"/>
      <c r="BE62" s="22">
        <f t="shared" si="4"/>
        <v>6017</v>
      </c>
      <c r="BF62" s="22">
        <f t="shared" si="5"/>
        <v>1287310</v>
      </c>
    </row>
    <row r="63" spans="1:58" x14ac:dyDescent="0.4">
      <c r="A63" s="19" t="s">
        <v>822</v>
      </c>
      <c r="B63" s="19">
        <v>3</v>
      </c>
      <c r="C63" s="48" t="s">
        <v>823</v>
      </c>
      <c r="D63" s="21"/>
      <c r="E63" s="21"/>
      <c r="F63" s="21"/>
      <c r="G63" s="21"/>
      <c r="H63" s="21"/>
      <c r="I63" s="21">
        <v>861</v>
      </c>
      <c r="J63" s="21"/>
      <c r="K63" s="21">
        <v>744477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>
        <f t="shared" si="0"/>
        <v>745338</v>
      </c>
      <c r="W63" s="21"/>
      <c r="X63" s="21"/>
      <c r="Y63" s="21"/>
      <c r="Z63" s="22">
        <f t="shared" si="1"/>
        <v>0</v>
      </c>
      <c r="AA63" s="21"/>
      <c r="AB63" s="21"/>
      <c r="AC63" s="21"/>
      <c r="AD63" s="21"/>
      <c r="AE63" s="21"/>
      <c r="AF63" s="21"/>
      <c r="AG63" s="21"/>
      <c r="AH63" s="22">
        <f t="shared" si="2"/>
        <v>0</v>
      </c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2">
        <f t="shared" si="3"/>
        <v>0</v>
      </c>
      <c r="AU63" s="21"/>
      <c r="AV63" s="21"/>
      <c r="AW63" s="21"/>
      <c r="AX63" s="21"/>
      <c r="AY63" s="21"/>
      <c r="AZ63" s="21">
        <v>2109</v>
      </c>
      <c r="BA63" s="21"/>
      <c r="BB63" s="21"/>
      <c r="BC63" s="21"/>
      <c r="BD63" s="21"/>
      <c r="BE63" s="22">
        <f t="shared" si="4"/>
        <v>2109</v>
      </c>
      <c r="BF63" s="22">
        <f t="shared" si="5"/>
        <v>747447</v>
      </c>
    </row>
    <row r="64" spans="1:58" x14ac:dyDescent="0.4">
      <c r="A64" s="19" t="s">
        <v>939</v>
      </c>
      <c r="B64" s="19">
        <v>4</v>
      </c>
      <c r="C64" s="48" t="s">
        <v>940</v>
      </c>
      <c r="D64" s="21"/>
      <c r="E64" s="21"/>
      <c r="F64" s="21"/>
      <c r="G64" s="21"/>
      <c r="H64" s="21"/>
      <c r="I64" s="21">
        <v>861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>
        <f t="shared" si="0"/>
        <v>861</v>
      </c>
      <c r="W64" s="21"/>
      <c r="X64" s="21"/>
      <c r="Y64" s="21"/>
      <c r="Z64" s="22">
        <f t="shared" si="1"/>
        <v>0</v>
      </c>
      <c r="AA64" s="21"/>
      <c r="AB64" s="21"/>
      <c r="AC64" s="21"/>
      <c r="AD64" s="21"/>
      <c r="AE64" s="21"/>
      <c r="AF64" s="21"/>
      <c r="AG64" s="21"/>
      <c r="AH64" s="22">
        <f t="shared" si="2"/>
        <v>0</v>
      </c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2">
        <f t="shared" si="3"/>
        <v>0</v>
      </c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2">
        <f t="shared" si="4"/>
        <v>0</v>
      </c>
      <c r="BF64" s="22">
        <f t="shared" si="5"/>
        <v>861</v>
      </c>
    </row>
    <row r="65" spans="1:58" x14ac:dyDescent="0.4">
      <c r="A65" s="45" t="s">
        <v>154</v>
      </c>
      <c r="B65" s="45">
        <v>1</v>
      </c>
      <c r="C65" s="46" t="s">
        <v>155</v>
      </c>
      <c r="D65" s="47">
        <v>2567600</v>
      </c>
      <c r="E65" s="47">
        <v>260937</v>
      </c>
      <c r="F65" s="47">
        <v>544507</v>
      </c>
      <c r="G65" s="47">
        <v>12567</v>
      </c>
      <c r="H65" s="47">
        <v>1795390</v>
      </c>
      <c r="I65" s="47">
        <v>216211</v>
      </c>
      <c r="J65" s="47"/>
      <c r="K65" s="47">
        <v>1110092</v>
      </c>
      <c r="L65" s="47">
        <v>1474930</v>
      </c>
      <c r="M65" s="47">
        <v>69155</v>
      </c>
      <c r="N65" s="47">
        <v>772400</v>
      </c>
      <c r="O65" s="47">
        <v>754062</v>
      </c>
      <c r="P65" s="47"/>
      <c r="Q65" s="47">
        <v>3211187</v>
      </c>
      <c r="R65" s="47">
        <v>1770495</v>
      </c>
      <c r="S65" s="47">
        <v>70731</v>
      </c>
      <c r="T65" s="47">
        <v>113422</v>
      </c>
      <c r="U65" s="47">
        <v>67441</v>
      </c>
      <c r="V65" s="47">
        <f t="shared" si="0"/>
        <v>14811127</v>
      </c>
      <c r="W65" s="47">
        <v>112392</v>
      </c>
      <c r="X65" s="47">
        <v>94837</v>
      </c>
      <c r="Y65" s="47">
        <v>992</v>
      </c>
      <c r="Z65" s="47">
        <f t="shared" si="1"/>
        <v>208221</v>
      </c>
      <c r="AA65" s="47"/>
      <c r="AB65" s="47">
        <v>10203</v>
      </c>
      <c r="AC65" s="47"/>
      <c r="AD65" s="47">
        <v>482591</v>
      </c>
      <c r="AE65" s="47">
        <v>19186</v>
      </c>
      <c r="AF65" s="47">
        <v>1669</v>
      </c>
      <c r="AG65" s="47">
        <v>237</v>
      </c>
      <c r="AH65" s="47">
        <f t="shared" si="2"/>
        <v>513886</v>
      </c>
      <c r="AI65" s="47">
        <v>120310</v>
      </c>
      <c r="AJ65" s="47">
        <v>133631</v>
      </c>
      <c r="AK65" s="47">
        <v>796148</v>
      </c>
      <c r="AL65" s="47">
        <v>26580</v>
      </c>
      <c r="AM65" s="47">
        <v>369396</v>
      </c>
      <c r="AN65" s="47">
        <v>295721</v>
      </c>
      <c r="AO65" s="47">
        <v>1271</v>
      </c>
      <c r="AP65" s="47">
        <v>527613</v>
      </c>
      <c r="AQ65" s="47">
        <v>28501</v>
      </c>
      <c r="AR65" s="47">
        <v>1513</v>
      </c>
      <c r="AS65" s="47"/>
      <c r="AT65" s="47">
        <f t="shared" si="3"/>
        <v>2300684</v>
      </c>
      <c r="AU65" s="47"/>
      <c r="AV65" s="47">
        <v>12643</v>
      </c>
      <c r="AW65" s="47">
        <v>3268</v>
      </c>
      <c r="AX65" s="47">
        <v>36700</v>
      </c>
      <c r="AY65" s="47">
        <v>24590</v>
      </c>
      <c r="AZ65" s="47">
        <v>3474906</v>
      </c>
      <c r="BA65" s="47">
        <v>425</v>
      </c>
      <c r="BB65" s="47">
        <v>1467319</v>
      </c>
      <c r="BC65" s="47">
        <v>19132</v>
      </c>
      <c r="BD65" s="47"/>
      <c r="BE65" s="47">
        <f t="shared" si="4"/>
        <v>5038983</v>
      </c>
      <c r="BF65" s="47">
        <f t="shared" si="5"/>
        <v>22872901</v>
      </c>
    </row>
    <row r="66" spans="1:58" x14ac:dyDescent="0.4">
      <c r="A66" s="19" t="s">
        <v>156</v>
      </c>
      <c r="B66" s="19">
        <v>2</v>
      </c>
      <c r="C66" s="48" t="s">
        <v>157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>
        <v>53898</v>
      </c>
      <c r="R66" s="21"/>
      <c r="S66" s="21"/>
      <c r="T66" s="21"/>
      <c r="U66" s="21"/>
      <c r="V66" s="22">
        <f t="shared" si="0"/>
        <v>53898</v>
      </c>
      <c r="W66" s="21"/>
      <c r="X66" s="21"/>
      <c r="Y66" s="21"/>
      <c r="Z66" s="22">
        <f t="shared" si="1"/>
        <v>0</v>
      </c>
      <c r="AA66" s="21"/>
      <c r="AB66" s="21"/>
      <c r="AC66" s="21"/>
      <c r="AD66" s="21"/>
      <c r="AE66" s="21"/>
      <c r="AF66" s="21"/>
      <c r="AG66" s="21"/>
      <c r="AH66" s="22">
        <f t="shared" si="2"/>
        <v>0</v>
      </c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2">
        <f t="shared" si="3"/>
        <v>0</v>
      </c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2">
        <f t="shared" si="4"/>
        <v>0</v>
      </c>
      <c r="BF66" s="22">
        <f t="shared" si="5"/>
        <v>53898</v>
      </c>
    </row>
    <row r="67" spans="1:58" x14ac:dyDescent="0.4">
      <c r="A67" s="19" t="s">
        <v>941</v>
      </c>
      <c r="B67" s="19">
        <v>3</v>
      </c>
      <c r="C67" s="48" t="s">
        <v>942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>
        <v>53898</v>
      </c>
      <c r="R67" s="21"/>
      <c r="S67" s="21"/>
      <c r="T67" s="21"/>
      <c r="U67" s="21"/>
      <c r="V67" s="22">
        <f t="shared" si="0"/>
        <v>53898</v>
      </c>
      <c r="W67" s="21"/>
      <c r="X67" s="21"/>
      <c r="Y67" s="21"/>
      <c r="Z67" s="22">
        <f t="shared" si="1"/>
        <v>0</v>
      </c>
      <c r="AA67" s="21"/>
      <c r="AB67" s="21"/>
      <c r="AC67" s="21"/>
      <c r="AD67" s="21"/>
      <c r="AE67" s="21"/>
      <c r="AF67" s="21"/>
      <c r="AG67" s="21"/>
      <c r="AH67" s="22">
        <f t="shared" si="2"/>
        <v>0</v>
      </c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2">
        <f t="shared" si="3"/>
        <v>0</v>
      </c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2">
        <f t="shared" si="4"/>
        <v>0</v>
      </c>
      <c r="BF67" s="22">
        <f t="shared" si="5"/>
        <v>53898</v>
      </c>
    </row>
    <row r="68" spans="1:58" x14ac:dyDescent="0.4">
      <c r="A68" s="19" t="s">
        <v>160</v>
      </c>
      <c r="B68" s="19">
        <v>2</v>
      </c>
      <c r="C68" s="48" t="s">
        <v>161</v>
      </c>
      <c r="D68" s="21"/>
      <c r="E68" s="21"/>
      <c r="F68" s="21"/>
      <c r="G68" s="21"/>
      <c r="H68" s="21"/>
      <c r="I68" s="21"/>
      <c r="J68" s="21"/>
      <c r="K68" s="21">
        <v>2564</v>
      </c>
      <c r="L68" s="21"/>
      <c r="M68" s="21"/>
      <c r="N68" s="21"/>
      <c r="O68" s="21">
        <v>947</v>
      </c>
      <c r="P68" s="21"/>
      <c r="Q68" s="21"/>
      <c r="R68" s="21"/>
      <c r="S68" s="21"/>
      <c r="T68" s="21"/>
      <c r="U68" s="21"/>
      <c r="V68" s="22">
        <f t="shared" si="0"/>
        <v>3511</v>
      </c>
      <c r="W68" s="21"/>
      <c r="X68" s="21"/>
      <c r="Y68" s="21"/>
      <c r="Z68" s="22">
        <f t="shared" si="1"/>
        <v>0</v>
      </c>
      <c r="AA68" s="21"/>
      <c r="AB68" s="21"/>
      <c r="AC68" s="21"/>
      <c r="AD68" s="21">
        <v>184950</v>
      </c>
      <c r="AE68" s="21"/>
      <c r="AF68" s="21"/>
      <c r="AG68" s="21"/>
      <c r="AH68" s="22">
        <f t="shared" si="2"/>
        <v>184950</v>
      </c>
      <c r="AI68" s="21">
        <v>4923</v>
      </c>
      <c r="AJ68" s="21">
        <v>894</v>
      </c>
      <c r="AK68" s="21"/>
      <c r="AL68" s="21">
        <v>1874</v>
      </c>
      <c r="AM68" s="21"/>
      <c r="AN68" s="21"/>
      <c r="AO68" s="21"/>
      <c r="AP68" s="21">
        <v>1173</v>
      </c>
      <c r="AQ68" s="21"/>
      <c r="AR68" s="21"/>
      <c r="AS68" s="21"/>
      <c r="AT68" s="22">
        <f t="shared" si="3"/>
        <v>8864</v>
      </c>
      <c r="AU68" s="21"/>
      <c r="AV68" s="21"/>
      <c r="AW68" s="21"/>
      <c r="AX68" s="21"/>
      <c r="AY68" s="21"/>
      <c r="AZ68" s="21">
        <v>797</v>
      </c>
      <c r="BA68" s="21"/>
      <c r="BB68" s="21">
        <v>304</v>
      </c>
      <c r="BC68" s="21"/>
      <c r="BD68" s="21"/>
      <c r="BE68" s="22">
        <f t="shared" si="4"/>
        <v>1101</v>
      </c>
      <c r="BF68" s="22">
        <f t="shared" si="5"/>
        <v>198426</v>
      </c>
    </row>
    <row r="69" spans="1:58" x14ac:dyDescent="0.4">
      <c r="A69" s="19" t="s">
        <v>166</v>
      </c>
      <c r="B69" s="19">
        <v>3</v>
      </c>
      <c r="C69" s="48" t="s">
        <v>167</v>
      </c>
      <c r="D69" s="21"/>
      <c r="E69" s="21"/>
      <c r="F69" s="21"/>
      <c r="G69" s="21"/>
      <c r="H69" s="21"/>
      <c r="I69" s="21"/>
      <c r="J69" s="21"/>
      <c r="K69" s="21">
        <v>2564</v>
      </c>
      <c r="L69" s="21"/>
      <c r="M69" s="21"/>
      <c r="N69" s="21"/>
      <c r="O69" s="21">
        <v>947</v>
      </c>
      <c r="P69" s="21"/>
      <c r="Q69" s="21"/>
      <c r="R69" s="21"/>
      <c r="S69" s="21"/>
      <c r="T69" s="21"/>
      <c r="U69" s="21"/>
      <c r="V69" s="22">
        <f t="shared" si="0"/>
        <v>3511</v>
      </c>
      <c r="W69" s="21"/>
      <c r="X69" s="21"/>
      <c r="Y69" s="21"/>
      <c r="Z69" s="22">
        <f t="shared" si="1"/>
        <v>0</v>
      </c>
      <c r="AA69" s="21"/>
      <c r="AB69" s="21"/>
      <c r="AC69" s="21"/>
      <c r="AD69" s="21">
        <v>184950</v>
      </c>
      <c r="AE69" s="21"/>
      <c r="AF69" s="21"/>
      <c r="AG69" s="21"/>
      <c r="AH69" s="22">
        <f t="shared" si="2"/>
        <v>184950</v>
      </c>
      <c r="AI69" s="21">
        <v>4923</v>
      </c>
      <c r="AJ69" s="21">
        <v>894</v>
      </c>
      <c r="AK69" s="21"/>
      <c r="AL69" s="21">
        <v>1874</v>
      </c>
      <c r="AM69" s="21"/>
      <c r="AN69" s="21"/>
      <c r="AO69" s="21"/>
      <c r="AP69" s="21">
        <v>1173</v>
      </c>
      <c r="AQ69" s="21"/>
      <c r="AR69" s="21"/>
      <c r="AS69" s="21"/>
      <c r="AT69" s="22">
        <f t="shared" si="3"/>
        <v>8864</v>
      </c>
      <c r="AU69" s="21"/>
      <c r="AV69" s="21"/>
      <c r="AW69" s="21"/>
      <c r="AX69" s="21"/>
      <c r="AY69" s="21"/>
      <c r="AZ69" s="21">
        <v>797</v>
      </c>
      <c r="BA69" s="21"/>
      <c r="BB69" s="21">
        <v>304</v>
      </c>
      <c r="BC69" s="21"/>
      <c r="BD69" s="21"/>
      <c r="BE69" s="22">
        <f t="shared" si="4"/>
        <v>1101</v>
      </c>
      <c r="BF69" s="22">
        <f t="shared" si="5"/>
        <v>198426</v>
      </c>
    </row>
    <row r="70" spans="1:58" x14ac:dyDescent="0.4">
      <c r="A70" s="19" t="s">
        <v>170</v>
      </c>
      <c r="B70" s="19">
        <v>4</v>
      </c>
      <c r="C70" s="48" t="s">
        <v>171</v>
      </c>
      <c r="D70" s="21"/>
      <c r="E70" s="21"/>
      <c r="F70" s="21"/>
      <c r="G70" s="21"/>
      <c r="H70" s="21"/>
      <c r="I70" s="21"/>
      <c r="J70" s="21"/>
      <c r="K70" s="21">
        <v>1486</v>
      </c>
      <c r="L70" s="21"/>
      <c r="M70" s="21"/>
      <c r="N70" s="21"/>
      <c r="O70" s="21">
        <v>947</v>
      </c>
      <c r="P70" s="21"/>
      <c r="Q70" s="21"/>
      <c r="R70" s="21"/>
      <c r="S70" s="21"/>
      <c r="T70" s="21"/>
      <c r="U70" s="21"/>
      <c r="V70" s="22">
        <f t="shared" si="0"/>
        <v>2433</v>
      </c>
      <c r="W70" s="21"/>
      <c r="X70" s="21"/>
      <c r="Y70" s="21"/>
      <c r="Z70" s="22">
        <f t="shared" si="1"/>
        <v>0</v>
      </c>
      <c r="AA70" s="21"/>
      <c r="AB70" s="21"/>
      <c r="AC70" s="21"/>
      <c r="AD70" s="21"/>
      <c r="AE70" s="21"/>
      <c r="AF70" s="21"/>
      <c r="AG70" s="21"/>
      <c r="AH70" s="22">
        <f t="shared" si="2"/>
        <v>0</v>
      </c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2">
        <f t="shared" si="3"/>
        <v>0</v>
      </c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2">
        <f t="shared" si="4"/>
        <v>0</v>
      </c>
      <c r="BF70" s="22">
        <f t="shared" si="5"/>
        <v>2433</v>
      </c>
    </row>
    <row r="71" spans="1:58" x14ac:dyDescent="0.4">
      <c r="A71" s="19" t="s">
        <v>172</v>
      </c>
      <c r="B71" s="19">
        <v>4</v>
      </c>
      <c r="C71" s="48" t="s">
        <v>173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2">
        <f t="shared" si="0"/>
        <v>0</v>
      </c>
      <c r="W71" s="21"/>
      <c r="X71" s="21"/>
      <c r="Y71" s="21"/>
      <c r="Z71" s="22">
        <f t="shared" si="1"/>
        <v>0</v>
      </c>
      <c r="AA71" s="21"/>
      <c r="AB71" s="21"/>
      <c r="AC71" s="21"/>
      <c r="AD71" s="21">
        <v>184950</v>
      </c>
      <c r="AE71" s="21"/>
      <c r="AF71" s="21"/>
      <c r="AG71" s="21"/>
      <c r="AH71" s="22">
        <f t="shared" si="2"/>
        <v>184950</v>
      </c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2">
        <f t="shared" si="3"/>
        <v>0</v>
      </c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2">
        <f t="shared" si="4"/>
        <v>0</v>
      </c>
      <c r="BF71" s="22">
        <f t="shared" si="5"/>
        <v>184950</v>
      </c>
    </row>
    <row r="72" spans="1:58" x14ac:dyDescent="0.4">
      <c r="A72" s="19" t="s">
        <v>174</v>
      </c>
      <c r="B72" s="19">
        <v>4</v>
      </c>
      <c r="C72" s="48" t="s">
        <v>175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>
        <f t="shared" ref="V72:V135" si="6">SUM(D72:U72)</f>
        <v>0</v>
      </c>
      <c r="W72" s="21"/>
      <c r="X72" s="21"/>
      <c r="Y72" s="21"/>
      <c r="Z72" s="22">
        <f t="shared" ref="Z72:Z135" si="7">SUM(W72:Y72)</f>
        <v>0</v>
      </c>
      <c r="AA72" s="21"/>
      <c r="AB72" s="21"/>
      <c r="AC72" s="21"/>
      <c r="AD72" s="21"/>
      <c r="AE72" s="21"/>
      <c r="AF72" s="21"/>
      <c r="AG72" s="21"/>
      <c r="AH72" s="22">
        <f t="shared" ref="AH72:AH135" si="8">SUM(AA72:AG72)</f>
        <v>0</v>
      </c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2">
        <f t="shared" ref="AT72:AT135" si="9">SUM(AI72:AS72)</f>
        <v>0</v>
      </c>
      <c r="AU72" s="21"/>
      <c r="AV72" s="21"/>
      <c r="AW72" s="21"/>
      <c r="AX72" s="21"/>
      <c r="AY72" s="21"/>
      <c r="AZ72" s="21">
        <v>797</v>
      </c>
      <c r="BA72" s="21"/>
      <c r="BB72" s="21"/>
      <c r="BC72" s="21"/>
      <c r="BD72" s="21"/>
      <c r="BE72" s="22">
        <f t="shared" ref="BE72:BE135" si="10">SUM(AU72:BD72)</f>
        <v>797</v>
      </c>
      <c r="BF72" s="22">
        <f t="shared" ref="BF72:BF135" si="11">V72+Z72+AH72+AT72+BE72</f>
        <v>797</v>
      </c>
    </row>
    <row r="73" spans="1:58" x14ac:dyDescent="0.4">
      <c r="A73" s="19" t="s">
        <v>176</v>
      </c>
      <c r="B73" s="19">
        <v>2</v>
      </c>
      <c r="C73" s="48" t="s">
        <v>177</v>
      </c>
      <c r="D73" s="21"/>
      <c r="E73" s="21"/>
      <c r="F73" s="21"/>
      <c r="G73" s="21"/>
      <c r="H73" s="21">
        <v>239397</v>
      </c>
      <c r="I73" s="21">
        <v>116470</v>
      </c>
      <c r="J73" s="21"/>
      <c r="K73" s="21">
        <v>293345</v>
      </c>
      <c r="L73" s="21">
        <v>248188</v>
      </c>
      <c r="M73" s="21"/>
      <c r="N73" s="21"/>
      <c r="O73" s="21"/>
      <c r="P73" s="21"/>
      <c r="Q73" s="21"/>
      <c r="R73" s="21"/>
      <c r="S73" s="21"/>
      <c r="T73" s="21"/>
      <c r="U73" s="21"/>
      <c r="V73" s="22">
        <f t="shared" si="6"/>
        <v>897400</v>
      </c>
      <c r="W73" s="21"/>
      <c r="X73" s="21"/>
      <c r="Y73" s="21"/>
      <c r="Z73" s="22">
        <f t="shared" si="7"/>
        <v>0</v>
      </c>
      <c r="AA73" s="21"/>
      <c r="AB73" s="21"/>
      <c r="AC73" s="21"/>
      <c r="AD73" s="21"/>
      <c r="AE73" s="21"/>
      <c r="AF73" s="21"/>
      <c r="AG73" s="21"/>
      <c r="AH73" s="22">
        <f t="shared" si="8"/>
        <v>0</v>
      </c>
      <c r="AI73" s="21"/>
      <c r="AJ73" s="21">
        <v>1503</v>
      </c>
      <c r="AK73" s="21"/>
      <c r="AL73" s="21"/>
      <c r="AM73" s="21"/>
      <c r="AN73" s="21"/>
      <c r="AO73" s="21"/>
      <c r="AP73" s="21"/>
      <c r="AQ73" s="21"/>
      <c r="AR73" s="21"/>
      <c r="AS73" s="21"/>
      <c r="AT73" s="22">
        <f t="shared" si="9"/>
        <v>1503</v>
      </c>
      <c r="AU73" s="21"/>
      <c r="AV73" s="21"/>
      <c r="AW73" s="21"/>
      <c r="AX73" s="21"/>
      <c r="AY73" s="21"/>
      <c r="AZ73" s="21">
        <v>197929</v>
      </c>
      <c r="BA73" s="21"/>
      <c r="BB73" s="21"/>
      <c r="BC73" s="21"/>
      <c r="BD73" s="21"/>
      <c r="BE73" s="22">
        <f t="shared" si="10"/>
        <v>197929</v>
      </c>
      <c r="BF73" s="22">
        <f t="shared" si="11"/>
        <v>1096832</v>
      </c>
    </row>
    <row r="74" spans="1:58" x14ac:dyDescent="0.4">
      <c r="A74" s="19" t="s">
        <v>180</v>
      </c>
      <c r="B74" s="19">
        <v>3</v>
      </c>
      <c r="C74" s="48" t="s">
        <v>181</v>
      </c>
      <c r="D74" s="21"/>
      <c r="E74" s="21"/>
      <c r="F74" s="21"/>
      <c r="G74" s="21"/>
      <c r="H74" s="21"/>
      <c r="I74" s="21">
        <v>303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2">
        <f t="shared" si="6"/>
        <v>303</v>
      </c>
      <c r="W74" s="21"/>
      <c r="X74" s="21"/>
      <c r="Y74" s="21"/>
      <c r="Z74" s="22">
        <f t="shared" si="7"/>
        <v>0</v>
      </c>
      <c r="AA74" s="21"/>
      <c r="AB74" s="21"/>
      <c r="AC74" s="21"/>
      <c r="AD74" s="21"/>
      <c r="AE74" s="21"/>
      <c r="AF74" s="21"/>
      <c r="AG74" s="21"/>
      <c r="AH74" s="22">
        <f t="shared" si="8"/>
        <v>0</v>
      </c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2">
        <f t="shared" si="9"/>
        <v>0</v>
      </c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2">
        <f t="shared" si="10"/>
        <v>0</v>
      </c>
      <c r="BF74" s="22">
        <f t="shared" si="11"/>
        <v>303</v>
      </c>
    </row>
    <row r="75" spans="1:58" x14ac:dyDescent="0.4">
      <c r="A75" s="19" t="s">
        <v>182</v>
      </c>
      <c r="B75" s="19">
        <v>3</v>
      </c>
      <c r="C75" s="48" t="s">
        <v>183</v>
      </c>
      <c r="D75" s="21"/>
      <c r="E75" s="21"/>
      <c r="F75" s="21"/>
      <c r="G75" s="21"/>
      <c r="H75" s="21">
        <v>239397</v>
      </c>
      <c r="I75" s="21">
        <v>116167</v>
      </c>
      <c r="J75" s="21"/>
      <c r="K75" s="21">
        <v>293345</v>
      </c>
      <c r="L75" s="21">
        <v>248188</v>
      </c>
      <c r="M75" s="21"/>
      <c r="N75" s="21"/>
      <c r="O75" s="21"/>
      <c r="P75" s="21"/>
      <c r="Q75" s="21"/>
      <c r="R75" s="21"/>
      <c r="S75" s="21"/>
      <c r="T75" s="21"/>
      <c r="U75" s="21"/>
      <c r="V75" s="22">
        <f t="shared" si="6"/>
        <v>897097</v>
      </c>
      <c r="W75" s="21"/>
      <c r="X75" s="21"/>
      <c r="Y75" s="21"/>
      <c r="Z75" s="22">
        <f t="shared" si="7"/>
        <v>0</v>
      </c>
      <c r="AA75" s="21"/>
      <c r="AB75" s="21"/>
      <c r="AC75" s="21"/>
      <c r="AD75" s="21"/>
      <c r="AE75" s="21"/>
      <c r="AF75" s="21"/>
      <c r="AG75" s="21"/>
      <c r="AH75" s="22">
        <f t="shared" si="8"/>
        <v>0</v>
      </c>
      <c r="AI75" s="21"/>
      <c r="AJ75" s="21">
        <v>1503</v>
      </c>
      <c r="AK75" s="21"/>
      <c r="AL75" s="21"/>
      <c r="AM75" s="21"/>
      <c r="AN75" s="21"/>
      <c r="AO75" s="21"/>
      <c r="AP75" s="21"/>
      <c r="AQ75" s="21"/>
      <c r="AR75" s="21"/>
      <c r="AS75" s="21"/>
      <c r="AT75" s="22">
        <f t="shared" si="9"/>
        <v>1503</v>
      </c>
      <c r="AU75" s="21"/>
      <c r="AV75" s="21"/>
      <c r="AW75" s="21"/>
      <c r="AX75" s="21"/>
      <c r="AY75" s="21"/>
      <c r="AZ75" s="21">
        <v>197929</v>
      </c>
      <c r="BA75" s="21"/>
      <c r="BB75" s="21"/>
      <c r="BC75" s="21"/>
      <c r="BD75" s="21"/>
      <c r="BE75" s="22">
        <f t="shared" si="10"/>
        <v>197929</v>
      </c>
      <c r="BF75" s="22">
        <f t="shared" si="11"/>
        <v>1096529</v>
      </c>
    </row>
    <row r="76" spans="1:58" x14ac:dyDescent="0.4">
      <c r="A76" s="19" t="s">
        <v>186</v>
      </c>
      <c r="B76" s="19">
        <v>4</v>
      </c>
      <c r="C76" s="48" t="s">
        <v>187</v>
      </c>
      <c r="D76" s="21"/>
      <c r="E76" s="21"/>
      <c r="F76" s="21"/>
      <c r="G76" s="21"/>
      <c r="H76" s="21">
        <v>239397</v>
      </c>
      <c r="I76" s="21">
        <v>116167</v>
      </c>
      <c r="J76" s="21"/>
      <c r="K76" s="21">
        <v>293345</v>
      </c>
      <c r="L76" s="21">
        <v>248188</v>
      </c>
      <c r="M76" s="21"/>
      <c r="N76" s="21"/>
      <c r="O76" s="21"/>
      <c r="P76" s="21"/>
      <c r="Q76" s="21"/>
      <c r="R76" s="21"/>
      <c r="S76" s="21"/>
      <c r="T76" s="21"/>
      <c r="U76" s="21"/>
      <c r="V76" s="22">
        <f t="shared" si="6"/>
        <v>897097</v>
      </c>
      <c r="W76" s="21"/>
      <c r="X76" s="21"/>
      <c r="Y76" s="21"/>
      <c r="Z76" s="22">
        <f t="shared" si="7"/>
        <v>0</v>
      </c>
      <c r="AA76" s="21"/>
      <c r="AB76" s="21"/>
      <c r="AC76" s="21"/>
      <c r="AD76" s="21"/>
      <c r="AE76" s="21"/>
      <c r="AF76" s="21"/>
      <c r="AG76" s="21"/>
      <c r="AH76" s="22">
        <f t="shared" si="8"/>
        <v>0</v>
      </c>
      <c r="AI76" s="21"/>
      <c r="AJ76" s="21">
        <v>1503</v>
      </c>
      <c r="AK76" s="21"/>
      <c r="AL76" s="21"/>
      <c r="AM76" s="21"/>
      <c r="AN76" s="21"/>
      <c r="AO76" s="21"/>
      <c r="AP76" s="21"/>
      <c r="AQ76" s="21"/>
      <c r="AR76" s="21"/>
      <c r="AS76" s="21"/>
      <c r="AT76" s="22">
        <f t="shared" si="9"/>
        <v>1503</v>
      </c>
      <c r="AU76" s="21"/>
      <c r="AV76" s="21"/>
      <c r="AW76" s="21"/>
      <c r="AX76" s="21"/>
      <c r="AY76" s="21"/>
      <c r="AZ76" s="21">
        <v>197929</v>
      </c>
      <c r="BA76" s="21"/>
      <c r="BB76" s="21"/>
      <c r="BC76" s="21"/>
      <c r="BD76" s="21"/>
      <c r="BE76" s="22">
        <f t="shared" si="10"/>
        <v>197929</v>
      </c>
      <c r="BF76" s="22">
        <f t="shared" si="11"/>
        <v>1096529</v>
      </c>
    </row>
    <row r="77" spans="1:58" x14ac:dyDescent="0.4">
      <c r="A77" s="19" t="s">
        <v>826</v>
      </c>
      <c r="B77" s="19">
        <v>5</v>
      </c>
      <c r="C77" s="48" t="s">
        <v>827</v>
      </c>
      <c r="D77" s="21"/>
      <c r="E77" s="21"/>
      <c r="F77" s="21"/>
      <c r="G77" s="21"/>
      <c r="H77" s="21"/>
      <c r="I77" s="21"/>
      <c r="J77" s="21"/>
      <c r="K77" s="21"/>
      <c r="L77" s="21">
        <v>93307</v>
      </c>
      <c r="M77" s="21"/>
      <c r="N77" s="21"/>
      <c r="O77" s="21"/>
      <c r="P77" s="21"/>
      <c r="Q77" s="21"/>
      <c r="R77" s="21"/>
      <c r="S77" s="21"/>
      <c r="T77" s="21"/>
      <c r="U77" s="21"/>
      <c r="V77" s="22">
        <f t="shared" si="6"/>
        <v>93307</v>
      </c>
      <c r="W77" s="21"/>
      <c r="X77" s="21"/>
      <c r="Y77" s="21"/>
      <c r="Z77" s="22">
        <f t="shared" si="7"/>
        <v>0</v>
      </c>
      <c r="AA77" s="21"/>
      <c r="AB77" s="21"/>
      <c r="AC77" s="21"/>
      <c r="AD77" s="21"/>
      <c r="AE77" s="21"/>
      <c r="AF77" s="21"/>
      <c r="AG77" s="21"/>
      <c r="AH77" s="22">
        <f t="shared" si="8"/>
        <v>0</v>
      </c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2">
        <f t="shared" si="9"/>
        <v>0</v>
      </c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2">
        <f t="shared" si="10"/>
        <v>0</v>
      </c>
      <c r="BF77" s="22">
        <f t="shared" si="11"/>
        <v>93307</v>
      </c>
    </row>
    <row r="78" spans="1:58" x14ac:dyDescent="0.4">
      <c r="A78" s="19" t="s">
        <v>188</v>
      </c>
      <c r="B78" s="19">
        <v>5</v>
      </c>
      <c r="C78" s="48" t="s">
        <v>189</v>
      </c>
      <c r="D78" s="21"/>
      <c r="E78" s="21"/>
      <c r="F78" s="21"/>
      <c r="G78" s="21"/>
      <c r="H78" s="21"/>
      <c r="I78" s="21">
        <v>37405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2">
        <f t="shared" si="6"/>
        <v>37405</v>
      </c>
      <c r="W78" s="21"/>
      <c r="X78" s="21"/>
      <c r="Y78" s="21"/>
      <c r="Z78" s="22">
        <f t="shared" si="7"/>
        <v>0</v>
      </c>
      <c r="AA78" s="21"/>
      <c r="AB78" s="21"/>
      <c r="AC78" s="21"/>
      <c r="AD78" s="21"/>
      <c r="AE78" s="21"/>
      <c r="AF78" s="21"/>
      <c r="AG78" s="21"/>
      <c r="AH78" s="22">
        <f t="shared" si="8"/>
        <v>0</v>
      </c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2">
        <f t="shared" si="9"/>
        <v>0</v>
      </c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2">
        <f t="shared" si="10"/>
        <v>0</v>
      </c>
      <c r="BF78" s="22">
        <f t="shared" si="11"/>
        <v>37405</v>
      </c>
    </row>
    <row r="79" spans="1:58" x14ac:dyDescent="0.4">
      <c r="A79" s="19" t="s">
        <v>190</v>
      </c>
      <c r="B79" s="19">
        <v>5</v>
      </c>
      <c r="C79" s="48" t="s">
        <v>191</v>
      </c>
      <c r="D79" s="21"/>
      <c r="E79" s="21"/>
      <c r="F79" s="21"/>
      <c r="G79" s="21"/>
      <c r="H79" s="21"/>
      <c r="I79" s="21"/>
      <c r="J79" s="21"/>
      <c r="K79" s="21">
        <v>136697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2">
        <f t="shared" si="6"/>
        <v>136697</v>
      </c>
      <c r="W79" s="21"/>
      <c r="X79" s="21"/>
      <c r="Y79" s="21"/>
      <c r="Z79" s="22">
        <f t="shared" si="7"/>
        <v>0</v>
      </c>
      <c r="AA79" s="21"/>
      <c r="AB79" s="21"/>
      <c r="AC79" s="21"/>
      <c r="AD79" s="21"/>
      <c r="AE79" s="21"/>
      <c r="AF79" s="21"/>
      <c r="AG79" s="21"/>
      <c r="AH79" s="22">
        <f t="shared" si="8"/>
        <v>0</v>
      </c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2">
        <f t="shared" si="9"/>
        <v>0</v>
      </c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2">
        <f t="shared" si="10"/>
        <v>0</v>
      </c>
      <c r="BF79" s="22">
        <f t="shared" si="11"/>
        <v>136697</v>
      </c>
    </row>
    <row r="80" spans="1:58" x14ac:dyDescent="0.4">
      <c r="A80" s="19" t="s">
        <v>192</v>
      </c>
      <c r="B80" s="19">
        <v>2</v>
      </c>
      <c r="C80" s="48" t="s">
        <v>193</v>
      </c>
      <c r="D80" s="21">
        <v>1227154</v>
      </c>
      <c r="E80" s="21"/>
      <c r="F80" s="21"/>
      <c r="G80" s="21"/>
      <c r="H80" s="21"/>
      <c r="I80" s="21"/>
      <c r="J80" s="21"/>
      <c r="K80" s="21">
        <v>187414</v>
      </c>
      <c r="L80" s="21">
        <v>815428</v>
      </c>
      <c r="M80" s="21">
        <v>29265</v>
      </c>
      <c r="N80" s="21">
        <v>106193</v>
      </c>
      <c r="O80" s="21">
        <v>164235</v>
      </c>
      <c r="P80" s="21"/>
      <c r="Q80" s="21">
        <v>2774719</v>
      </c>
      <c r="R80" s="21">
        <v>1550270</v>
      </c>
      <c r="S80" s="21"/>
      <c r="T80" s="21">
        <v>113053</v>
      </c>
      <c r="U80" s="21">
        <v>61652</v>
      </c>
      <c r="V80" s="22">
        <f t="shared" si="6"/>
        <v>7029383</v>
      </c>
      <c r="W80" s="21"/>
      <c r="X80" s="21">
        <v>60099</v>
      </c>
      <c r="Y80" s="21">
        <v>664</v>
      </c>
      <c r="Z80" s="22">
        <f t="shared" si="7"/>
        <v>60763</v>
      </c>
      <c r="AA80" s="21"/>
      <c r="AB80" s="21">
        <v>9189</v>
      </c>
      <c r="AC80" s="21"/>
      <c r="AD80" s="21">
        <v>46136</v>
      </c>
      <c r="AE80" s="21">
        <v>19186</v>
      </c>
      <c r="AF80" s="21">
        <v>1669</v>
      </c>
      <c r="AG80" s="21"/>
      <c r="AH80" s="22">
        <f t="shared" si="8"/>
        <v>76180</v>
      </c>
      <c r="AI80" s="21">
        <v>8299</v>
      </c>
      <c r="AJ80" s="21"/>
      <c r="AK80" s="21">
        <v>795208</v>
      </c>
      <c r="AL80" s="21"/>
      <c r="AM80" s="21">
        <v>369396</v>
      </c>
      <c r="AN80" s="21">
        <v>289949</v>
      </c>
      <c r="AO80" s="21">
        <v>794</v>
      </c>
      <c r="AP80" s="21">
        <v>524708</v>
      </c>
      <c r="AQ80" s="21">
        <v>28501</v>
      </c>
      <c r="AR80" s="21"/>
      <c r="AS80" s="21"/>
      <c r="AT80" s="22">
        <f t="shared" si="9"/>
        <v>2016855</v>
      </c>
      <c r="AU80" s="21"/>
      <c r="AV80" s="21"/>
      <c r="AW80" s="21"/>
      <c r="AX80" s="21"/>
      <c r="AY80" s="21"/>
      <c r="AZ80" s="21">
        <v>2446661</v>
      </c>
      <c r="BA80" s="21"/>
      <c r="BB80" s="21">
        <v>40328</v>
      </c>
      <c r="BC80" s="21">
        <v>6326</v>
      </c>
      <c r="BD80" s="21"/>
      <c r="BE80" s="22">
        <f t="shared" si="10"/>
        <v>2493315</v>
      </c>
      <c r="BF80" s="22">
        <f t="shared" si="11"/>
        <v>11676496</v>
      </c>
    </row>
    <row r="81" spans="1:58" x14ac:dyDescent="0.4">
      <c r="A81" s="19" t="s">
        <v>194</v>
      </c>
      <c r="B81" s="19">
        <v>3</v>
      </c>
      <c r="C81" s="48" t="s">
        <v>195</v>
      </c>
      <c r="D81" s="21">
        <v>1227154</v>
      </c>
      <c r="E81" s="21"/>
      <c r="F81" s="21"/>
      <c r="G81" s="21"/>
      <c r="H81" s="21"/>
      <c r="I81" s="21"/>
      <c r="J81" s="21"/>
      <c r="K81" s="21">
        <v>187414</v>
      </c>
      <c r="L81" s="21">
        <v>812961</v>
      </c>
      <c r="M81" s="21"/>
      <c r="N81" s="21">
        <v>106193</v>
      </c>
      <c r="O81" s="21">
        <v>157365</v>
      </c>
      <c r="P81" s="21"/>
      <c r="Q81" s="21">
        <v>2774719</v>
      </c>
      <c r="R81" s="21">
        <v>1550270</v>
      </c>
      <c r="S81" s="21"/>
      <c r="T81" s="21">
        <v>113053</v>
      </c>
      <c r="U81" s="21">
        <v>61652</v>
      </c>
      <c r="V81" s="22">
        <f t="shared" si="6"/>
        <v>6990781</v>
      </c>
      <c r="W81" s="21"/>
      <c r="X81" s="21">
        <v>60099</v>
      </c>
      <c r="Y81" s="21">
        <v>664</v>
      </c>
      <c r="Z81" s="22">
        <f t="shared" si="7"/>
        <v>60763</v>
      </c>
      <c r="AA81" s="21"/>
      <c r="AB81" s="21">
        <v>9189</v>
      </c>
      <c r="AC81" s="21"/>
      <c r="AD81" s="21">
        <v>46136</v>
      </c>
      <c r="AE81" s="21">
        <v>19186</v>
      </c>
      <c r="AF81" s="21">
        <v>1669</v>
      </c>
      <c r="AG81" s="21"/>
      <c r="AH81" s="22">
        <f t="shared" si="8"/>
        <v>76180</v>
      </c>
      <c r="AI81" s="21">
        <v>8299</v>
      </c>
      <c r="AJ81" s="21"/>
      <c r="AK81" s="21">
        <v>795208</v>
      </c>
      <c r="AL81" s="21"/>
      <c r="AM81" s="21">
        <v>367413</v>
      </c>
      <c r="AN81" s="21">
        <v>289949</v>
      </c>
      <c r="AO81" s="21"/>
      <c r="AP81" s="21">
        <v>524708</v>
      </c>
      <c r="AQ81" s="21">
        <v>28501</v>
      </c>
      <c r="AR81" s="21"/>
      <c r="AS81" s="21"/>
      <c r="AT81" s="22">
        <f t="shared" si="9"/>
        <v>2014078</v>
      </c>
      <c r="AU81" s="21"/>
      <c r="AV81" s="21"/>
      <c r="AW81" s="21"/>
      <c r="AX81" s="21"/>
      <c r="AY81" s="21"/>
      <c r="AZ81" s="21">
        <v>2446661</v>
      </c>
      <c r="BA81" s="21"/>
      <c r="BB81" s="21">
        <v>40328</v>
      </c>
      <c r="BC81" s="21">
        <v>6326</v>
      </c>
      <c r="BD81" s="21"/>
      <c r="BE81" s="22">
        <f t="shared" si="10"/>
        <v>2493315</v>
      </c>
      <c r="BF81" s="22">
        <f t="shared" si="11"/>
        <v>11635117</v>
      </c>
    </row>
    <row r="82" spans="1:58" x14ac:dyDescent="0.4">
      <c r="A82" s="19" t="s">
        <v>196</v>
      </c>
      <c r="B82" s="19">
        <v>4</v>
      </c>
      <c r="C82" s="48" t="s">
        <v>197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2">
        <f t="shared" si="6"/>
        <v>0</v>
      </c>
      <c r="W82" s="21"/>
      <c r="X82" s="21"/>
      <c r="Y82" s="21"/>
      <c r="Z82" s="22">
        <f t="shared" si="7"/>
        <v>0</v>
      </c>
      <c r="AA82" s="21"/>
      <c r="AB82" s="21"/>
      <c r="AC82" s="21"/>
      <c r="AD82" s="21"/>
      <c r="AE82" s="21"/>
      <c r="AF82" s="21"/>
      <c r="AG82" s="21"/>
      <c r="AH82" s="22">
        <f t="shared" si="8"/>
        <v>0</v>
      </c>
      <c r="AI82" s="21">
        <v>304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2">
        <f t="shared" si="9"/>
        <v>304</v>
      </c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2">
        <f t="shared" si="10"/>
        <v>0</v>
      </c>
      <c r="BF82" s="22">
        <f t="shared" si="11"/>
        <v>304</v>
      </c>
    </row>
    <row r="83" spans="1:58" x14ac:dyDescent="0.4">
      <c r="A83" s="19" t="s">
        <v>198</v>
      </c>
      <c r="B83" s="19">
        <v>4</v>
      </c>
      <c r="C83" s="48" t="s">
        <v>199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>
        <v>3691</v>
      </c>
      <c r="P83" s="21"/>
      <c r="Q83" s="21"/>
      <c r="R83" s="21"/>
      <c r="S83" s="21"/>
      <c r="T83" s="21">
        <v>9941</v>
      </c>
      <c r="U83" s="21"/>
      <c r="V83" s="22">
        <f t="shared" si="6"/>
        <v>13632</v>
      </c>
      <c r="W83" s="21"/>
      <c r="X83" s="21"/>
      <c r="Y83" s="21"/>
      <c r="Z83" s="22">
        <f t="shared" si="7"/>
        <v>0</v>
      </c>
      <c r="AA83" s="21"/>
      <c r="AB83" s="21"/>
      <c r="AC83" s="21"/>
      <c r="AD83" s="21"/>
      <c r="AE83" s="21"/>
      <c r="AF83" s="21">
        <v>1669</v>
      </c>
      <c r="AG83" s="21"/>
      <c r="AH83" s="22">
        <f t="shared" si="8"/>
        <v>1669</v>
      </c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2">
        <f t="shared" si="9"/>
        <v>0</v>
      </c>
      <c r="AU83" s="21"/>
      <c r="AV83" s="21"/>
      <c r="AW83" s="21"/>
      <c r="AX83" s="21"/>
      <c r="AY83" s="21"/>
      <c r="AZ83" s="21">
        <v>101681</v>
      </c>
      <c r="BA83" s="21"/>
      <c r="BB83" s="21"/>
      <c r="BC83" s="21"/>
      <c r="BD83" s="21"/>
      <c r="BE83" s="22">
        <f t="shared" si="10"/>
        <v>101681</v>
      </c>
      <c r="BF83" s="22">
        <f t="shared" si="11"/>
        <v>116982</v>
      </c>
    </row>
    <row r="84" spans="1:58" x14ac:dyDescent="0.4">
      <c r="A84" s="19" t="s">
        <v>200</v>
      </c>
      <c r="B84" s="19">
        <v>4</v>
      </c>
      <c r="C84" s="48" t="s">
        <v>201</v>
      </c>
      <c r="D84" s="21">
        <v>1227154</v>
      </c>
      <c r="E84" s="21"/>
      <c r="F84" s="21"/>
      <c r="G84" s="21"/>
      <c r="H84" s="21"/>
      <c r="I84" s="21"/>
      <c r="J84" s="21"/>
      <c r="K84" s="21">
        <v>187414</v>
      </c>
      <c r="L84" s="21">
        <v>812961</v>
      </c>
      <c r="M84" s="21"/>
      <c r="N84" s="21">
        <v>106193</v>
      </c>
      <c r="O84" s="21">
        <v>153674</v>
      </c>
      <c r="P84" s="21"/>
      <c r="Q84" s="21">
        <v>2774719</v>
      </c>
      <c r="R84" s="21">
        <v>1550270</v>
      </c>
      <c r="S84" s="21"/>
      <c r="T84" s="21">
        <v>103112</v>
      </c>
      <c r="U84" s="21">
        <v>61652</v>
      </c>
      <c r="V84" s="22">
        <f t="shared" si="6"/>
        <v>6977149</v>
      </c>
      <c r="W84" s="21"/>
      <c r="X84" s="21">
        <v>60099</v>
      </c>
      <c r="Y84" s="21">
        <v>664</v>
      </c>
      <c r="Z84" s="22">
        <f t="shared" si="7"/>
        <v>60763</v>
      </c>
      <c r="AA84" s="21"/>
      <c r="AB84" s="21">
        <v>9189</v>
      </c>
      <c r="AC84" s="21"/>
      <c r="AD84" s="21">
        <v>46136</v>
      </c>
      <c r="AE84" s="21">
        <v>19186</v>
      </c>
      <c r="AF84" s="21"/>
      <c r="AG84" s="21"/>
      <c r="AH84" s="22">
        <f t="shared" si="8"/>
        <v>74511</v>
      </c>
      <c r="AI84" s="21">
        <v>7995</v>
      </c>
      <c r="AJ84" s="21"/>
      <c r="AK84" s="21">
        <v>795208</v>
      </c>
      <c r="AL84" s="21"/>
      <c r="AM84" s="21">
        <v>367413</v>
      </c>
      <c r="AN84" s="21">
        <v>289949</v>
      </c>
      <c r="AO84" s="21"/>
      <c r="AP84" s="21">
        <v>524708</v>
      </c>
      <c r="AQ84" s="21">
        <v>28501</v>
      </c>
      <c r="AR84" s="21"/>
      <c r="AS84" s="21"/>
      <c r="AT84" s="22">
        <f t="shared" si="9"/>
        <v>2013774</v>
      </c>
      <c r="AU84" s="21"/>
      <c r="AV84" s="21"/>
      <c r="AW84" s="21"/>
      <c r="AX84" s="21"/>
      <c r="AY84" s="21"/>
      <c r="AZ84" s="21">
        <v>2344980</v>
      </c>
      <c r="BA84" s="21"/>
      <c r="BB84" s="21">
        <v>40328</v>
      </c>
      <c r="BC84" s="21">
        <v>6326</v>
      </c>
      <c r="BD84" s="21"/>
      <c r="BE84" s="22">
        <f t="shared" si="10"/>
        <v>2391634</v>
      </c>
      <c r="BF84" s="22">
        <f t="shared" si="11"/>
        <v>11517831</v>
      </c>
    </row>
    <row r="85" spans="1:58" x14ac:dyDescent="0.4">
      <c r="A85" s="19" t="s">
        <v>206</v>
      </c>
      <c r="B85" s="19">
        <v>5</v>
      </c>
      <c r="C85" s="48" t="s">
        <v>207</v>
      </c>
      <c r="D85" s="21">
        <v>798845</v>
      </c>
      <c r="E85" s="21"/>
      <c r="F85" s="21"/>
      <c r="G85" s="21"/>
      <c r="H85" s="21"/>
      <c r="I85" s="21"/>
      <c r="J85" s="21"/>
      <c r="K85" s="21"/>
      <c r="L85" s="21">
        <v>633423</v>
      </c>
      <c r="M85" s="21"/>
      <c r="N85" s="21"/>
      <c r="O85" s="21"/>
      <c r="P85" s="21"/>
      <c r="Q85" s="21">
        <v>1688389</v>
      </c>
      <c r="R85" s="21">
        <v>1515443</v>
      </c>
      <c r="S85" s="21"/>
      <c r="T85" s="21">
        <v>5268</v>
      </c>
      <c r="U85" s="21"/>
      <c r="V85" s="22">
        <f t="shared" si="6"/>
        <v>4641368</v>
      </c>
      <c r="W85" s="21"/>
      <c r="X85" s="21"/>
      <c r="Y85" s="21"/>
      <c r="Z85" s="22">
        <f t="shared" si="7"/>
        <v>0</v>
      </c>
      <c r="AA85" s="21"/>
      <c r="AB85" s="21"/>
      <c r="AC85" s="21"/>
      <c r="AD85" s="21"/>
      <c r="AE85" s="21">
        <v>2724</v>
      </c>
      <c r="AF85" s="21"/>
      <c r="AG85" s="21"/>
      <c r="AH85" s="22">
        <f t="shared" si="8"/>
        <v>2724</v>
      </c>
      <c r="AI85" s="21"/>
      <c r="AJ85" s="21"/>
      <c r="AK85" s="21">
        <v>777331</v>
      </c>
      <c r="AL85" s="21"/>
      <c r="AM85" s="21">
        <v>264728</v>
      </c>
      <c r="AN85" s="21">
        <v>270668</v>
      </c>
      <c r="AO85" s="21"/>
      <c r="AP85" s="21">
        <v>524152</v>
      </c>
      <c r="AQ85" s="21"/>
      <c r="AR85" s="21"/>
      <c r="AS85" s="21"/>
      <c r="AT85" s="22">
        <f t="shared" si="9"/>
        <v>1836879</v>
      </c>
      <c r="AU85" s="21"/>
      <c r="AV85" s="21"/>
      <c r="AW85" s="21"/>
      <c r="AX85" s="21"/>
      <c r="AY85" s="21"/>
      <c r="AZ85" s="21">
        <v>756499</v>
      </c>
      <c r="BA85" s="21"/>
      <c r="BB85" s="21"/>
      <c r="BC85" s="21">
        <v>6326</v>
      </c>
      <c r="BD85" s="21"/>
      <c r="BE85" s="22">
        <f t="shared" si="10"/>
        <v>762825</v>
      </c>
      <c r="BF85" s="22">
        <f t="shared" si="11"/>
        <v>7243796</v>
      </c>
    </row>
    <row r="86" spans="1:58" x14ac:dyDescent="0.4">
      <c r="A86" s="19" t="s">
        <v>208</v>
      </c>
      <c r="B86" s="19">
        <v>2</v>
      </c>
      <c r="C86" s="48" t="s">
        <v>209</v>
      </c>
      <c r="D86" s="21">
        <v>1322130</v>
      </c>
      <c r="E86" s="21"/>
      <c r="F86" s="21"/>
      <c r="G86" s="21"/>
      <c r="H86" s="21"/>
      <c r="I86" s="21"/>
      <c r="J86" s="21"/>
      <c r="K86" s="21"/>
      <c r="L86" s="21">
        <v>36479</v>
      </c>
      <c r="M86" s="21"/>
      <c r="N86" s="21">
        <v>4505</v>
      </c>
      <c r="O86" s="21"/>
      <c r="P86" s="21"/>
      <c r="Q86" s="21">
        <v>185908</v>
      </c>
      <c r="R86" s="21"/>
      <c r="S86" s="21"/>
      <c r="T86" s="21"/>
      <c r="U86" s="21"/>
      <c r="V86" s="22">
        <f t="shared" si="6"/>
        <v>1549022</v>
      </c>
      <c r="W86" s="21"/>
      <c r="X86" s="21"/>
      <c r="Y86" s="21"/>
      <c r="Z86" s="22">
        <f t="shared" si="7"/>
        <v>0</v>
      </c>
      <c r="AA86" s="21"/>
      <c r="AB86" s="21"/>
      <c r="AC86" s="21"/>
      <c r="AD86" s="21"/>
      <c r="AE86" s="21"/>
      <c r="AF86" s="21"/>
      <c r="AG86" s="21"/>
      <c r="AH86" s="22">
        <f t="shared" si="8"/>
        <v>0</v>
      </c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2">
        <f t="shared" si="9"/>
        <v>0</v>
      </c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2">
        <f t="shared" si="10"/>
        <v>0</v>
      </c>
      <c r="BF86" s="22">
        <f t="shared" si="11"/>
        <v>1549022</v>
      </c>
    </row>
    <row r="87" spans="1:58" x14ac:dyDescent="0.4">
      <c r="A87" s="19" t="s">
        <v>210</v>
      </c>
      <c r="B87" s="19">
        <v>3</v>
      </c>
      <c r="C87" s="48" t="s">
        <v>211</v>
      </c>
      <c r="D87" s="21">
        <v>1322130</v>
      </c>
      <c r="E87" s="21"/>
      <c r="F87" s="21"/>
      <c r="G87" s="21"/>
      <c r="H87" s="21"/>
      <c r="I87" s="21"/>
      <c r="J87" s="21"/>
      <c r="K87" s="21"/>
      <c r="L87" s="21">
        <v>36479</v>
      </c>
      <c r="M87" s="21"/>
      <c r="N87" s="21">
        <v>4505</v>
      </c>
      <c r="O87" s="21"/>
      <c r="P87" s="21"/>
      <c r="Q87" s="21">
        <v>185908</v>
      </c>
      <c r="R87" s="21"/>
      <c r="S87" s="21"/>
      <c r="T87" s="21"/>
      <c r="U87" s="21"/>
      <c r="V87" s="22">
        <f t="shared" si="6"/>
        <v>1549022</v>
      </c>
      <c r="W87" s="21"/>
      <c r="X87" s="21"/>
      <c r="Y87" s="21"/>
      <c r="Z87" s="22">
        <f t="shared" si="7"/>
        <v>0</v>
      </c>
      <c r="AA87" s="21"/>
      <c r="AB87" s="21"/>
      <c r="AC87" s="21"/>
      <c r="AD87" s="21"/>
      <c r="AE87" s="21"/>
      <c r="AF87" s="21"/>
      <c r="AG87" s="21"/>
      <c r="AH87" s="22">
        <f t="shared" si="8"/>
        <v>0</v>
      </c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2">
        <f t="shared" si="9"/>
        <v>0</v>
      </c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2">
        <f t="shared" si="10"/>
        <v>0</v>
      </c>
      <c r="BF87" s="22">
        <f t="shared" si="11"/>
        <v>1549022</v>
      </c>
    </row>
    <row r="88" spans="1:58" x14ac:dyDescent="0.4">
      <c r="A88" s="19" t="s">
        <v>212</v>
      </c>
      <c r="B88" s="19">
        <v>4</v>
      </c>
      <c r="C88" s="48" t="s">
        <v>213</v>
      </c>
      <c r="D88" s="21">
        <v>1322130</v>
      </c>
      <c r="E88" s="21"/>
      <c r="F88" s="21"/>
      <c r="G88" s="21"/>
      <c r="H88" s="21"/>
      <c r="I88" s="21"/>
      <c r="J88" s="21"/>
      <c r="K88" s="21"/>
      <c r="L88" s="21">
        <v>36479</v>
      </c>
      <c r="M88" s="21"/>
      <c r="N88" s="21">
        <v>2102</v>
      </c>
      <c r="O88" s="21"/>
      <c r="P88" s="21"/>
      <c r="Q88" s="21">
        <v>185908</v>
      </c>
      <c r="R88" s="21"/>
      <c r="S88" s="21"/>
      <c r="T88" s="21"/>
      <c r="U88" s="21"/>
      <c r="V88" s="22">
        <f t="shared" si="6"/>
        <v>1546619</v>
      </c>
      <c r="W88" s="21"/>
      <c r="X88" s="21"/>
      <c r="Y88" s="21"/>
      <c r="Z88" s="22">
        <f t="shared" si="7"/>
        <v>0</v>
      </c>
      <c r="AA88" s="21"/>
      <c r="AB88" s="21"/>
      <c r="AC88" s="21"/>
      <c r="AD88" s="21"/>
      <c r="AE88" s="21"/>
      <c r="AF88" s="21"/>
      <c r="AG88" s="21"/>
      <c r="AH88" s="22">
        <f t="shared" si="8"/>
        <v>0</v>
      </c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2">
        <f t="shared" si="9"/>
        <v>0</v>
      </c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2">
        <f t="shared" si="10"/>
        <v>0</v>
      </c>
      <c r="BF88" s="22">
        <f t="shared" si="11"/>
        <v>1546619</v>
      </c>
    </row>
    <row r="89" spans="1:58" x14ac:dyDescent="0.4">
      <c r="A89" s="19" t="s">
        <v>214</v>
      </c>
      <c r="B89" s="19">
        <v>2</v>
      </c>
      <c r="C89" s="48" t="s">
        <v>215</v>
      </c>
      <c r="D89" s="21"/>
      <c r="E89" s="21"/>
      <c r="F89" s="21">
        <v>268537</v>
      </c>
      <c r="G89" s="21"/>
      <c r="H89" s="21"/>
      <c r="I89" s="21">
        <v>6076</v>
      </c>
      <c r="J89" s="21"/>
      <c r="K89" s="21">
        <v>132364</v>
      </c>
      <c r="L89" s="21">
        <v>19115</v>
      </c>
      <c r="M89" s="21"/>
      <c r="N89" s="21"/>
      <c r="O89" s="21">
        <v>3154</v>
      </c>
      <c r="P89" s="21"/>
      <c r="Q89" s="21"/>
      <c r="R89" s="21">
        <v>178440</v>
      </c>
      <c r="S89" s="21"/>
      <c r="T89" s="21"/>
      <c r="U89" s="21">
        <v>2554</v>
      </c>
      <c r="V89" s="22">
        <f t="shared" si="6"/>
        <v>610240</v>
      </c>
      <c r="W89" s="21"/>
      <c r="X89" s="21"/>
      <c r="Y89" s="21"/>
      <c r="Z89" s="22">
        <f t="shared" si="7"/>
        <v>0</v>
      </c>
      <c r="AA89" s="21"/>
      <c r="AB89" s="21"/>
      <c r="AC89" s="21"/>
      <c r="AD89" s="21">
        <v>39291</v>
      </c>
      <c r="AE89" s="21"/>
      <c r="AF89" s="21"/>
      <c r="AG89" s="21"/>
      <c r="AH89" s="22">
        <f t="shared" si="8"/>
        <v>39291</v>
      </c>
      <c r="AI89" s="21">
        <v>2232</v>
      </c>
      <c r="AJ89" s="21"/>
      <c r="AK89" s="21"/>
      <c r="AL89" s="21"/>
      <c r="AM89" s="21"/>
      <c r="AN89" s="21">
        <v>5772</v>
      </c>
      <c r="AO89" s="21"/>
      <c r="AP89" s="21"/>
      <c r="AQ89" s="21"/>
      <c r="AR89" s="21"/>
      <c r="AS89" s="21"/>
      <c r="AT89" s="22">
        <f t="shared" si="9"/>
        <v>8004</v>
      </c>
      <c r="AU89" s="21"/>
      <c r="AV89" s="21"/>
      <c r="AW89" s="21"/>
      <c r="AX89" s="21">
        <v>10350</v>
      </c>
      <c r="AY89" s="21"/>
      <c r="AZ89" s="21"/>
      <c r="BA89" s="21"/>
      <c r="BB89" s="21"/>
      <c r="BC89" s="21">
        <v>12806</v>
      </c>
      <c r="BD89" s="21"/>
      <c r="BE89" s="22">
        <f t="shared" si="10"/>
        <v>23156</v>
      </c>
      <c r="BF89" s="22">
        <f t="shared" si="11"/>
        <v>680691</v>
      </c>
    </row>
    <row r="90" spans="1:58" x14ac:dyDescent="0.4">
      <c r="A90" s="19" t="s">
        <v>218</v>
      </c>
      <c r="B90" s="19">
        <v>3</v>
      </c>
      <c r="C90" s="48" t="s">
        <v>219</v>
      </c>
      <c r="D90" s="21"/>
      <c r="E90" s="21"/>
      <c r="F90" s="21">
        <v>125945</v>
      </c>
      <c r="G90" s="21"/>
      <c r="H90" s="21"/>
      <c r="I90" s="21"/>
      <c r="J90" s="21"/>
      <c r="K90" s="21">
        <v>50060</v>
      </c>
      <c r="L90" s="21">
        <v>2055</v>
      </c>
      <c r="M90" s="21"/>
      <c r="N90" s="21"/>
      <c r="O90" s="21">
        <v>822</v>
      </c>
      <c r="P90" s="21"/>
      <c r="Q90" s="21"/>
      <c r="R90" s="21"/>
      <c r="S90" s="21"/>
      <c r="T90" s="21"/>
      <c r="U90" s="21"/>
      <c r="V90" s="22">
        <f t="shared" si="6"/>
        <v>178882</v>
      </c>
      <c r="W90" s="21"/>
      <c r="X90" s="21"/>
      <c r="Y90" s="21"/>
      <c r="Z90" s="22">
        <f t="shared" si="7"/>
        <v>0</v>
      </c>
      <c r="AA90" s="21"/>
      <c r="AB90" s="21"/>
      <c r="AC90" s="21"/>
      <c r="AD90" s="21"/>
      <c r="AE90" s="21"/>
      <c r="AF90" s="21"/>
      <c r="AG90" s="21"/>
      <c r="AH90" s="22">
        <f t="shared" si="8"/>
        <v>0</v>
      </c>
      <c r="AI90" s="21">
        <v>2232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2">
        <f t="shared" si="9"/>
        <v>2232</v>
      </c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2">
        <f t="shared" si="10"/>
        <v>0</v>
      </c>
      <c r="BF90" s="22">
        <f t="shared" si="11"/>
        <v>181114</v>
      </c>
    </row>
    <row r="91" spans="1:58" x14ac:dyDescent="0.4">
      <c r="A91" s="19" t="s">
        <v>220</v>
      </c>
      <c r="B91" s="19">
        <v>4</v>
      </c>
      <c r="C91" s="48" t="s">
        <v>221</v>
      </c>
      <c r="D91" s="21"/>
      <c r="E91" s="21"/>
      <c r="F91" s="21">
        <v>46919</v>
      </c>
      <c r="G91" s="21"/>
      <c r="H91" s="21"/>
      <c r="I91" s="21"/>
      <c r="J91" s="21"/>
      <c r="K91" s="21">
        <v>48976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2">
        <f t="shared" si="6"/>
        <v>95895</v>
      </c>
      <c r="W91" s="21"/>
      <c r="X91" s="21"/>
      <c r="Y91" s="21"/>
      <c r="Z91" s="22">
        <f t="shared" si="7"/>
        <v>0</v>
      </c>
      <c r="AA91" s="21"/>
      <c r="AB91" s="21"/>
      <c r="AC91" s="21"/>
      <c r="AD91" s="21"/>
      <c r="AE91" s="21"/>
      <c r="AF91" s="21"/>
      <c r="AG91" s="21"/>
      <c r="AH91" s="22">
        <f t="shared" si="8"/>
        <v>0</v>
      </c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2">
        <f t="shared" si="9"/>
        <v>0</v>
      </c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2">
        <f t="shared" si="10"/>
        <v>0</v>
      </c>
      <c r="BF91" s="22">
        <f t="shared" si="11"/>
        <v>95895</v>
      </c>
    </row>
    <row r="92" spans="1:58" x14ac:dyDescent="0.4">
      <c r="A92" s="19" t="s">
        <v>224</v>
      </c>
      <c r="B92" s="19">
        <v>3</v>
      </c>
      <c r="C92" s="48" t="s">
        <v>225</v>
      </c>
      <c r="D92" s="21"/>
      <c r="E92" s="21"/>
      <c r="F92" s="21">
        <v>2986</v>
      </c>
      <c r="G92" s="21"/>
      <c r="H92" s="21"/>
      <c r="I92" s="21"/>
      <c r="J92" s="21"/>
      <c r="K92" s="21"/>
      <c r="L92" s="21"/>
      <c r="M92" s="21"/>
      <c r="N92" s="21"/>
      <c r="O92" s="21">
        <v>2332</v>
      </c>
      <c r="P92" s="21"/>
      <c r="Q92" s="21"/>
      <c r="R92" s="21"/>
      <c r="S92" s="21"/>
      <c r="T92" s="21"/>
      <c r="U92" s="21"/>
      <c r="V92" s="22">
        <f t="shared" si="6"/>
        <v>5318</v>
      </c>
      <c r="W92" s="21"/>
      <c r="X92" s="21"/>
      <c r="Y92" s="21"/>
      <c r="Z92" s="22">
        <f t="shared" si="7"/>
        <v>0</v>
      </c>
      <c r="AA92" s="21"/>
      <c r="AB92" s="21"/>
      <c r="AC92" s="21"/>
      <c r="AD92" s="21"/>
      <c r="AE92" s="21"/>
      <c r="AF92" s="21"/>
      <c r="AG92" s="21"/>
      <c r="AH92" s="22">
        <f t="shared" si="8"/>
        <v>0</v>
      </c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2">
        <f t="shared" si="9"/>
        <v>0</v>
      </c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2">
        <f t="shared" si="10"/>
        <v>0</v>
      </c>
      <c r="BF92" s="22">
        <f t="shared" si="11"/>
        <v>5318</v>
      </c>
    </row>
    <row r="93" spans="1:58" x14ac:dyDescent="0.4">
      <c r="A93" s="19" t="s">
        <v>226</v>
      </c>
      <c r="B93" s="19">
        <v>3</v>
      </c>
      <c r="C93" s="48" t="s">
        <v>227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2">
        <f t="shared" si="6"/>
        <v>0</v>
      </c>
      <c r="W93" s="21"/>
      <c r="X93" s="21"/>
      <c r="Y93" s="21"/>
      <c r="Z93" s="22">
        <f t="shared" si="7"/>
        <v>0</v>
      </c>
      <c r="AA93" s="21"/>
      <c r="AB93" s="21"/>
      <c r="AC93" s="21"/>
      <c r="AD93" s="21">
        <v>39291</v>
      </c>
      <c r="AE93" s="21"/>
      <c r="AF93" s="21"/>
      <c r="AG93" s="21"/>
      <c r="AH93" s="22">
        <f t="shared" si="8"/>
        <v>39291</v>
      </c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2">
        <f t="shared" si="9"/>
        <v>0</v>
      </c>
      <c r="AU93" s="21"/>
      <c r="AV93" s="21"/>
      <c r="AW93" s="21"/>
      <c r="AX93" s="21">
        <v>10350</v>
      </c>
      <c r="AY93" s="21"/>
      <c r="AZ93" s="21"/>
      <c r="BA93" s="21"/>
      <c r="BB93" s="21"/>
      <c r="BC93" s="21"/>
      <c r="BD93" s="21"/>
      <c r="BE93" s="22">
        <f t="shared" si="10"/>
        <v>10350</v>
      </c>
      <c r="BF93" s="22">
        <f t="shared" si="11"/>
        <v>49641</v>
      </c>
    </row>
    <row r="94" spans="1:58" x14ac:dyDescent="0.4">
      <c r="A94" s="19" t="s">
        <v>228</v>
      </c>
      <c r="B94" s="19">
        <v>4</v>
      </c>
      <c r="C94" s="48" t="s">
        <v>229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2">
        <f t="shared" si="6"/>
        <v>0</v>
      </c>
      <c r="W94" s="21"/>
      <c r="X94" s="21"/>
      <c r="Y94" s="21"/>
      <c r="Z94" s="22">
        <f t="shared" si="7"/>
        <v>0</v>
      </c>
      <c r="AA94" s="21"/>
      <c r="AB94" s="21"/>
      <c r="AC94" s="21"/>
      <c r="AD94" s="21">
        <v>39291</v>
      </c>
      <c r="AE94" s="21"/>
      <c r="AF94" s="21"/>
      <c r="AG94" s="21"/>
      <c r="AH94" s="22">
        <f t="shared" si="8"/>
        <v>39291</v>
      </c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2">
        <f t="shared" si="9"/>
        <v>0</v>
      </c>
      <c r="AU94" s="21"/>
      <c r="AV94" s="21"/>
      <c r="AW94" s="21"/>
      <c r="AX94" s="21">
        <v>3567</v>
      </c>
      <c r="AY94" s="21"/>
      <c r="AZ94" s="21"/>
      <c r="BA94" s="21"/>
      <c r="BB94" s="21"/>
      <c r="BC94" s="21"/>
      <c r="BD94" s="21"/>
      <c r="BE94" s="22">
        <f t="shared" si="10"/>
        <v>3567</v>
      </c>
      <c r="BF94" s="22">
        <f t="shared" si="11"/>
        <v>42858</v>
      </c>
    </row>
    <row r="95" spans="1:58" x14ac:dyDescent="0.4">
      <c r="A95" s="19" t="s">
        <v>232</v>
      </c>
      <c r="B95" s="19">
        <v>3</v>
      </c>
      <c r="C95" s="48" t="s">
        <v>233</v>
      </c>
      <c r="D95" s="21"/>
      <c r="E95" s="21"/>
      <c r="F95" s="21"/>
      <c r="G95" s="21"/>
      <c r="H95" s="21"/>
      <c r="I95" s="21">
        <v>6076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2">
        <f t="shared" si="6"/>
        <v>6076</v>
      </c>
      <c r="W95" s="21"/>
      <c r="X95" s="21"/>
      <c r="Y95" s="21"/>
      <c r="Z95" s="22">
        <f t="shared" si="7"/>
        <v>0</v>
      </c>
      <c r="AA95" s="21"/>
      <c r="AB95" s="21"/>
      <c r="AC95" s="21"/>
      <c r="AD95" s="21"/>
      <c r="AE95" s="21"/>
      <c r="AF95" s="21"/>
      <c r="AG95" s="21"/>
      <c r="AH95" s="22">
        <f t="shared" si="8"/>
        <v>0</v>
      </c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2">
        <f t="shared" si="9"/>
        <v>0</v>
      </c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2">
        <f t="shared" si="10"/>
        <v>0</v>
      </c>
      <c r="BF95" s="22">
        <f t="shared" si="11"/>
        <v>6076</v>
      </c>
    </row>
    <row r="96" spans="1:58" x14ac:dyDescent="0.4">
      <c r="A96" s="19" t="s">
        <v>234</v>
      </c>
      <c r="B96" s="19">
        <v>4</v>
      </c>
      <c r="C96" s="48" t="s">
        <v>235</v>
      </c>
      <c r="D96" s="21"/>
      <c r="E96" s="21"/>
      <c r="F96" s="21"/>
      <c r="G96" s="21"/>
      <c r="H96" s="21"/>
      <c r="I96" s="21">
        <v>6076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2">
        <f t="shared" si="6"/>
        <v>6076</v>
      </c>
      <c r="W96" s="21"/>
      <c r="X96" s="21"/>
      <c r="Y96" s="21"/>
      <c r="Z96" s="22">
        <f t="shared" si="7"/>
        <v>0</v>
      </c>
      <c r="AA96" s="21"/>
      <c r="AB96" s="21"/>
      <c r="AC96" s="21"/>
      <c r="AD96" s="21"/>
      <c r="AE96" s="21"/>
      <c r="AF96" s="21"/>
      <c r="AG96" s="21"/>
      <c r="AH96" s="22">
        <f t="shared" si="8"/>
        <v>0</v>
      </c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2">
        <f t="shared" si="9"/>
        <v>0</v>
      </c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2">
        <f t="shared" si="10"/>
        <v>0</v>
      </c>
      <c r="BF96" s="22">
        <f t="shared" si="11"/>
        <v>6076</v>
      </c>
    </row>
    <row r="97" spans="1:58" x14ac:dyDescent="0.4">
      <c r="A97" s="19" t="s">
        <v>236</v>
      </c>
      <c r="B97" s="19">
        <v>2</v>
      </c>
      <c r="C97" s="48" t="s">
        <v>237</v>
      </c>
      <c r="D97" s="21">
        <v>18316</v>
      </c>
      <c r="E97" s="21"/>
      <c r="F97" s="21">
        <v>269831</v>
      </c>
      <c r="G97" s="21">
        <v>5659</v>
      </c>
      <c r="H97" s="21">
        <v>2235</v>
      </c>
      <c r="I97" s="21">
        <v>1235</v>
      </c>
      <c r="J97" s="21"/>
      <c r="K97" s="21">
        <v>205745</v>
      </c>
      <c r="L97" s="21">
        <v>80524</v>
      </c>
      <c r="M97" s="21">
        <v>39890</v>
      </c>
      <c r="N97" s="21">
        <v>117160</v>
      </c>
      <c r="O97" s="21">
        <v>133086</v>
      </c>
      <c r="P97" s="21"/>
      <c r="Q97" s="21">
        <v>196662</v>
      </c>
      <c r="R97" s="21"/>
      <c r="S97" s="21">
        <v>70196</v>
      </c>
      <c r="T97" s="21">
        <v>369</v>
      </c>
      <c r="U97" s="21"/>
      <c r="V97" s="22">
        <f t="shared" si="6"/>
        <v>1140908</v>
      </c>
      <c r="W97" s="21">
        <v>112392</v>
      </c>
      <c r="X97" s="21">
        <v>20378</v>
      </c>
      <c r="Y97" s="21">
        <v>328</v>
      </c>
      <c r="Z97" s="22">
        <f t="shared" si="7"/>
        <v>133098</v>
      </c>
      <c r="AA97" s="21"/>
      <c r="AB97" s="21"/>
      <c r="AC97" s="21"/>
      <c r="AD97" s="21">
        <v>208650</v>
      </c>
      <c r="AE97" s="21"/>
      <c r="AF97" s="21"/>
      <c r="AG97" s="21"/>
      <c r="AH97" s="22">
        <f t="shared" si="8"/>
        <v>208650</v>
      </c>
      <c r="AI97" s="21">
        <v>28742</v>
      </c>
      <c r="AJ97" s="21">
        <v>54462</v>
      </c>
      <c r="AK97" s="21"/>
      <c r="AL97" s="21">
        <v>20647</v>
      </c>
      <c r="AM97" s="21"/>
      <c r="AN97" s="21"/>
      <c r="AO97" s="21"/>
      <c r="AP97" s="21"/>
      <c r="AQ97" s="21"/>
      <c r="AR97" s="21"/>
      <c r="AS97" s="21"/>
      <c r="AT97" s="22">
        <f t="shared" si="9"/>
        <v>103851</v>
      </c>
      <c r="AU97" s="21"/>
      <c r="AV97" s="21"/>
      <c r="AW97" s="21"/>
      <c r="AX97" s="21"/>
      <c r="AY97" s="21"/>
      <c r="AZ97" s="21">
        <v>4619</v>
      </c>
      <c r="BA97" s="21"/>
      <c r="BB97" s="21">
        <v>14630</v>
      </c>
      <c r="BC97" s="21"/>
      <c r="BD97" s="21"/>
      <c r="BE97" s="22">
        <f t="shared" si="10"/>
        <v>19249</v>
      </c>
      <c r="BF97" s="22">
        <f t="shared" si="11"/>
        <v>1605756</v>
      </c>
    </row>
    <row r="98" spans="1:58" x14ac:dyDescent="0.4">
      <c r="A98" s="19" t="s">
        <v>238</v>
      </c>
      <c r="B98" s="19">
        <v>3</v>
      </c>
      <c r="C98" s="48" t="s">
        <v>239</v>
      </c>
      <c r="D98" s="21">
        <v>18316</v>
      </c>
      <c r="E98" s="21"/>
      <c r="F98" s="21">
        <v>269831</v>
      </c>
      <c r="G98" s="21">
        <v>5659</v>
      </c>
      <c r="H98" s="21">
        <v>2235</v>
      </c>
      <c r="I98" s="21">
        <v>1235</v>
      </c>
      <c r="J98" s="21"/>
      <c r="K98" s="21">
        <v>205745</v>
      </c>
      <c r="L98" s="21">
        <v>80524</v>
      </c>
      <c r="M98" s="21">
        <v>39890</v>
      </c>
      <c r="N98" s="21">
        <v>117160</v>
      </c>
      <c r="O98" s="21">
        <v>133086</v>
      </c>
      <c r="P98" s="21"/>
      <c r="Q98" s="21">
        <v>196662</v>
      </c>
      <c r="R98" s="21"/>
      <c r="S98" s="21">
        <v>70196</v>
      </c>
      <c r="T98" s="21">
        <v>369</v>
      </c>
      <c r="U98" s="21"/>
      <c r="V98" s="22">
        <f t="shared" si="6"/>
        <v>1140908</v>
      </c>
      <c r="W98" s="21">
        <v>112392</v>
      </c>
      <c r="X98" s="21">
        <v>20378</v>
      </c>
      <c r="Y98" s="21">
        <v>328</v>
      </c>
      <c r="Z98" s="22">
        <f t="shared" si="7"/>
        <v>133098</v>
      </c>
      <c r="AA98" s="21"/>
      <c r="AB98" s="21"/>
      <c r="AC98" s="21"/>
      <c r="AD98" s="21">
        <v>208650</v>
      </c>
      <c r="AE98" s="21"/>
      <c r="AF98" s="21"/>
      <c r="AG98" s="21"/>
      <c r="AH98" s="22">
        <f t="shared" si="8"/>
        <v>208650</v>
      </c>
      <c r="AI98" s="21">
        <v>28742</v>
      </c>
      <c r="AJ98" s="21">
        <v>54462</v>
      </c>
      <c r="AK98" s="21"/>
      <c r="AL98" s="21">
        <v>20647</v>
      </c>
      <c r="AM98" s="21"/>
      <c r="AN98" s="21"/>
      <c r="AO98" s="21"/>
      <c r="AP98" s="21"/>
      <c r="AQ98" s="21"/>
      <c r="AR98" s="21"/>
      <c r="AS98" s="21"/>
      <c r="AT98" s="22">
        <f t="shared" si="9"/>
        <v>103851</v>
      </c>
      <c r="AU98" s="21"/>
      <c r="AV98" s="21"/>
      <c r="AW98" s="21"/>
      <c r="AX98" s="21"/>
      <c r="AY98" s="21"/>
      <c r="AZ98" s="21">
        <v>4619</v>
      </c>
      <c r="BA98" s="21"/>
      <c r="BB98" s="21">
        <v>14630</v>
      </c>
      <c r="BC98" s="21"/>
      <c r="BD98" s="21"/>
      <c r="BE98" s="22">
        <f t="shared" si="10"/>
        <v>19249</v>
      </c>
      <c r="BF98" s="22">
        <f t="shared" si="11"/>
        <v>1605756</v>
      </c>
    </row>
    <row r="99" spans="1:58" x14ac:dyDescent="0.4">
      <c r="A99" s="19" t="s">
        <v>240</v>
      </c>
      <c r="B99" s="19">
        <v>4</v>
      </c>
      <c r="C99" s="48" t="s">
        <v>241</v>
      </c>
      <c r="D99" s="21"/>
      <c r="E99" s="21"/>
      <c r="F99" s="21">
        <v>7854</v>
      </c>
      <c r="G99" s="21"/>
      <c r="H99" s="21"/>
      <c r="I99" s="21">
        <v>1235</v>
      </c>
      <c r="J99" s="21"/>
      <c r="K99" s="21">
        <v>79643</v>
      </c>
      <c r="L99" s="21">
        <v>44522</v>
      </c>
      <c r="M99" s="21">
        <v>39890</v>
      </c>
      <c r="N99" s="21">
        <v>21058</v>
      </c>
      <c r="O99" s="21">
        <v>113772</v>
      </c>
      <c r="P99" s="21"/>
      <c r="Q99" s="21">
        <v>5584</v>
      </c>
      <c r="R99" s="21"/>
      <c r="S99" s="21">
        <v>69855</v>
      </c>
      <c r="T99" s="21"/>
      <c r="U99" s="21"/>
      <c r="V99" s="22">
        <f t="shared" si="6"/>
        <v>383413</v>
      </c>
      <c r="W99" s="21"/>
      <c r="X99" s="21">
        <v>1053</v>
      </c>
      <c r="Y99" s="21">
        <v>328</v>
      </c>
      <c r="Z99" s="22">
        <f t="shared" si="7"/>
        <v>1381</v>
      </c>
      <c r="AA99" s="21"/>
      <c r="AB99" s="21"/>
      <c r="AC99" s="21"/>
      <c r="AD99" s="21">
        <v>10768</v>
      </c>
      <c r="AE99" s="21"/>
      <c r="AF99" s="21"/>
      <c r="AG99" s="21"/>
      <c r="AH99" s="22">
        <f t="shared" si="8"/>
        <v>10768</v>
      </c>
      <c r="AI99" s="21">
        <v>28742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2">
        <f t="shared" si="9"/>
        <v>28742</v>
      </c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2">
        <f t="shared" si="10"/>
        <v>0</v>
      </c>
      <c r="BF99" s="22">
        <f t="shared" si="11"/>
        <v>424304</v>
      </c>
    </row>
    <row r="100" spans="1:58" x14ac:dyDescent="0.4">
      <c r="A100" s="19" t="s">
        <v>242</v>
      </c>
      <c r="B100" s="19">
        <v>5</v>
      </c>
      <c r="C100" s="48" t="s">
        <v>243</v>
      </c>
      <c r="D100" s="21"/>
      <c r="E100" s="21"/>
      <c r="F100" s="21"/>
      <c r="G100" s="21"/>
      <c r="H100" s="21"/>
      <c r="I100" s="21"/>
      <c r="J100" s="21"/>
      <c r="K100" s="21">
        <v>5659</v>
      </c>
      <c r="L100" s="21">
        <v>36969</v>
      </c>
      <c r="M100" s="21">
        <v>11706</v>
      </c>
      <c r="N100" s="21">
        <v>1681</v>
      </c>
      <c r="O100" s="21">
        <v>81885</v>
      </c>
      <c r="P100" s="21"/>
      <c r="Q100" s="21"/>
      <c r="R100" s="21"/>
      <c r="S100" s="21">
        <v>69855</v>
      </c>
      <c r="T100" s="21"/>
      <c r="U100" s="21"/>
      <c r="V100" s="22">
        <f t="shared" si="6"/>
        <v>207755</v>
      </c>
      <c r="W100" s="21"/>
      <c r="X100" s="21"/>
      <c r="Y100" s="21"/>
      <c r="Z100" s="22">
        <f t="shared" si="7"/>
        <v>0</v>
      </c>
      <c r="AA100" s="21"/>
      <c r="AB100" s="21"/>
      <c r="AC100" s="21"/>
      <c r="AD100" s="21">
        <v>10768</v>
      </c>
      <c r="AE100" s="21"/>
      <c r="AF100" s="21"/>
      <c r="AG100" s="21"/>
      <c r="AH100" s="22">
        <f t="shared" si="8"/>
        <v>10768</v>
      </c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2">
        <f t="shared" si="9"/>
        <v>0</v>
      </c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2">
        <f t="shared" si="10"/>
        <v>0</v>
      </c>
      <c r="BF100" s="22">
        <f t="shared" si="11"/>
        <v>218523</v>
      </c>
    </row>
    <row r="101" spans="1:58" x14ac:dyDescent="0.4">
      <c r="A101" s="19" t="s">
        <v>244</v>
      </c>
      <c r="B101" s="19">
        <v>5</v>
      </c>
      <c r="C101" s="48" t="s">
        <v>245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>
        <v>4883</v>
      </c>
      <c r="R101" s="21"/>
      <c r="S101" s="21"/>
      <c r="T101" s="21"/>
      <c r="U101" s="21"/>
      <c r="V101" s="22">
        <f t="shared" si="6"/>
        <v>4883</v>
      </c>
      <c r="W101" s="21"/>
      <c r="X101" s="21"/>
      <c r="Y101" s="21"/>
      <c r="Z101" s="22">
        <f t="shared" si="7"/>
        <v>0</v>
      </c>
      <c r="AA101" s="21"/>
      <c r="AB101" s="21"/>
      <c r="AC101" s="21"/>
      <c r="AD101" s="21"/>
      <c r="AE101" s="21"/>
      <c r="AF101" s="21"/>
      <c r="AG101" s="21"/>
      <c r="AH101" s="22">
        <f t="shared" si="8"/>
        <v>0</v>
      </c>
      <c r="AI101" s="21">
        <v>28742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2">
        <f t="shared" si="9"/>
        <v>28742</v>
      </c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2">
        <f t="shared" si="10"/>
        <v>0</v>
      </c>
      <c r="BF101" s="22">
        <f t="shared" si="11"/>
        <v>33625</v>
      </c>
    </row>
    <row r="102" spans="1:58" x14ac:dyDescent="0.4">
      <c r="A102" s="19" t="s">
        <v>246</v>
      </c>
      <c r="B102" s="19">
        <v>4</v>
      </c>
      <c r="C102" s="48" t="s">
        <v>247</v>
      </c>
      <c r="D102" s="21"/>
      <c r="E102" s="21"/>
      <c r="F102" s="21">
        <v>40823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2">
        <f t="shared" si="6"/>
        <v>40823</v>
      </c>
      <c r="W102" s="21"/>
      <c r="X102" s="21"/>
      <c r="Y102" s="21"/>
      <c r="Z102" s="22">
        <f t="shared" si="7"/>
        <v>0</v>
      </c>
      <c r="AA102" s="21"/>
      <c r="AB102" s="21"/>
      <c r="AC102" s="21"/>
      <c r="AD102" s="21"/>
      <c r="AE102" s="21"/>
      <c r="AF102" s="21"/>
      <c r="AG102" s="21"/>
      <c r="AH102" s="22">
        <f t="shared" si="8"/>
        <v>0</v>
      </c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2">
        <f t="shared" si="9"/>
        <v>0</v>
      </c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2">
        <f t="shared" si="10"/>
        <v>0</v>
      </c>
      <c r="BF102" s="22">
        <f t="shared" si="11"/>
        <v>40823</v>
      </c>
    </row>
    <row r="103" spans="1:58" x14ac:dyDescent="0.4">
      <c r="A103" s="19" t="s">
        <v>248</v>
      </c>
      <c r="B103" s="19">
        <v>4</v>
      </c>
      <c r="C103" s="48" t="s">
        <v>249</v>
      </c>
      <c r="D103" s="21"/>
      <c r="E103" s="21"/>
      <c r="F103" s="21">
        <v>214467</v>
      </c>
      <c r="G103" s="21"/>
      <c r="H103" s="21"/>
      <c r="I103" s="21"/>
      <c r="J103" s="21"/>
      <c r="K103" s="21">
        <v>46285</v>
      </c>
      <c r="L103" s="21">
        <v>29608</v>
      </c>
      <c r="M103" s="21"/>
      <c r="N103" s="21">
        <v>44398</v>
      </c>
      <c r="O103" s="21"/>
      <c r="P103" s="21"/>
      <c r="Q103" s="21"/>
      <c r="R103" s="21"/>
      <c r="S103" s="21"/>
      <c r="T103" s="21"/>
      <c r="U103" s="21"/>
      <c r="V103" s="22">
        <f t="shared" si="6"/>
        <v>334758</v>
      </c>
      <c r="W103" s="21"/>
      <c r="X103" s="21">
        <v>19325</v>
      </c>
      <c r="Y103" s="21"/>
      <c r="Z103" s="22">
        <f t="shared" si="7"/>
        <v>19325</v>
      </c>
      <c r="AA103" s="21"/>
      <c r="AB103" s="21"/>
      <c r="AC103" s="21"/>
      <c r="AD103" s="21">
        <v>12490</v>
      </c>
      <c r="AE103" s="21"/>
      <c r="AF103" s="21"/>
      <c r="AG103" s="21"/>
      <c r="AH103" s="22">
        <f t="shared" si="8"/>
        <v>12490</v>
      </c>
      <c r="AI103" s="21"/>
      <c r="AJ103" s="21">
        <v>54462</v>
      </c>
      <c r="AK103" s="21"/>
      <c r="AL103" s="21">
        <v>20647</v>
      </c>
      <c r="AM103" s="21"/>
      <c r="AN103" s="21"/>
      <c r="AO103" s="21"/>
      <c r="AP103" s="21"/>
      <c r="AQ103" s="21"/>
      <c r="AR103" s="21"/>
      <c r="AS103" s="21"/>
      <c r="AT103" s="22">
        <f t="shared" si="9"/>
        <v>75109</v>
      </c>
      <c r="AU103" s="21"/>
      <c r="AV103" s="21"/>
      <c r="AW103" s="21"/>
      <c r="AX103" s="21"/>
      <c r="AY103" s="21"/>
      <c r="AZ103" s="21">
        <v>4619</v>
      </c>
      <c r="BA103" s="21"/>
      <c r="BB103" s="21">
        <v>8387</v>
      </c>
      <c r="BC103" s="21"/>
      <c r="BD103" s="21"/>
      <c r="BE103" s="22">
        <f t="shared" si="10"/>
        <v>13006</v>
      </c>
      <c r="BF103" s="22">
        <f t="shared" si="11"/>
        <v>454688</v>
      </c>
    </row>
    <row r="104" spans="1:58" x14ac:dyDescent="0.4">
      <c r="A104" s="19" t="s">
        <v>250</v>
      </c>
      <c r="B104" s="19">
        <v>4</v>
      </c>
      <c r="C104" s="48" t="s">
        <v>251</v>
      </c>
      <c r="D104" s="21"/>
      <c r="E104" s="21"/>
      <c r="F104" s="21"/>
      <c r="G104" s="21"/>
      <c r="H104" s="21"/>
      <c r="I104" s="21"/>
      <c r="J104" s="21"/>
      <c r="K104" s="21"/>
      <c r="L104" s="21">
        <v>6394</v>
      </c>
      <c r="M104" s="21"/>
      <c r="N104" s="21">
        <v>249</v>
      </c>
      <c r="O104" s="21"/>
      <c r="P104" s="21"/>
      <c r="Q104" s="21"/>
      <c r="R104" s="21"/>
      <c r="S104" s="21"/>
      <c r="T104" s="21">
        <v>369</v>
      </c>
      <c r="U104" s="21"/>
      <c r="V104" s="22">
        <f t="shared" si="6"/>
        <v>7012</v>
      </c>
      <c r="W104" s="21"/>
      <c r="X104" s="21"/>
      <c r="Y104" s="21"/>
      <c r="Z104" s="22">
        <f t="shared" si="7"/>
        <v>0</v>
      </c>
      <c r="AA104" s="21"/>
      <c r="AB104" s="21"/>
      <c r="AC104" s="21"/>
      <c r="AD104" s="21"/>
      <c r="AE104" s="21"/>
      <c r="AF104" s="21"/>
      <c r="AG104" s="21"/>
      <c r="AH104" s="22">
        <f t="shared" si="8"/>
        <v>0</v>
      </c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2">
        <f t="shared" si="9"/>
        <v>0</v>
      </c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2">
        <f t="shared" si="10"/>
        <v>0</v>
      </c>
      <c r="BF104" s="22">
        <f t="shared" si="11"/>
        <v>7012</v>
      </c>
    </row>
    <row r="105" spans="1:58" x14ac:dyDescent="0.4">
      <c r="A105" s="19" t="s">
        <v>252</v>
      </c>
      <c r="B105" s="19">
        <v>4</v>
      </c>
      <c r="C105" s="48" t="s">
        <v>253</v>
      </c>
      <c r="D105" s="21"/>
      <c r="E105" s="21"/>
      <c r="F105" s="21">
        <v>462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>
        <v>6755</v>
      </c>
      <c r="R105" s="21"/>
      <c r="S105" s="21"/>
      <c r="T105" s="21"/>
      <c r="U105" s="21"/>
      <c r="V105" s="22">
        <f t="shared" si="6"/>
        <v>7217</v>
      </c>
      <c r="W105" s="21"/>
      <c r="X105" s="21"/>
      <c r="Y105" s="21"/>
      <c r="Z105" s="22">
        <f t="shared" si="7"/>
        <v>0</v>
      </c>
      <c r="AA105" s="21"/>
      <c r="AB105" s="21"/>
      <c r="AC105" s="21"/>
      <c r="AD105" s="21"/>
      <c r="AE105" s="21"/>
      <c r="AF105" s="21"/>
      <c r="AG105" s="21"/>
      <c r="AH105" s="22">
        <f t="shared" si="8"/>
        <v>0</v>
      </c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2">
        <f t="shared" si="9"/>
        <v>0</v>
      </c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2">
        <f t="shared" si="10"/>
        <v>0</v>
      </c>
      <c r="BF105" s="22">
        <f t="shared" si="11"/>
        <v>7217</v>
      </c>
    </row>
    <row r="106" spans="1:58" x14ac:dyDescent="0.4">
      <c r="A106" s="19" t="s">
        <v>256</v>
      </c>
      <c r="B106" s="19">
        <v>2</v>
      </c>
      <c r="C106" s="48" t="s">
        <v>257</v>
      </c>
      <c r="D106" s="21"/>
      <c r="E106" s="21"/>
      <c r="F106" s="21">
        <v>3655</v>
      </c>
      <c r="G106" s="21"/>
      <c r="H106" s="21">
        <v>102134</v>
      </c>
      <c r="I106" s="21">
        <v>79871</v>
      </c>
      <c r="J106" s="21"/>
      <c r="K106" s="21"/>
      <c r="L106" s="21">
        <v>96721</v>
      </c>
      <c r="M106" s="21"/>
      <c r="N106" s="21">
        <v>8193</v>
      </c>
      <c r="O106" s="21"/>
      <c r="P106" s="21"/>
      <c r="Q106" s="21"/>
      <c r="R106" s="21">
        <v>40277</v>
      </c>
      <c r="S106" s="21"/>
      <c r="T106" s="21"/>
      <c r="U106" s="21">
        <v>3235</v>
      </c>
      <c r="V106" s="22">
        <f t="shared" si="6"/>
        <v>334086</v>
      </c>
      <c r="W106" s="21"/>
      <c r="X106" s="21"/>
      <c r="Y106" s="21"/>
      <c r="Z106" s="22">
        <f t="shared" si="7"/>
        <v>0</v>
      </c>
      <c r="AA106" s="21"/>
      <c r="AB106" s="21"/>
      <c r="AC106" s="21"/>
      <c r="AD106" s="21"/>
      <c r="AE106" s="21"/>
      <c r="AF106" s="21"/>
      <c r="AG106" s="21"/>
      <c r="AH106" s="22">
        <f t="shared" si="8"/>
        <v>0</v>
      </c>
      <c r="AI106" s="21">
        <v>204</v>
      </c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2">
        <f t="shared" si="9"/>
        <v>204</v>
      </c>
      <c r="AU106" s="21"/>
      <c r="AV106" s="21">
        <v>12643</v>
      </c>
      <c r="AW106" s="21"/>
      <c r="AX106" s="21"/>
      <c r="AY106" s="21">
        <v>24590</v>
      </c>
      <c r="AZ106" s="21">
        <v>812936</v>
      </c>
      <c r="BA106" s="21"/>
      <c r="BB106" s="21">
        <v>1412057</v>
      </c>
      <c r="BC106" s="21"/>
      <c r="BD106" s="21"/>
      <c r="BE106" s="22">
        <f t="shared" si="10"/>
        <v>2262226</v>
      </c>
      <c r="BF106" s="22">
        <f t="shared" si="11"/>
        <v>2596516</v>
      </c>
    </row>
    <row r="107" spans="1:58" x14ac:dyDescent="0.4">
      <c r="A107" s="19" t="s">
        <v>258</v>
      </c>
      <c r="B107" s="19">
        <v>3</v>
      </c>
      <c r="C107" s="48" t="s">
        <v>259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2">
        <f t="shared" si="6"/>
        <v>0</v>
      </c>
      <c r="W107" s="21"/>
      <c r="X107" s="21"/>
      <c r="Y107" s="21"/>
      <c r="Z107" s="22">
        <f t="shared" si="7"/>
        <v>0</v>
      </c>
      <c r="AA107" s="21"/>
      <c r="AB107" s="21"/>
      <c r="AC107" s="21"/>
      <c r="AD107" s="21"/>
      <c r="AE107" s="21"/>
      <c r="AF107" s="21"/>
      <c r="AG107" s="21"/>
      <c r="AH107" s="22">
        <f t="shared" si="8"/>
        <v>0</v>
      </c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2">
        <f t="shared" si="9"/>
        <v>0</v>
      </c>
      <c r="AU107" s="21"/>
      <c r="AV107" s="21"/>
      <c r="AW107" s="21"/>
      <c r="AX107" s="21"/>
      <c r="AY107" s="21"/>
      <c r="AZ107" s="21"/>
      <c r="BA107" s="21"/>
      <c r="BB107" s="21">
        <v>1403508</v>
      </c>
      <c r="BC107" s="21"/>
      <c r="BD107" s="21"/>
      <c r="BE107" s="22">
        <f t="shared" si="10"/>
        <v>1403508</v>
      </c>
      <c r="BF107" s="22">
        <f t="shared" si="11"/>
        <v>1403508</v>
      </c>
    </row>
    <row r="108" spans="1:58" x14ac:dyDescent="0.4">
      <c r="A108" s="19" t="s">
        <v>262</v>
      </c>
      <c r="B108" s="19">
        <v>3</v>
      </c>
      <c r="C108" s="48" t="s">
        <v>263</v>
      </c>
      <c r="D108" s="21"/>
      <c r="E108" s="21"/>
      <c r="F108" s="21"/>
      <c r="G108" s="21"/>
      <c r="H108" s="21">
        <v>102134</v>
      </c>
      <c r="I108" s="21">
        <v>70571</v>
      </c>
      <c r="J108" s="21"/>
      <c r="K108" s="21"/>
      <c r="L108" s="21"/>
      <c r="M108" s="21"/>
      <c r="N108" s="21">
        <v>8193</v>
      </c>
      <c r="O108" s="21"/>
      <c r="P108" s="21"/>
      <c r="Q108" s="21"/>
      <c r="R108" s="21">
        <v>40277</v>
      </c>
      <c r="S108" s="21"/>
      <c r="T108" s="21"/>
      <c r="U108" s="21"/>
      <c r="V108" s="22">
        <f t="shared" si="6"/>
        <v>221175</v>
      </c>
      <c r="W108" s="21"/>
      <c r="X108" s="21"/>
      <c r="Y108" s="21"/>
      <c r="Z108" s="22">
        <f t="shared" si="7"/>
        <v>0</v>
      </c>
      <c r="AA108" s="21"/>
      <c r="AB108" s="21"/>
      <c r="AC108" s="21"/>
      <c r="AD108" s="21"/>
      <c r="AE108" s="21"/>
      <c r="AF108" s="21"/>
      <c r="AG108" s="21"/>
      <c r="AH108" s="22">
        <f t="shared" si="8"/>
        <v>0</v>
      </c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2">
        <f t="shared" si="9"/>
        <v>0</v>
      </c>
      <c r="AU108" s="21"/>
      <c r="AV108" s="21"/>
      <c r="AW108" s="21"/>
      <c r="AX108" s="21"/>
      <c r="AY108" s="21"/>
      <c r="AZ108" s="21">
        <v>804941</v>
      </c>
      <c r="BA108" s="21"/>
      <c r="BB108" s="21"/>
      <c r="BC108" s="21"/>
      <c r="BD108" s="21"/>
      <c r="BE108" s="22">
        <f t="shared" si="10"/>
        <v>804941</v>
      </c>
      <c r="BF108" s="22">
        <f t="shared" si="11"/>
        <v>1026116</v>
      </c>
    </row>
    <row r="109" spans="1:58" x14ac:dyDescent="0.4">
      <c r="A109" s="19" t="s">
        <v>943</v>
      </c>
      <c r="B109" s="19">
        <v>4</v>
      </c>
      <c r="C109" s="48" t="s">
        <v>944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>
        <v>19967</v>
      </c>
      <c r="S109" s="21"/>
      <c r="T109" s="21"/>
      <c r="U109" s="21"/>
      <c r="V109" s="22">
        <f t="shared" si="6"/>
        <v>19967</v>
      </c>
      <c r="W109" s="21"/>
      <c r="X109" s="21"/>
      <c r="Y109" s="21"/>
      <c r="Z109" s="22">
        <f t="shared" si="7"/>
        <v>0</v>
      </c>
      <c r="AA109" s="21"/>
      <c r="AB109" s="21"/>
      <c r="AC109" s="21"/>
      <c r="AD109" s="21"/>
      <c r="AE109" s="21"/>
      <c r="AF109" s="21"/>
      <c r="AG109" s="21"/>
      <c r="AH109" s="22">
        <f t="shared" si="8"/>
        <v>0</v>
      </c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2">
        <f t="shared" si="9"/>
        <v>0</v>
      </c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2">
        <f t="shared" si="10"/>
        <v>0</v>
      </c>
      <c r="BF109" s="22">
        <f t="shared" si="11"/>
        <v>19967</v>
      </c>
    </row>
    <row r="110" spans="1:58" x14ac:dyDescent="0.4">
      <c r="A110" s="19" t="s">
        <v>835</v>
      </c>
      <c r="B110" s="19">
        <v>4</v>
      </c>
      <c r="C110" s="48" t="s">
        <v>836</v>
      </c>
      <c r="D110" s="21"/>
      <c r="E110" s="21"/>
      <c r="F110" s="21"/>
      <c r="G110" s="21"/>
      <c r="H110" s="21">
        <v>102134</v>
      </c>
      <c r="I110" s="21">
        <v>70571</v>
      </c>
      <c r="J110" s="21"/>
      <c r="K110" s="21"/>
      <c r="L110" s="21"/>
      <c r="M110" s="21"/>
      <c r="N110" s="21"/>
      <c r="O110" s="21"/>
      <c r="P110" s="21"/>
      <c r="Q110" s="21"/>
      <c r="R110" s="21">
        <v>8743</v>
      </c>
      <c r="S110" s="21"/>
      <c r="T110" s="21"/>
      <c r="U110" s="21"/>
      <c r="V110" s="22">
        <f t="shared" si="6"/>
        <v>181448</v>
      </c>
      <c r="W110" s="21"/>
      <c r="X110" s="21"/>
      <c r="Y110" s="21"/>
      <c r="Z110" s="22">
        <f t="shared" si="7"/>
        <v>0</v>
      </c>
      <c r="AA110" s="21"/>
      <c r="AB110" s="21"/>
      <c r="AC110" s="21"/>
      <c r="AD110" s="21"/>
      <c r="AE110" s="21"/>
      <c r="AF110" s="21"/>
      <c r="AG110" s="21"/>
      <c r="AH110" s="22">
        <f t="shared" si="8"/>
        <v>0</v>
      </c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2">
        <f t="shared" si="9"/>
        <v>0</v>
      </c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2">
        <f t="shared" si="10"/>
        <v>0</v>
      </c>
      <c r="BF110" s="22">
        <f t="shared" si="11"/>
        <v>181448</v>
      </c>
    </row>
    <row r="111" spans="1:58" x14ac:dyDescent="0.4">
      <c r="A111" s="19" t="s">
        <v>945</v>
      </c>
      <c r="B111" s="19">
        <v>4</v>
      </c>
      <c r="C111" s="48" t="s">
        <v>946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>
        <v>11567</v>
      </c>
      <c r="S111" s="21"/>
      <c r="T111" s="21"/>
      <c r="U111" s="21"/>
      <c r="V111" s="22">
        <f t="shared" si="6"/>
        <v>11567</v>
      </c>
      <c r="W111" s="21"/>
      <c r="X111" s="21"/>
      <c r="Y111" s="21"/>
      <c r="Z111" s="22">
        <f t="shared" si="7"/>
        <v>0</v>
      </c>
      <c r="AA111" s="21"/>
      <c r="AB111" s="21"/>
      <c r="AC111" s="21"/>
      <c r="AD111" s="21"/>
      <c r="AE111" s="21"/>
      <c r="AF111" s="21"/>
      <c r="AG111" s="21"/>
      <c r="AH111" s="22">
        <f t="shared" si="8"/>
        <v>0</v>
      </c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2">
        <f t="shared" si="9"/>
        <v>0</v>
      </c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2">
        <f t="shared" si="10"/>
        <v>0</v>
      </c>
      <c r="BF111" s="22">
        <f t="shared" si="11"/>
        <v>11567</v>
      </c>
    </row>
    <row r="112" spans="1:58" x14ac:dyDescent="0.4">
      <c r="A112" s="19" t="s">
        <v>272</v>
      </c>
      <c r="B112" s="19">
        <v>3</v>
      </c>
      <c r="C112" s="48" t="s">
        <v>273</v>
      </c>
      <c r="D112" s="21"/>
      <c r="E112" s="21"/>
      <c r="F112" s="21">
        <v>3655</v>
      </c>
      <c r="G112" s="21"/>
      <c r="H112" s="21"/>
      <c r="I112" s="21">
        <v>9300</v>
      </c>
      <c r="J112" s="21"/>
      <c r="K112" s="21"/>
      <c r="L112" s="21">
        <v>96721</v>
      </c>
      <c r="M112" s="21"/>
      <c r="N112" s="21"/>
      <c r="O112" s="21"/>
      <c r="P112" s="21"/>
      <c r="Q112" s="21"/>
      <c r="R112" s="21"/>
      <c r="S112" s="21"/>
      <c r="T112" s="21"/>
      <c r="U112" s="21">
        <v>3235</v>
      </c>
      <c r="V112" s="22">
        <f t="shared" si="6"/>
        <v>112911</v>
      </c>
      <c r="W112" s="21"/>
      <c r="X112" s="21"/>
      <c r="Y112" s="21"/>
      <c r="Z112" s="22">
        <f t="shared" si="7"/>
        <v>0</v>
      </c>
      <c r="AA112" s="21"/>
      <c r="AB112" s="21"/>
      <c r="AC112" s="21"/>
      <c r="AD112" s="21"/>
      <c r="AE112" s="21"/>
      <c r="AF112" s="21"/>
      <c r="AG112" s="21"/>
      <c r="AH112" s="22">
        <f t="shared" si="8"/>
        <v>0</v>
      </c>
      <c r="AI112" s="21">
        <v>204</v>
      </c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2">
        <f t="shared" si="9"/>
        <v>204</v>
      </c>
      <c r="AU112" s="21"/>
      <c r="AV112" s="21">
        <v>12643</v>
      </c>
      <c r="AW112" s="21"/>
      <c r="AX112" s="21"/>
      <c r="AY112" s="21">
        <v>24590</v>
      </c>
      <c r="AZ112" s="21">
        <v>7995</v>
      </c>
      <c r="BA112" s="21"/>
      <c r="BB112" s="21">
        <v>8549</v>
      </c>
      <c r="BC112" s="21"/>
      <c r="BD112" s="21"/>
      <c r="BE112" s="22">
        <f t="shared" si="10"/>
        <v>53777</v>
      </c>
      <c r="BF112" s="22">
        <f t="shared" si="11"/>
        <v>166892</v>
      </c>
    </row>
    <row r="113" spans="1:58" x14ac:dyDescent="0.4">
      <c r="A113" s="19" t="s">
        <v>276</v>
      </c>
      <c r="B113" s="19">
        <v>4</v>
      </c>
      <c r="C113" s="48" t="s">
        <v>277</v>
      </c>
      <c r="D113" s="21"/>
      <c r="E113" s="21"/>
      <c r="F113" s="21"/>
      <c r="G113" s="21"/>
      <c r="H113" s="21"/>
      <c r="I113" s="21"/>
      <c r="J113" s="21"/>
      <c r="K113" s="21"/>
      <c r="L113" s="21">
        <v>64064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2">
        <f t="shared" si="6"/>
        <v>64064</v>
      </c>
      <c r="W113" s="21"/>
      <c r="X113" s="21"/>
      <c r="Y113" s="21"/>
      <c r="Z113" s="22">
        <f t="shared" si="7"/>
        <v>0</v>
      </c>
      <c r="AA113" s="21"/>
      <c r="AB113" s="21"/>
      <c r="AC113" s="21"/>
      <c r="AD113" s="21"/>
      <c r="AE113" s="21"/>
      <c r="AF113" s="21"/>
      <c r="AG113" s="21"/>
      <c r="AH113" s="22">
        <f t="shared" si="8"/>
        <v>0</v>
      </c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2">
        <f t="shared" si="9"/>
        <v>0</v>
      </c>
      <c r="AU113" s="21"/>
      <c r="AV113" s="21">
        <v>12643</v>
      </c>
      <c r="AW113" s="21"/>
      <c r="AX113" s="21"/>
      <c r="AY113" s="21">
        <v>24590</v>
      </c>
      <c r="AZ113" s="21"/>
      <c r="BA113" s="21"/>
      <c r="BB113" s="21"/>
      <c r="BC113" s="21"/>
      <c r="BD113" s="21"/>
      <c r="BE113" s="22">
        <f t="shared" si="10"/>
        <v>37233</v>
      </c>
      <c r="BF113" s="22">
        <f t="shared" si="11"/>
        <v>101297</v>
      </c>
    </row>
    <row r="114" spans="1:58" x14ac:dyDescent="0.4">
      <c r="A114" s="19" t="s">
        <v>278</v>
      </c>
      <c r="B114" s="19">
        <v>4</v>
      </c>
      <c r="C114" s="48" t="s">
        <v>279</v>
      </c>
      <c r="D114" s="21"/>
      <c r="E114" s="21"/>
      <c r="F114" s="21"/>
      <c r="G114" s="21"/>
      <c r="H114" s="21"/>
      <c r="I114" s="21"/>
      <c r="J114" s="21"/>
      <c r="K114" s="21"/>
      <c r="L114" s="21">
        <v>18719</v>
      </c>
      <c r="M114" s="21"/>
      <c r="N114" s="21"/>
      <c r="O114" s="21"/>
      <c r="P114" s="21"/>
      <c r="Q114" s="21"/>
      <c r="R114" s="21"/>
      <c r="S114" s="21"/>
      <c r="T114" s="21"/>
      <c r="U114" s="21"/>
      <c r="V114" s="22">
        <f t="shared" si="6"/>
        <v>18719</v>
      </c>
      <c r="W114" s="21"/>
      <c r="X114" s="21"/>
      <c r="Y114" s="21"/>
      <c r="Z114" s="22">
        <f t="shared" si="7"/>
        <v>0</v>
      </c>
      <c r="AA114" s="21"/>
      <c r="AB114" s="21"/>
      <c r="AC114" s="21"/>
      <c r="AD114" s="21"/>
      <c r="AE114" s="21"/>
      <c r="AF114" s="21"/>
      <c r="AG114" s="21"/>
      <c r="AH114" s="22">
        <f t="shared" si="8"/>
        <v>0</v>
      </c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2">
        <f t="shared" si="9"/>
        <v>0</v>
      </c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2">
        <f t="shared" si="10"/>
        <v>0</v>
      </c>
      <c r="BF114" s="22">
        <f t="shared" si="11"/>
        <v>18719</v>
      </c>
    </row>
    <row r="115" spans="1:58" x14ac:dyDescent="0.4">
      <c r="A115" s="19" t="s">
        <v>280</v>
      </c>
      <c r="B115" s="19">
        <v>4</v>
      </c>
      <c r="C115" s="48" t="s">
        <v>281</v>
      </c>
      <c r="D115" s="21"/>
      <c r="E115" s="21"/>
      <c r="F115" s="21">
        <v>3655</v>
      </c>
      <c r="G115" s="21"/>
      <c r="H115" s="21"/>
      <c r="I115" s="21">
        <v>9300</v>
      </c>
      <c r="J115" s="21"/>
      <c r="K115" s="21"/>
      <c r="L115" s="21">
        <v>13938</v>
      </c>
      <c r="M115" s="21"/>
      <c r="N115" s="21"/>
      <c r="O115" s="21"/>
      <c r="P115" s="21"/>
      <c r="Q115" s="21"/>
      <c r="R115" s="21"/>
      <c r="S115" s="21"/>
      <c r="T115" s="21"/>
      <c r="U115" s="21">
        <v>3235</v>
      </c>
      <c r="V115" s="22">
        <f t="shared" si="6"/>
        <v>30128</v>
      </c>
      <c r="W115" s="21"/>
      <c r="X115" s="21"/>
      <c r="Y115" s="21"/>
      <c r="Z115" s="22">
        <f t="shared" si="7"/>
        <v>0</v>
      </c>
      <c r="AA115" s="21"/>
      <c r="AB115" s="21"/>
      <c r="AC115" s="21"/>
      <c r="AD115" s="21"/>
      <c r="AE115" s="21"/>
      <c r="AF115" s="21"/>
      <c r="AG115" s="21"/>
      <c r="AH115" s="22">
        <f t="shared" si="8"/>
        <v>0</v>
      </c>
      <c r="AI115" s="21">
        <v>204</v>
      </c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2">
        <f t="shared" si="9"/>
        <v>204</v>
      </c>
      <c r="AU115" s="21"/>
      <c r="AV115" s="21"/>
      <c r="AW115" s="21"/>
      <c r="AX115" s="21"/>
      <c r="AY115" s="21"/>
      <c r="AZ115" s="21">
        <v>7995</v>
      </c>
      <c r="BA115" s="21"/>
      <c r="BB115" s="21">
        <v>8549</v>
      </c>
      <c r="BC115" s="21"/>
      <c r="BD115" s="21"/>
      <c r="BE115" s="22">
        <f t="shared" si="10"/>
        <v>16544</v>
      </c>
      <c r="BF115" s="22">
        <f t="shared" si="11"/>
        <v>46876</v>
      </c>
    </row>
    <row r="116" spans="1:58" x14ac:dyDescent="0.4">
      <c r="A116" s="19" t="s">
        <v>282</v>
      </c>
      <c r="B116" s="19">
        <v>2</v>
      </c>
      <c r="C116" s="48" t="s">
        <v>283</v>
      </c>
      <c r="D116" s="21"/>
      <c r="E116" s="21">
        <v>260937</v>
      </c>
      <c r="F116" s="21">
        <v>2484</v>
      </c>
      <c r="G116" s="21">
        <v>6908</v>
      </c>
      <c r="H116" s="21">
        <v>1451624</v>
      </c>
      <c r="I116" s="21">
        <v>12559</v>
      </c>
      <c r="J116" s="21"/>
      <c r="K116" s="21">
        <v>288660</v>
      </c>
      <c r="L116" s="21">
        <v>178475</v>
      </c>
      <c r="M116" s="21"/>
      <c r="N116" s="21">
        <v>536349</v>
      </c>
      <c r="O116" s="21">
        <v>452640</v>
      </c>
      <c r="P116" s="21"/>
      <c r="Q116" s="21"/>
      <c r="R116" s="21">
        <v>1508</v>
      </c>
      <c r="S116" s="21">
        <v>535</v>
      </c>
      <c r="T116" s="21"/>
      <c r="U116" s="21"/>
      <c r="V116" s="22">
        <f t="shared" si="6"/>
        <v>3192679</v>
      </c>
      <c r="W116" s="21"/>
      <c r="X116" s="21">
        <v>14360</v>
      </c>
      <c r="Y116" s="21"/>
      <c r="Z116" s="22">
        <f t="shared" si="7"/>
        <v>14360</v>
      </c>
      <c r="AA116" s="21"/>
      <c r="AB116" s="21">
        <v>1014</v>
      </c>
      <c r="AC116" s="21"/>
      <c r="AD116" s="21">
        <v>3564</v>
      </c>
      <c r="AE116" s="21"/>
      <c r="AF116" s="21"/>
      <c r="AG116" s="21">
        <v>237</v>
      </c>
      <c r="AH116" s="22">
        <f t="shared" si="8"/>
        <v>4815</v>
      </c>
      <c r="AI116" s="21">
        <v>75910</v>
      </c>
      <c r="AJ116" s="21">
        <v>76772</v>
      </c>
      <c r="AK116" s="21">
        <v>940</v>
      </c>
      <c r="AL116" s="21">
        <v>4059</v>
      </c>
      <c r="AM116" s="21"/>
      <c r="AN116" s="21"/>
      <c r="AO116" s="21">
        <v>477</v>
      </c>
      <c r="AP116" s="21">
        <v>1732</v>
      </c>
      <c r="AQ116" s="21"/>
      <c r="AR116" s="21">
        <v>1513</v>
      </c>
      <c r="AS116" s="21"/>
      <c r="AT116" s="22">
        <f t="shared" si="9"/>
        <v>161403</v>
      </c>
      <c r="AU116" s="21"/>
      <c r="AV116" s="21"/>
      <c r="AW116" s="21">
        <v>3268</v>
      </c>
      <c r="AX116" s="21">
        <v>26350</v>
      </c>
      <c r="AY116" s="21"/>
      <c r="AZ116" s="21">
        <v>11964</v>
      </c>
      <c r="BA116" s="21">
        <v>425</v>
      </c>
      <c r="BB116" s="21"/>
      <c r="BC116" s="21"/>
      <c r="BD116" s="21"/>
      <c r="BE116" s="22">
        <f t="shared" si="10"/>
        <v>42007</v>
      </c>
      <c r="BF116" s="22">
        <f t="shared" si="11"/>
        <v>3415264</v>
      </c>
    </row>
    <row r="117" spans="1:58" x14ac:dyDescent="0.4">
      <c r="A117" s="19" t="s">
        <v>284</v>
      </c>
      <c r="B117" s="19">
        <v>3</v>
      </c>
      <c r="C117" s="48" t="s">
        <v>285</v>
      </c>
      <c r="D117" s="21"/>
      <c r="E117" s="21"/>
      <c r="F117" s="21">
        <v>2225</v>
      </c>
      <c r="G117" s="21"/>
      <c r="H117" s="21"/>
      <c r="I117" s="21"/>
      <c r="J117" s="21"/>
      <c r="K117" s="21"/>
      <c r="L117" s="21">
        <v>59009</v>
      </c>
      <c r="M117" s="21"/>
      <c r="N117" s="21">
        <v>7006</v>
      </c>
      <c r="O117" s="21"/>
      <c r="P117" s="21"/>
      <c r="Q117" s="21"/>
      <c r="R117" s="21">
        <v>1508</v>
      </c>
      <c r="S117" s="21">
        <v>535</v>
      </c>
      <c r="T117" s="21"/>
      <c r="U117" s="21"/>
      <c r="V117" s="22">
        <f t="shared" si="6"/>
        <v>70283</v>
      </c>
      <c r="W117" s="21"/>
      <c r="X117" s="21"/>
      <c r="Y117" s="21"/>
      <c r="Z117" s="22">
        <f t="shared" si="7"/>
        <v>0</v>
      </c>
      <c r="AA117" s="21"/>
      <c r="AB117" s="21"/>
      <c r="AC117" s="21"/>
      <c r="AD117" s="21"/>
      <c r="AE117" s="21"/>
      <c r="AF117" s="21"/>
      <c r="AG117" s="21"/>
      <c r="AH117" s="22">
        <f t="shared" si="8"/>
        <v>0</v>
      </c>
      <c r="AI117" s="21">
        <v>72958</v>
      </c>
      <c r="AJ117" s="21">
        <v>76198</v>
      </c>
      <c r="AK117" s="21"/>
      <c r="AL117" s="21"/>
      <c r="AM117" s="21"/>
      <c r="AN117" s="21"/>
      <c r="AO117" s="21"/>
      <c r="AP117" s="21"/>
      <c r="AQ117" s="21"/>
      <c r="AR117" s="21"/>
      <c r="AS117" s="21"/>
      <c r="AT117" s="22">
        <f t="shared" si="9"/>
        <v>149156</v>
      </c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2">
        <f t="shared" si="10"/>
        <v>0</v>
      </c>
      <c r="BF117" s="22">
        <f t="shared" si="11"/>
        <v>219439</v>
      </c>
    </row>
    <row r="118" spans="1:58" x14ac:dyDescent="0.4">
      <c r="A118" s="19" t="s">
        <v>837</v>
      </c>
      <c r="B118" s="19">
        <v>4</v>
      </c>
      <c r="C118" s="48" t="s">
        <v>838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>
        <v>1508</v>
      </c>
      <c r="S118" s="21"/>
      <c r="T118" s="21"/>
      <c r="U118" s="21"/>
      <c r="V118" s="22">
        <f t="shared" si="6"/>
        <v>1508</v>
      </c>
      <c r="W118" s="21"/>
      <c r="X118" s="21"/>
      <c r="Y118" s="21"/>
      <c r="Z118" s="22">
        <f t="shared" si="7"/>
        <v>0</v>
      </c>
      <c r="AA118" s="21"/>
      <c r="AB118" s="21"/>
      <c r="AC118" s="21"/>
      <c r="AD118" s="21"/>
      <c r="AE118" s="21"/>
      <c r="AF118" s="21"/>
      <c r="AG118" s="21"/>
      <c r="AH118" s="22">
        <f t="shared" si="8"/>
        <v>0</v>
      </c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2">
        <f t="shared" si="9"/>
        <v>0</v>
      </c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2">
        <f t="shared" si="10"/>
        <v>0</v>
      </c>
      <c r="BF118" s="22">
        <f t="shared" si="11"/>
        <v>1508</v>
      </c>
    </row>
    <row r="119" spans="1:58" x14ac:dyDescent="0.4">
      <c r="A119" s="19" t="s">
        <v>286</v>
      </c>
      <c r="B119" s="19">
        <v>3</v>
      </c>
      <c r="C119" s="48" t="s">
        <v>287</v>
      </c>
      <c r="D119" s="21"/>
      <c r="E119" s="21">
        <v>260937</v>
      </c>
      <c r="F119" s="21">
        <v>259</v>
      </c>
      <c r="G119" s="21">
        <v>6908</v>
      </c>
      <c r="H119" s="21">
        <v>1451624</v>
      </c>
      <c r="I119" s="21">
        <v>12559</v>
      </c>
      <c r="J119" s="21"/>
      <c r="K119" s="21">
        <v>288660</v>
      </c>
      <c r="L119" s="21">
        <v>119466</v>
      </c>
      <c r="M119" s="21"/>
      <c r="N119" s="21">
        <v>529343</v>
      </c>
      <c r="O119" s="21">
        <v>452640</v>
      </c>
      <c r="P119" s="21"/>
      <c r="Q119" s="21"/>
      <c r="R119" s="21"/>
      <c r="S119" s="21"/>
      <c r="T119" s="21"/>
      <c r="U119" s="21"/>
      <c r="V119" s="22">
        <f t="shared" si="6"/>
        <v>3122396</v>
      </c>
      <c r="W119" s="21"/>
      <c r="X119" s="21">
        <v>14360</v>
      </c>
      <c r="Y119" s="21"/>
      <c r="Z119" s="22">
        <f t="shared" si="7"/>
        <v>14360</v>
      </c>
      <c r="AA119" s="21"/>
      <c r="AB119" s="21">
        <v>1014</v>
      </c>
      <c r="AC119" s="21"/>
      <c r="AD119" s="21">
        <v>3564</v>
      </c>
      <c r="AE119" s="21"/>
      <c r="AF119" s="21"/>
      <c r="AG119" s="21">
        <v>237</v>
      </c>
      <c r="AH119" s="22">
        <f t="shared" si="8"/>
        <v>4815</v>
      </c>
      <c r="AI119" s="21">
        <v>2952</v>
      </c>
      <c r="AJ119" s="21">
        <v>574</v>
      </c>
      <c r="AK119" s="21">
        <v>940</v>
      </c>
      <c r="AL119" s="21">
        <v>4059</v>
      </c>
      <c r="AM119" s="21"/>
      <c r="AN119" s="21"/>
      <c r="AO119" s="21">
        <v>477</v>
      </c>
      <c r="AP119" s="21">
        <v>1732</v>
      </c>
      <c r="AQ119" s="21"/>
      <c r="AR119" s="21">
        <v>1513</v>
      </c>
      <c r="AS119" s="21"/>
      <c r="AT119" s="22">
        <f t="shared" si="9"/>
        <v>12247</v>
      </c>
      <c r="AU119" s="21"/>
      <c r="AV119" s="21"/>
      <c r="AW119" s="21">
        <v>3268</v>
      </c>
      <c r="AX119" s="21">
        <v>26350</v>
      </c>
      <c r="AY119" s="21"/>
      <c r="AZ119" s="21">
        <v>11964</v>
      </c>
      <c r="BA119" s="21">
        <v>425</v>
      </c>
      <c r="BB119" s="21"/>
      <c r="BC119" s="21"/>
      <c r="BD119" s="21"/>
      <c r="BE119" s="22">
        <f t="shared" si="10"/>
        <v>42007</v>
      </c>
      <c r="BF119" s="22">
        <f t="shared" si="11"/>
        <v>3195825</v>
      </c>
    </row>
    <row r="120" spans="1:58" x14ac:dyDescent="0.4">
      <c r="A120" s="19" t="s">
        <v>288</v>
      </c>
      <c r="B120" s="19">
        <v>4</v>
      </c>
      <c r="C120" s="48" t="s">
        <v>289</v>
      </c>
      <c r="D120" s="21"/>
      <c r="E120" s="21"/>
      <c r="F120" s="21">
        <v>259</v>
      </c>
      <c r="G120" s="21"/>
      <c r="H120" s="21">
        <v>114875</v>
      </c>
      <c r="I120" s="21"/>
      <c r="J120" s="21"/>
      <c r="K120" s="21">
        <v>61942</v>
      </c>
      <c r="L120" s="21">
        <v>9687</v>
      </c>
      <c r="M120" s="21"/>
      <c r="N120" s="21"/>
      <c r="O120" s="21">
        <v>200889</v>
      </c>
      <c r="P120" s="21"/>
      <c r="Q120" s="21"/>
      <c r="R120" s="21"/>
      <c r="S120" s="21"/>
      <c r="T120" s="21"/>
      <c r="U120" s="21"/>
      <c r="V120" s="22">
        <f t="shared" si="6"/>
        <v>387652</v>
      </c>
      <c r="W120" s="21"/>
      <c r="X120" s="21"/>
      <c r="Y120" s="21"/>
      <c r="Z120" s="22">
        <f t="shared" si="7"/>
        <v>0</v>
      </c>
      <c r="AA120" s="21"/>
      <c r="AB120" s="21"/>
      <c r="AC120" s="21"/>
      <c r="AD120" s="21"/>
      <c r="AE120" s="21"/>
      <c r="AF120" s="21"/>
      <c r="AG120" s="21">
        <v>237</v>
      </c>
      <c r="AH120" s="22">
        <f t="shared" si="8"/>
        <v>237</v>
      </c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2">
        <f t="shared" si="9"/>
        <v>0</v>
      </c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2">
        <f t="shared" si="10"/>
        <v>0</v>
      </c>
      <c r="BF120" s="22">
        <f t="shared" si="11"/>
        <v>387889</v>
      </c>
    </row>
    <row r="121" spans="1:58" x14ac:dyDescent="0.4">
      <c r="A121" s="19" t="s">
        <v>290</v>
      </c>
      <c r="B121" s="19">
        <v>4</v>
      </c>
      <c r="C121" s="48" t="s">
        <v>291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>
        <v>122911</v>
      </c>
      <c r="O121" s="21"/>
      <c r="P121" s="21"/>
      <c r="Q121" s="21"/>
      <c r="R121" s="21"/>
      <c r="S121" s="21"/>
      <c r="T121" s="21"/>
      <c r="U121" s="21"/>
      <c r="V121" s="22">
        <f t="shared" si="6"/>
        <v>122911</v>
      </c>
      <c r="W121" s="21"/>
      <c r="X121" s="21"/>
      <c r="Y121" s="21"/>
      <c r="Z121" s="22">
        <f t="shared" si="7"/>
        <v>0</v>
      </c>
      <c r="AA121" s="21"/>
      <c r="AB121" s="21"/>
      <c r="AC121" s="21"/>
      <c r="AD121" s="21"/>
      <c r="AE121" s="21"/>
      <c r="AF121" s="21"/>
      <c r="AG121" s="21"/>
      <c r="AH121" s="22">
        <f t="shared" si="8"/>
        <v>0</v>
      </c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2">
        <f t="shared" si="9"/>
        <v>0</v>
      </c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2">
        <f t="shared" si="10"/>
        <v>0</v>
      </c>
      <c r="BF121" s="22">
        <f t="shared" si="11"/>
        <v>122911</v>
      </c>
    </row>
    <row r="122" spans="1:58" x14ac:dyDescent="0.4">
      <c r="A122" s="45" t="s">
        <v>292</v>
      </c>
      <c r="B122" s="45">
        <v>1</v>
      </c>
      <c r="C122" s="46" t="s">
        <v>293</v>
      </c>
      <c r="D122" s="47">
        <v>7691</v>
      </c>
      <c r="E122" s="47">
        <v>6339</v>
      </c>
      <c r="F122" s="47">
        <v>456039</v>
      </c>
      <c r="G122" s="47"/>
      <c r="H122" s="47">
        <v>39560</v>
      </c>
      <c r="I122" s="47">
        <v>61287</v>
      </c>
      <c r="J122" s="47"/>
      <c r="K122" s="47">
        <v>1531248</v>
      </c>
      <c r="L122" s="47">
        <v>401064</v>
      </c>
      <c r="M122" s="47"/>
      <c r="N122" s="47">
        <v>3934708</v>
      </c>
      <c r="O122" s="47">
        <v>1019</v>
      </c>
      <c r="P122" s="47"/>
      <c r="Q122" s="47">
        <v>7756</v>
      </c>
      <c r="R122" s="47"/>
      <c r="S122" s="47"/>
      <c r="T122" s="47"/>
      <c r="U122" s="47"/>
      <c r="V122" s="47">
        <f t="shared" si="6"/>
        <v>6446711</v>
      </c>
      <c r="W122" s="47"/>
      <c r="X122" s="47"/>
      <c r="Y122" s="47">
        <v>12643</v>
      </c>
      <c r="Z122" s="47">
        <f t="shared" si="7"/>
        <v>12643</v>
      </c>
      <c r="AA122" s="47"/>
      <c r="AB122" s="47"/>
      <c r="AC122" s="47"/>
      <c r="AD122" s="47"/>
      <c r="AE122" s="47"/>
      <c r="AF122" s="47"/>
      <c r="AG122" s="47"/>
      <c r="AH122" s="47">
        <f t="shared" si="8"/>
        <v>0</v>
      </c>
      <c r="AI122" s="47">
        <v>5828</v>
      </c>
      <c r="AJ122" s="47"/>
      <c r="AK122" s="47"/>
      <c r="AL122" s="47">
        <v>5018</v>
      </c>
      <c r="AM122" s="47">
        <v>18232</v>
      </c>
      <c r="AN122" s="47">
        <v>122869</v>
      </c>
      <c r="AO122" s="47">
        <v>24008</v>
      </c>
      <c r="AP122" s="47">
        <v>1796</v>
      </c>
      <c r="AQ122" s="47"/>
      <c r="AR122" s="47"/>
      <c r="AS122" s="47"/>
      <c r="AT122" s="47">
        <f t="shared" si="9"/>
        <v>177751</v>
      </c>
      <c r="AU122" s="47"/>
      <c r="AV122" s="47"/>
      <c r="AW122" s="47"/>
      <c r="AX122" s="47"/>
      <c r="AY122" s="47"/>
      <c r="AZ122" s="47">
        <v>62739475</v>
      </c>
      <c r="BA122" s="47"/>
      <c r="BB122" s="47"/>
      <c r="BC122" s="47"/>
      <c r="BD122" s="47"/>
      <c r="BE122" s="47">
        <f t="shared" si="10"/>
        <v>62739475</v>
      </c>
      <c r="BF122" s="47">
        <f t="shared" si="11"/>
        <v>69376580</v>
      </c>
    </row>
    <row r="123" spans="1:58" x14ac:dyDescent="0.4">
      <c r="A123" s="19" t="s">
        <v>294</v>
      </c>
      <c r="B123" s="19">
        <v>2</v>
      </c>
      <c r="C123" s="48" t="s">
        <v>295</v>
      </c>
      <c r="D123" s="21"/>
      <c r="E123" s="21">
        <v>6135</v>
      </c>
      <c r="F123" s="21"/>
      <c r="G123" s="21"/>
      <c r="H123" s="21">
        <v>24400</v>
      </c>
      <c r="I123" s="21"/>
      <c r="J123" s="21"/>
      <c r="K123" s="21"/>
      <c r="L123" s="21">
        <v>46592</v>
      </c>
      <c r="M123" s="21"/>
      <c r="N123" s="21"/>
      <c r="O123" s="21"/>
      <c r="P123" s="21"/>
      <c r="Q123" s="21">
        <v>7756</v>
      </c>
      <c r="R123" s="21"/>
      <c r="S123" s="21"/>
      <c r="T123" s="21"/>
      <c r="U123" s="21"/>
      <c r="V123" s="22">
        <f t="shared" si="6"/>
        <v>84883</v>
      </c>
      <c r="W123" s="21"/>
      <c r="X123" s="21"/>
      <c r="Y123" s="21"/>
      <c r="Z123" s="22">
        <f t="shared" si="7"/>
        <v>0</v>
      </c>
      <c r="AA123" s="21"/>
      <c r="AB123" s="21"/>
      <c r="AC123" s="21"/>
      <c r="AD123" s="21"/>
      <c r="AE123" s="21"/>
      <c r="AF123" s="21"/>
      <c r="AG123" s="21"/>
      <c r="AH123" s="22">
        <f t="shared" si="8"/>
        <v>0</v>
      </c>
      <c r="AI123" s="21">
        <v>1756</v>
      </c>
      <c r="AJ123" s="21"/>
      <c r="AK123" s="21"/>
      <c r="AL123" s="21"/>
      <c r="AM123" s="21">
        <v>18232</v>
      </c>
      <c r="AN123" s="21">
        <v>122869</v>
      </c>
      <c r="AO123" s="21">
        <v>24008</v>
      </c>
      <c r="AP123" s="21"/>
      <c r="AQ123" s="21"/>
      <c r="AR123" s="21"/>
      <c r="AS123" s="21"/>
      <c r="AT123" s="22">
        <f t="shared" si="9"/>
        <v>166865</v>
      </c>
      <c r="AU123" s="21"/>
      <c r="AV123" s="21"/>
      <c r="AW123" s="21"/>
      <c r="AX123" s="21"/>
      <c r="AY123" s="21"/>
      <c r="AZ123" s="21">
        <v>7830995</v>
      </c>
      <c r="BA123" s="21"/>
      <c r="BB123" s="21"/>
      <c r="BC123" s="21"/>
      <c r="BD123" s="21"/>
      <c r="BE123" s="22">
        <f t="shared" si="10"/>
        <v>7830995</v>
      </c>
      <c r="BF123" s="22">
        <f t="shared" si="11"/>
        <v>8082743</v>
      </c>
    </row>
    <row r="124" spans="1:58" x14ac:dyDescent="0.4">
      <c r="A124" s="19" t="s">
        <v>296</v>
      </c>
      <c r="B124" s="19">
        <v>3</v>
      </c>
      <c r="C124" s="48" t="s">
        <v>297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2">
        <f t="shared" si="6"/>
        <v>0</v>
      </c>
      <c r="W124" s="21"/>
      <c r="X124" s="21"/>
      <c r="Y124" s="21"/>
      <c r="Z124" s="22">
        <f t="shared" si="7"/>
        <v>0</v>
      </c>
      <c r="AA124" s="21"/>
      <c r="AB124" s="21"/>
      <c r="AC124" s="21"/>
      <c r="AD124" s="21"/>
      <c r="AE124" s="21"/>
      <c r="AF124" s="21"/>
      <c r="AG124" s="21"/>
      <c r="AH124" s="22">
        <f t="shared" si="8"/>
        <v>0</v>
      </c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2">
        <f t="shared" si="9"/>
        <v>0</v>
      </c>
      <c r="AU124" s="21"/>
      <c r="AV124" s="21"/>
      <c r="AW124" s="21"/>
      <c r="AX124" s="21"/>
      <c r="AY124" s="21"/>
      <c r="AZ124" s="21">
        <v>7830378</v>
      </c>
      <c r="BA124" s="21"/>
      <c r="BB124" s="21"/>
      <c r="BC124" s="21"/>
      <c r="BD124" s="21"/>
      <c r="BE124" s="22">
        <f t="shared" si="10"/>
        <v>7830378</v>
      </c>
      <c r="BF124" s="22">
        <f t="shared" si="11"/>
        <v>7830378</v>
      </c>
    </row>
    <row r="125" spans="1:58" x14ac:dyDescent="0.4">
      <c r="A125" s="19" t="s">
        <v>298</v>
      </c>
      <c r="B125" s="19">
        <v>4</v>
      </c>
      <c r="C125" s="48" t="s">
        <v>299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2">
        <f t="shared" si="6"/>
        <v>0</v>
      </c>
      <c r="W125" s="21"/>
      <c r="X125" s="21"/>
      <c r="Y125" s="21"/>
      <c r="Z125" s="22">
        <f t="shared" si="7"/>
        <v>0</v>
      </c>
      <c r="AA125" s="21"/>
      <c r="AB125" s="21"/>
      <c r="AC125" s="21"/>
      <c r="AD125" s="21"/>
      <c r="AE125" s="21"/>
      <c r="AF125" s="21"/>
      <c r="AG125" s="21"/>
      <c r="AH125" s="22">
        <f t="shared" si="8"/>
        <v>0</v>
      </c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2">
        <f t="shared" si="9"/>
        <v>0</v>
      </c>
      <c r="AU125" s="21"/>
      <c r="AV125" s="21"/>
      <c r="AW125" s="21"/>
      <c r="AX125" s="21"/>
      <c r="AY125" s="21"/>
      <c r="AZ125" s="21">
        <v>193032</v>
      </c>
      <c r="BA125" s="21"/>
      <c r="BB125" s="21"/>
      <c r="BC125" s="21"/>
      <c r="BD125" s="21"/>
      <c r="BE125" s="22">
        <f t="shared" si="10"/>
        <v>193032</v>
      </c>
      <c r="BF125" s="22">
        <f t="shared" si="11"/>
        <v>193032</v>
      </c>
    </row>
    <row r="126" spans="1:58" x14ac:dyDescent="0.4">
      <c r="A126" s="19" t="s">
        <v>300</v>
      </c>
      <c r="B126" s="19">
        <v>4</v>
      </c>
      <c r="C126" s="48" t="s">
        <v>301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2">
        <f t="shared" si="6"/>
        <v>0</v>
      </c>
      <c r="W126" s="21"/>
      <c r="X126" s="21"/>
      <c r="Y126" s="21"/>
      <c r="Z126" s="22">
        <f t="shared" si="7"/>
        <v>0</v>
      </c>
      <c r="AA126" s="21"/>
      <c r="AB126" s="21"/>
      <c r="AC126" s="21"/>
      <c r="AD126" s="21"/>
      <c r="AE126" s="21"/>
      <c r="AF126" s="21"/>
      <c r="AG126" s="21"/>
      <c r="AH126" s="22">
        <f t="shared" si="8"/>
        <v>0</v>
      </c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2">
        <f t="shared" si="9"/>
        <v>0</v>
      </c>
      <c r="AU126" s="21"/>
      <c r="AV126" s="21"/>
      <c r="AW126" s="21"/>
      <c r="AX126" s="21"/>
      <c r="AY126" s="21"/>
      <c r="AZ126" s="21">
        <v>1714109</v>
      </c>
      <c r="BA126" s="21"/>
      <c r="BB126" s="21"/>
      <c r="BC126" s="21"/>
      <c r="BD126" s="21"/>
      <c r="BE126" s="22">
        <f t="shared" si="10"/>
        <v>1714109</v>
      </c>
      <c r="BF126" s="22">
        <f t="shared" si="11"/>
        <v>1714109</v>
      </c>
    </row>
    <row r="127" spans="1:58" x14ac:dyDescent="0.4">
      <c r="A127" s="19" t="s">
        <v>304</v>
      </c>
      <c r="B127" s="19">
        <v>5</v>
      </c>
      <c r="C127" s="48" t="s">
        <v>305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2">
        <f t="shared" si="6"/>
        <v>0</v>
      </c>
      <c r="W127" s="21"/>
      <c r="X127" s="21"/>
      <c r="Y127" s="21"/>
      <c r="Z127" s="22">
        <f t="shared" si="7"/>
        <v>0</v>
      </c>
      <c r="AA127" s="21"/>
      <c r="AB127" s="21"/>
      <c r="AC127" s="21"/>
      <c r="AD127" s="21"/>
      <c r="AE127" s="21"/>
      <c r="AF127" s="21"/>
      <c r="AG127" s="21"/>
      <c r="AH127" s="22">
        <f t="shared" si="8"/>
        <v>0</v>
      </c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2">
        <f t="shared" si="9"/>
        <v>0</v>
      </c>
      <c r="AU127" s="21"/>
      <c r="AV127" s="21"/>
      <c r="AW127" s="21"/>
      <c r="AX127" s="21"/>
      <c r="AY127" s="21"/>
      <c r="AZ127" s="21">
        <v>1714109</v>
      </c>
      <c r="BA127" s="21"/>
      <c r="BB127" s="21"/>
      <c r="BC127" s="21"/>
      <c r="BD127" s="21"/>
      <c r="BE127" s="22">
        <f t="shared" si="10"/>
        <v>1714109</v>
      </c>
      <c r="BF127" s="22">
        <f t="shared" si="11"/>
        <v>1714109</v>
      </c>
    </row>
    <row r="128" spans="1:58" x14ac:dyDescent="0.4">
      <c r="A128" s="19" t="s">
        <v>306</v>
      </c>
      <c r="B128" s="19">
        <v>4</v>
      </c>
      <c r="C128" s="48" t="s">
        <v>307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2">
        <f t="shared" si="6"/>
        <v>0</v>
      </c>
      <c r="W128" s="21"/>
      <c r="X128" s="21"/>
      <c r="Y128" s="21"/>
      <c r="Z128" s="22">
        <f t="shared" si="7"/>
        <v>0</v>
      </c>
      <c r="AA128" s="21"/>
      <c r="AB128" s="21"/>
      <c r="AC128" s="21"/>
      <c r="AD128" s="21"/>
      <c r="AE128" s="21"/>
      <c r="AF128" s="21"/>
      <c r="AG128" s="21"/>
      <c r="AH128" s="22">
        <f t="shared" si="8"/>
        <v>0</v>
      </c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2">
        <f t="shared" si="9"/>
        <v>0</v>
      </c>
      <c r="AU128" s="21"/>
      <c r="AV128" s="21"/>
      <c r="AW128" s="21"/>
      <c r="AX128" s="21"/>
      <c r="AY128" s="21"/>
      <c r="AZ128" s="21">
        <v>5923237</v>
      </c>
      <c r="BA128" s="21"/>
      <c r="BB128" s="21"/>
      <c r="BC128" s="21"/>
      <c r="BD128" s="21"/>
      <c r="BE128" s="22">
        <f t="shared" si="10"/>
        <v>5923237</v>
      </c>
      <c r="BF128" s="22">
        <f t="shared" si="11"/>
        <v>5923237</v>
      </c>
    </row>
    <row r="129" spans="1:58" x14ac:dyDescent="0.4">
      <c r="A129" s="19" t="s">
        <v>308</v>
      </c>
      <c r="B129" s="19">
        <v>2</v>
      </c>
      <c r="C129" s="48" t="s">
        <v>309</v>
      </c>
      <c r="D129" s="21">
        <v>7691</v>
      </c>
      <c r="E129" s="21">
        <v>204</v>
      </c>
      <c r="F129" s="21">
        <v>456039</v>
      </c>
      <c r="G129" s="21"/>
      <c r="H129" s="21">
        <v>15160</v>
      </c>
      <c r="I129" s="21">
        <v>61287</v>
      </c>
      <c r="J129" s="21"/>
      <c r="K129" s="21">
        <v>1531248</v>
      </c>
      <c r="L129" s="21">
        <v>344248</v>
      </c>
      <c r="M129" s="21"/>
      <c r="N129" s="21">
        <v>3934708</v>
      </c>
      <c r="O129" s="21">
        <v>1019</v>
      </c>
      <c r="P129" s="21"/>
      <c r="Q129" s="21"/>
      <c r="R129" s="21"/>
      <c r="S129" s="21"/>
      <c r="T129" s="21"/>
      <c r="U129" s="21"/>
      <c r="V129" s="22">
        <f t="shared" si="6"/>
        <v>6351604</v>
      </c>
      <c r="W129" s="21"/>
      <c r="X129" s="21"/>
      <c r="Y129" s="21">
        <v>12643</v>
      </c>
      <c r="Z129" s="22">
        <f t="shared" si="7"/>
        <v>12643</v>
      </c>
      <c r="AA129" s="21"/>
      <c r="AB129" s="21"/>
      <c r="AC129" s="21"/>
      <c r="AD129" s="21"/>
      <c r="AE129" s="21"/>
      <c r="AF129" s="21"/>
      <c r="AG129" s="21"/>
      <c r="AH129" s="22">
        <f t="shared" si="8"/>
        <v>0</v>
      </c>
      <c r="AI129" s="21">
        <v>4072</v>
      </c>
      <c r="AJ129" s="21"/>
      <c r="AK129" s="21"/>
      <c r="AL129" s="21">
        <v>5018</v>
      </c>
      <c r="AM129" s="21"/>
      <c r="AN129" s="21"/>
      <c r="AO129" s="21"/>
      <c r="AP129" s="21">
        <v>1796</v>
      </c>
      <c r="AQ129" s="21"/>
      <c r="AR129" s="21"/>
      <c r="AS129" s="21"/>
      <c r="AT129" s="22">
        <f t="shared" si="9"/>
        <v>10886</v>
      </c>
      <c r="AU129" s="21"/>
      <c r="AV129" s="21"/>
      <c r="AW129" s="21"/>
      <c r="AX129" s="21"/>
      <c r="AY129" s="21"/>
      <c r="AZ129" s="21">
        <v>26059855</v>
      </c>
      <c r="BA129" s="21"/>
      <c r="BB129" s="21"/>
      <c r="BC129" s="21"/>
      <c r="BD129" s="21"/>
      <c r="BE129" s="22">
        <f t="shared" si="10"/>
        <v>26059855</v>
      </c>
      <c r="BF129" s="22">
        <f t="shared" si="11"/>
        <v>32434988</v>
      </c>
    </row>
    <row r="130" spans="1:58" x14ac:dyDescent="0.4">
      <c r="A130" s="19" t="s">
        <v>312</v>
      </c>
      <c r="B130" s="19">
        <v>3</v>
      </c>
      <c r="C130" s="48" t="s">
        <v>313</v>
      </c>
      <c r="D130" s="21">
        <v>7691</v>
      </c>
      <c r="E130" s="21">
        <v>204</v>
      </c>
      <c r="F130" s="21">
        <v>456039</v>
      </c>
      <c r="G130" s="21"/>
      <c r="H130" s="21">
        <v>15160</v>
      </c>
      <c r="I130" s="21">
        <v>61287</v>
      </c>
      <c r="J130" s="21"/>
      <c r="K130" s="21">
        <v>1531248</v>
      </c>
      <c r="L130" s="21">
        <v>344248</v>
      </c>
      <c r="M130" s="21"/>
      <c r="N130" s="21">
        <v>3934708</v>
      </c>
      <c r="O130" s="21">
        <v>1019</v>
      </c>
      <c r="P130" s="21"/>
      <c r="Q130" s="21"/>
      <c r="R130" s="21"/>
      <c r="S130" s="21"/>
      <c r="T130" s="21"/>
      <c r="U130" s="21"/>
      <c r="V130" s="22">
        <f t="shared" si="6"/>
        <v>6351604</v>
      </c>
      <c r="W130" s="21"/>
      <c r="X130" s="21"/>
      <c r="Y130" s="21">
        <v>12643</v>
      </c>
      <c r="Z130" s="22">
        <f t="shared" si="7"/>
        <v>12643</v>
      </c>
      <c r="AA130" s="21"/>
      <c r="AB130" s="21"/>
      <c r="AC130" s="21"/>
      <c r="AD130" s="21"/>
      <c r="AE130" s="21"/>
      <c r="AF130" s="21"/>
      <c r="AG130" s="21"/>
      <c r="AH130" s="22">
        <f t="shared" si="8"/>
        <v>0</v>
      </c>
      <c r="AI130" s="21">
        <v>4072</v>
      </c>
      <c r="AJ130" s="21"/>
      <c r="AK130" s="21"/>
      <c r="AL130" s="21">
        <v>5018</v>
      </c>
      <c r="AM130" s="21"/>
      <c r="AN130" s="21"/>
      <c r="AO130" s="21"/>
      <c r="AP130" s="21">
        <v>1796</v>
      </c>
      <c r="AQ130" s="21"/>
      <c r="AR130" s="21"/>
      <c r="AS130" s="21"/>
      <c r="AT130" s="22">
        <f t="shared" si="9"/>
        <v>10886</v>
      </c>
      <c r="AU130" s="21"/>
      <c r="AV130" s="21"/>
      <c r="AW130" s="21"/>
      <c r="AX130" s="21"/>
      <c r="AY130" s="21"/>
      <c r="AZ130" s="21">
        <v>26059855</v>
      </c>
      <c r="BA130" s="21"/>
      <c r="BB130" s="21"/>
      <c r="BC130" s="21"/>
      <c r="BD130" s="21"/>
      <c r="BE130" s="22">
        <f t="shared" si="10"/>
        <v>26059855</v>
      </c>
      <c r="BF130" s="22">
        <f t="shared" si="11"/>
        <v>32434988</v>
      </c>
    </row>
    <row r="131" spans="1:58" x14ac:dyDescent="0.4">
      <c r="A131" s="19" t="s">
        <v>314</v>
      </c>
      <c r="B131" s="19">
        <v>4</v>
      </c>
      <c r="C131" s="48" t="s">
        <v>315</v>
      </c>
      <c r="D131" s="21"/>
      <c r="E131" s="21"/>
      <c r="F131" s="21">
        <v>2107</v>
      </c>
      <c r="G131" s="21"/>
      <c r="H131" s="21"/>
      <c r="I131" s="21">
        <v>6701</v>
      </c>
      <c r="J131" s="21"/>
      <c r="K131" s="21">
        <v>1795</v>
      </c>
      <c r="L131" s="21">
        <v>8354</v>
      </c>
      <c r="M131" s="21"/>
      <c r="N131" s="21">
        <v>3835212</v>
      </c>
      <c r="O131" s="21"/>
      <c r="P131" s="21"/>
      <c r="Q131" s="21"/>
      <c r="R131" s="21"/>
      <c r="S131" s="21"/>
      <c r="T131" s="21"/>
      <c r="U131" s="21"/>
      <c r="V131" s="22">
        <f t="shared" si="6"/>
        <v>3854169</v>
      </c>
      <c r="W131" s="21"/>
      <c r="X131" s="21"/>
      <c r="Y131" s="21"/>
      <c r="Z131" s="22">
        <f t="shared" si="7"/>
        <v>0</v>
      </c>
      <c r="AA131" s="21"/>
      <c r="AB131" s="21"/>
      <c r="AC131" s="21"/>
      <c r="AD131" s="21"/>
      <c r="AE131" s="21"/>
      <c r="AF131" s="21"/>
      <c r="AG131" s="21"/>
      <c r="AH131" s="22">
        <f t="shared" si="8"/>
        <v>0</v>
      </c>
      <c r="AI131" s="21">
        <v>4072</v>
      </c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2">
        <f t="shared" si="9"/>
        <v>4072</v>
      </c>
      <c r="AU131" s="21"/>
      <c r="AV131" s="21"/>
      <c r="AW131" s="21"/>
      <c r="AX131" s="21"/>
      <c r="AY131" s="21"/>
      <c r="AZ131" s="21">
        <v>26047900</v>
      </c>
      <c r="BA131" s="21"/>
      <c r="BB131" s="21"/>
      <c r="BC131" s="21"/>
      <c r="BD131" s="21"/>
      <c r="BE131" s="22">
        <f t="shared" si="10"/>
        <v>26047900</v>
      </c>
      <c r="BF131" s="22">
        <f t="shared" si="11"/>
        <v>29906141</v>
      </c>
    </row>
    <row r="132" spans="1:58" x14ac:dyDescent="0.4">
      <c r="A132" s="19" t="s">
        <v>316</v>
      </c>
      <c r="B132" s="19">
        <v>4</v>
      </c>
      <c r="C132" s="48" t="s">
        <v>317</v>
      </c>
      <c r="D132" s="21"/>
      <c r="E132" s="21"/>
      <c r="F132" s="21"/>
      <c r="G132" s="21"/>
      <c r="H132" s="21"/>
      <c r="I132" s="21"/>
      <c r="J132" s="21"/>
      <c r="K132" s="21">
        <v>1557</v>
      </c>
      <c r="L132" s="21">
        <v>47321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2">
        <f t="shared" si="6"/>
        <v>48878</v>
      </c>
      <c r="W132" s="21"/>
      <c r="X132" s="21"/>
      <c r="Y132" s="21"/>
      <c r="Z132" s="22">
        <f t="shared" si="7"/>
        <v>0</v>
      </c>
      <c r="AA132" s="21"/>
      <c r="AB132" s="21"/>
      <c r="AC132" s="21"/>
      <c r="AD132" s="21"/>
      <c r="AE132" s="21"/>
      <c r="AF132" s="21"/>
      <c r="AG132" s="21"/>
      <c r="AH132" s="22">
        <f t="shared" si="8"/>
        <v>0</v>
      </c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2">
        <f t="shared" si="9"/>
        <v>0</v>
      </c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2">
        <f t="shared" si="10"/>
        <v>0</v>
      </c>
      <c r="BF132" s="22">
        <f t="shared" si="11"/>
        <v>48878</v>
      </c>
    </row>
    <row r="133" spans="1:58" x14ac:dyDescent="0.4">
      <c r="A133" s="19" t="s">
        <v>318</v>
      </c>
      <c r="B133" s="19">
        <v>4</v>
      </c>
      <c r="C133" s="48" t="s">
        <v>319</v>
      </c>
      <c r="D133" s="21"/>
      <c r="E133" s="21"/>
      <c r="F133" s="21"/>
      <c r="G133" s="21"/>
      <c r="H133" s="21"/>
      <c r="I133" s="21"/>
      <c r="J133" s="21"/>
      <c r="K133" s="21"/>
      <c r="L133" s="21">
        <v>3830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2">
        <f t="shared" si="6"/>
        <v>3830</v>
      </c>
      <c r="W133" s="21"/>
      <c r="X133" s="21"/>
      <c r="Y133" s="21"/>
      <c r="Z133" s="22">
        <f t="shared" si="7"/>
        <v>0</v>
      </c>
      <c r="AA133" s="21"/>
      <c r="AB133" s="21"/>
      <c r="AC133" s="21"/>
      <c r="AD133" s="21"/>
      <c r="AE133" s="21"/>
      <c r="AF133" s="21"/>
      <c r="AG133" s="21"/>
      <c r="AH133" s="22">
        <f t="shared" si="8"/>
        <v>0</v>
      </c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2">
        <f t="shared" si="9"/>
        <v>0</v>
      </c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2">
        <f t="shared" si="10"/>
        <v>0</v>
      </c>
      <c r="BF133" s="22">
        <f t="shared" si="11"/>
        <v>3830</v>
      </c>
    </row>
    <row r="134" spans="1:58" x14ac:dyDescent="0.4">
      <c r="A134" s="19" t="s">
        <v>322</v>
      </c>
      <c r="B134" s="19">
        <v>4</v>
      </c>
      <c r="C134" s="48" t="s">
        <v>323</v>
      </c>
      <c r="D134" s="21">
        <v>4979</v>
      </c>
      <c r="E134" s="21">
        <v>204</v>
      </c>
      <c r="F134" s="21">
        <v>8574</v>
      </c>
      <c r="G134" s="21"/>
      <c r="H134" s="21">
        <v>6953</v>
      </c>
      <c r="I134" s="21">
        <v>54586</v>
      </c>
      <c r="J134" s="21"/>
      <c r="K134" s="21">
        <v>1527896</v>
      </c>
      <c r="L134" s="21">
        <v>278800</v>
      </c>
      <c r="M134" s="21"/>
      <c r="N134" s="21">
        <v>98926</v>
      </c>
      <c r="O134" s="21">
        <v>1019</v>
      </c>
      <c r="P134" s="21"/>
      <c r="Q134" s="21"/>
      <c r="R134" s="21"/>
      <c r="S134" s="21"/>
      <c r="T134" s="21"/>
      <c r="U134" s="21"/>
      <c r="V134" s="22">
        <f t="shared" si="6"/>
        <v>1981937</v>
      </c>
      <c r="W134" s="21"/>
      <c r="X134" s="21"/>
      <c r="Y134" s="21">
        <v>12643</v>
      </c>
      <c r="Z134" s="22">
        <f t="shared" si="7"/>
        <v>12643</v>
      </c>
      <c r="AA134" s="21"/>
      <c r="AB134" s="21"/>
      <c r="AC134" s="21"/>
      <c r="AD134" s="21"/>
      <c r="AE134" s="21"/>
      <c r="AF134" s="21"/>
      <c r="AG134" s="21"/>
      <c r="AH134" s="22">
        <f t="shared" si="8"/>
        <v>0</v>
      </c>
      <c r="AI134" s="21"/>
      <c r="AJ134" s="21"/>
      <c r="AK134" s="21"/>
      <c r="AL134" s="21">
        <v>5018</v>
      </c>
      <c r="AM134" s="21"/>
      <c r="AN134" s="21"/>
      <c r="AO134" s="21"/>
      <c r="AP134" s="21">
        <v>1796</v>
      </c>
      <c r="AQ134" s="21"/>
      <c r="AR134" s="21"/>
      <c r="AS134" s="21"/>
      <c r="AT134" s="22">
        <f t="shared" si="9"/>
        <v>6814</v>
      </c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2">
        <f t="shared" si="10"/>
        <v>0</v>
      </c>
      <c r="BF134" s="22">
        <f t="shared" si="11"/>
        <v>2001394</v>
      </c>
    </row>
    <row r="135" spans="1:58" x14ac:dyDescent="0.4">
      <c r="A135" s="19" t="s">
        <v>324</v>
      </c>
      <c r="B135" s="19">
        <v>4</v>
      </c>
      <c r="C135" s="48" t="s">
        <v>325</v>
      </c>
      <c r="D135" s="21">
        <v>2712</v>
      </c>
      <c r="E135" s="21"/>
      <c r="F135" s="21">
        <v>445358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2">
        <f t="shared" si="6"/>
        <v>448070</v>
      </c>
      <c r="W135" s="21"/>
      <c r="X135" s="21"/>
      <c r="Y135" s="21"/>
      <c r="Z135" s="22">
        <f t="shared" si="7"/>
        <v>0</v>
      </c>
      <c r="AA135" s="21"/>
      <c r="AB135" s="21"/>
      <c r="AC135" s="21"/>
      <c r="AD135" s="21"/>
      <c r="AE135" s="21"/>
      <c r="AF135" s="21"/>
      <c r="AG135" s="21"/>
      <c r="AH135" s="22">
        <f t="shared" si="8"/>
        <v>0</v>
      </c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2">
        <f t="shared" si="9"/>
        <v>0</v>
      </c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2">
        <f t="shared" si="10"/>
        <v>0</v>
      </c>
      <c r="BF135" s="22">
        <f t="shared" si="11"/>
        <v>448070</v>
      </c>
    </row>
    <row r="136" spans="1:58" x14ac:dyDescent="0.4">
      <c r="A136" s="19" t="s">
        <v>326</v>
      </c>
      <c r="B136" s="19">
        <v>2</v>
      </c>
      <c r="C136" s="48" t="s">
        <v>327</v>
      </c>
      <c r="D136" s="21"/>
      <c r="E136" s="21"/>
      <c r="F136" s="21"/>
      <c r="G136" s="21"/>
      <c r="H136" s="21"/>
      <c r="I136" s="21"/>
      <c r="J136" s="21"/>
      <c r="K136" s="21"/>
      <c r="L136" s="21">
        <v>10224</v>
      </c>
      <c r="M136" s="21"/>
      <c r="N136" s="21"/>
      <c r="O136" s="21"/>
      <c r="P136" s="21"/>
      <c r="Q136" s="21"/>
      <c r="R136" s="21"/>
      <c r="S136" s="21"/>
      <c r="T136" s="21"/>
      <c r="U136" s="21"/>
      <c r="V136" s="22">
        <f t="shared" ref="V136:V199" si="12">SUM(D136:U136)</f>
        <v>10224</v>
      </c>
      <c r="W136" s="21"/>
      <c r="X136" s="21"/>
      <c r="Y136" s="21"/>
      <c r="Z136" s="22">
        <f t="shared" ref="Z136:Z199" si="13">SUM(W136:Y136)</f>
        <v>0</v>
      </c>
      <c r="AA136" s="21"/>
      <c r="AB136" s="21"/>
      <c r="AC136" s="21"/>
      <c r="AD136" s="21"/>
      <c r="AE136" s="21"/>
      <c r="AF136" s="21"/>
      <c r="AG136" s="21"/>
      <c r="AH136" s="22">
        <f t="shared" ref="AH136:AH199" si="14">SUM(AA136:AG136)</f>
        <v>0</v>
      </c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2">
        <f t="shared" ref="AT136:AT199" si="15">SUM(AI136:AS136)</f>
        <v>0</v>
      </c>
      <c r="AU136" s="21"/>
      <c r="AV136" s="21"/>
      <c r="AW136" s="21"/>
      <c r="AX136" s="21"/>
      <c r="AY136" s="21"/>
      <c r="AZ136" s="21">
        <v>28848625</v>
      </c>
      <c r="BA136" s="21"/>
      <c r="BB136" s="21"/>
      <c r="BC136" s="21"/>
      <c r="BD136" s="21"/>
      <c r="BE136" s="22">
        <f t="shared" ref="BE136:BE199" si="16">SUM(AU136:BD136)</f>
        <v>28848625</v>
      </c>
      <c r="BF136" s="22">
        <f t="shared" ref="BF136:BF199" si="17">V136+Z136+AH136+AT136+BE136</f>
        <v>28858849</v>
      </c>
    </row>
    <row r="137" spans="1:58" x14ac:dyDescent="0.4">
      <c r="A137" s="19" t="s">
        <v>328</v>
      </c>
      <c r="B137" s="19">
        <v>3</v>
      </c>
      <c r="C137" s="48" t="s">
        <v>329</v>
      </c>
      <c r="D137" s="21"/>
      <c r="E137" s="21"/>
      <c r="F137" s="21"/>
      <c r="G137" s="21"/>
      <c r="H137" s="21"/>
      <c r="I137" s="21"/>
      <c r="J137" s="21"/>
      <c r="K137" s="21"/>
      <c r="L137" s="21">
        <v>10224</v>
      </c>
      <c r="M137" s="21"/>
      <c r="N137" s="21"/>
      <c r="O137" s="21"/>
      <c r="P137" s="21"/>
      <c r="Q137" s="21"/>
      <c r="R137" s="21"/>
      <c r="S137" s="21"/>
      <c r="T137" s="21"/>
      <c r="U137" s="21"/>
      <c r="V137" s="22">
        <f t="shared" si="12"/>
        <v>10224</v>
      </c>
      <c r="W137" s="21"/>
      <c r="X137" s="21"/>
      <c r="Y137" s="21"/>
      <c r="Z137" s="22">
        <f t="shared" si="13"/>
        <v>0</v>
      </c>
      <c r="AA137" s="21"/>
      <c r="AB137" s="21"/>
      <c r="AC137" s="21"/>
      <c r="AD137" s="21"/>
      <c r="AE137" s="21"/>
      <c r="AF137" s="21"/>
      <c r="AG137" s="21"/>
      <c r="AH137" s="22">
        <f t="shared" si="14"/>
        <v>0</v>
      </c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2">
        <f t="shared" si="15"/>
        <v>0</v>
      </c>
      <c r="AU137" s="21"/>
      <c r="AV137" s="21"/>
      <c r="AW137" s="21"/>
      <c r="AX137" s="21"/>
      <c r="AY137" s="21"/>
      <c r="AZ137" s="21">
        <v>28848625</v>
      </c>
      <c r="BA137" s="21"/>
      <c r="BB137" s="21"/>
      <c r="BC137" s="21"/>
      <c r="BD137" s="21"/>
      <c r="BE137" s="22">
        <f t="shared" si="16"/>
        <v>28848625</v>
      </c>
      <c r="BF137" s="22">
        <f t="shared" si="17"/>
        <v>28858849</v>
      </c>
    </row>
    <row r="138" spans="1:58" x14ac:dyDescent="0.4">
      <c r="A138" s="19" t="s">
        <v>332</v>
      </c>
      <c r="B138" s="19">
        <v>4</v>
      </c>
      <c r="C138" s="48" t="s">
        <v>333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2">
        <f t="shared" si="12"/>
        <v>0</v>
      </c>
      <c r="W138" s="21"/>
      <c r="X138" s="21"/>
      <c r="Y138" s="21"/>
      <c r="Z138" s="22">
        <f t="shared" si="13"/>
        <v>0</v>
      </c>
      <c r="AA138" s="21"/>
      <c r="AB138" s="21"/>
      <c r="AC138" s="21"/>
      <c r="AD138" s="21"/>
      <c r="AE138" s="21"/>
      <c r="AF138" s="21"/>
      <c r="AG138" s="21"/>
      <c r="AH138" s="22">
        <f t="shared" si="14"/>
        <v>0</v>
      </c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2">
        <f t="shared" si="15"/>
        <v>0</v>
      </c>
      <c r="AU138" s="21"/>
      <c r="AV138" s="21"/>
      <c r="AW138" s="21"/>
      <c r="AX138" s="21"/>
      <c r="AY138" s="21"/>
      <c r="AZ138" s="21">
        <v>28848625</v>
      </c>
      <c r="BA138" s="21"/>
      <c r="BB138" s="21"/>
      <c r="BC138" s="21"/>
      <c r="BD138" s="21"/>
      <c r="BE138" s="22">
        <f t="shared" si="16"/>
        <v>28848625</v>
      </c>
      <c r="BF138" s="22">
        <f t="shared" si="17"/>
        <v>28848625</v>
      </c>
    </row>
    <row r="139" spans="1:58" x14ac:dyDescent="0.4">
      <c r="A139" s="45" t="s">
        <v>334</v>
      </c>
      <c r="B139" s="45">
        <v>1</v>
      </c>
      <c r="C139" s="46" t="s">
        <v>335</v>
      </c>
      <c r="D139" s="47">
        <v>3628</v>
      </c>
      <c r="E139" s="47"/>
      <c r="F139" s="47">
        <v>113940</v>
      </c>
      <c r="G139" s="47"/>
      <c r="H139" s="47">
        <v>17624</v>
      </c>
      <c r="I139" s="47">
        <v>235354</v>
      </c>
      <c r="J139" s="47"/>
      <c r="K139" s="47">
        <v>11516</v>
      </c>
      <c r="L139" s="47">
        <v>267308</v>
      </c>
      <c r="M139" s="47">
        <v>856</v>
      </c>
      <c r="N139" s="47">
        <v>835916</v>
      </c>
      <c r="O139" s="47">
        <v>347216</v>
      </c>
      <c r="P139" s="47"/>
      <c r="Q139" s="47">
        <v>7707</v>
      </c>
      <c r="R139" s="47">
        <v>1216</v>
      </c>
      <c r="S139" s="47">
        <v>72049</v>
      </c>
      <c r="T139" s="47"/>
      <c r="U139" s="47">
        <v>17032</v>
      </c>
      <c r="V139" s="47">
        <f t="shared" si="12"/>
        <v>1931362</v>
      </c>
      <c r="W139" s="47"/>
      <c r="X139" s="47"/>
      <c r="Y139" s="47"/>
      <c r="Z139" s="47">
        <f t="shared" si="13"/>
        <v>0</v>
      </c>
      <c r="AA139" s="47"/>
      <c r="AB139" s="47"/>
      <c r="AC139" s="47"/>
      <c r="AD139" s="47">
        <v>54796</v>
      </c>
      <c r="AE139" s="47"/>
      <c r="AF139" s="47"/>
      <c r="AG139" s="47"/>
      <c r="AH139" s="47">
        <f t="shared" si="14"/>
        <v>54796</v>
      </c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>
        <f t="shared" si="15"/>
        <v>0</v>
      </c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>
        <f t="shared" si="16"/>
        <v>0</v>
      </c>
      <c r="BF139" s="47">
        <f t="shared" si="17"/>
        <v>1986158</v>
      </c>
    </row>
    <row r="140" spans="1:58" x14ac:dyDescent="0.4">
      <c r="A140" s="19" t="s">
        <v>336</v>
      </c>
      <c r="B140" s="19">
        <v>2</v>
      </c>
      <c r="C140" s="48" t="s">
        <v>337</v>
      </c>
      <c r="D140" s="21"/>
      <c r="E140" s="21"/>
      <c r="F140" s="21"/>
      <c r="G140" s="21"/>
      <c r="H140" s="21"/>
      <c r="I140" s="21"/>
      <c r="J140" s="21"/>
      <c r="K140" s="21"/>
      <c r="L140" s="21">
        <v>4972</v>
      </c>
      <c r="M140" s="21"/>
      <c r="N140" s="21"/>
      <c r="O140" s="21"/>
      <c r="P140" s="21"/>
      <c r="Q140" s="21"/>
      <c r="R140" s="21">
        <v>1216</v>
      </c>
      <c r="S140" s="21"/>
      <c r="T140" s="21"/>
      <c r="U140" s="21"/>
      <c r="V140" s="22">
        <f t="shared" si="12"/>
        <v>6188</v>
      </c>
      <c r="W140" s="21"/>
      <c r="X140" s="21"/>
      <c r="Y140" s="21"/>
      <c r="Z140" s="22">
        <f t="shared" si="13"/>
        <v>0</v>
      </c>
      <c r="AA140" s="21"/>
      <c r="AB140" s="21"/>
      <c r="AC140" s="21"/>
      <c r="AD140" s="21"/>
      <c r="AE140" s="21"/>
      <c r="AF140" s="21"/>
      <c r="AG140" s="21"/>
      <c r="AH140" s="22">
        <f t="shared" si="14"/>
        <v>0</v>
      </c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2">
        <f t="shared" si="15"/>
        <v>0</v>
      </c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2">
        <f t="shared" si="16"/>
        <v>0</v>
      </c>
      <c r="BF140" s="22">
        <f t="shared" si="17"/>
        <v>6188</v>
      </c>
    </row>
    <row r="141" spans="1:58" x14ac:dyDescent="0.4">
      <c r="A141" s="19" t="s">
        <v>338</v>
      </c>
      <c r="B141" s="19">
        <v>2</v>
      </c>
      <c r="C141" s="48" t="s">
        <v>339</v>
      </c>
      <c r="D141" s="21">
        <v>3628</v>
      </c>
      <c r="E141" s="21"/>
      <c r="F141" s="21"/>
      <c r="G141" s="21"/>
      <c r="H141" s="21"/>
      <c r="I141" s="21">
        <v>20711</v>
      </c>
      <c r="J141" s="21"/>
      <c r="K141" s="21">
        <v>4364</v>
      </c>
      <c r="L141" s="21">
        <v>75790</v>
      </c>
      <c r="M141" s="21">
        <v>856</v>
      </c>
      <c r="N141" s="21">
        <v>835916</v>
      </c>
      <c r="O141" s="21">
        <v>89899</v>
      </c>
      <c r="P141" s="21"/>
      <c r="Q141" s="21"/>
      <c r="R141" s="21"/>
      <c r="S141" s="21">
        <v>72049</v>
      </c>
      <c r="T141" s="21"/>
      <c r="U141" s="21">
        <v>17032</v>
      </c>
      <c r="V141" s="22">
        <f t="shared" si="12"/>
        <v>1120245</v>
      </c>
      <c r="W141" s="21"/>
      <c r="X141" s="21"/>
      <c r="Y141" s="21"/>
      <c r="Z141" s="22">
        <f t="shared" si="13"/>
        <v>0</v>
      </c>
      <c r="AA141" s="21"/>
      <c r="AB141" s="21"/>
      <c r="AC141" s="21"/>
      <c r="AD141" s="21">
        <v>54796</v>
      </c>
      <c r="AE141" s="21"/>
      <c r="AF141" s="21"/>
      <c r="AG141" s="21"/>
      <c r="AH141" s="22">
        <f t="shared" si="14"/>
        <v>54796</v>
      </c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2">
        <f t="shared" si="15"/>
        <v>0</v>
      </c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2">
        <f t="shared" si="16"/>
        <v>0</v>
      </c>
      <c r="BF141" s="22">
        <f t="shared" si="17"/>
        <v>1175041</v>
      </c>
    </row>
    <row r="142" spans="1:58" x14ac:dyDescent="0.4">
      <c r="A142" s="19" t="s">
        <v>342</v>
      </c>
      <c r="B142" s="19">
        <v>2</v>
      </c>
      <c r="C142" s="48" t="s">
        <v>343</v>
      </c>
      <c r="D142" s="21"/>
      <c r="E142" s="21"/>
      <c r="F142" s="21">
        <v>113940</v>
      </c>
      <c r="G142" s="21"/>
      <c r="H142" s="21">
        <v>17624</v>
      </c>
      <c r="I142" s="21">
        <v>214643</v>
      </c>
      <c r="J142" s="21"/>
      <c r="K142" s="21">
        <v>7152</v>
      </c>
      <c r="L142" s="21">
        <v>186546</v>
      </c>
      <c r="M142" s="21"/>
      <c r="N142" s="21"/>
      <c r="O142" s="21">
        <v>257317</v>
      </c>
      <c r="P142" s="21"/>
      <c r="Q142" s="21">
        <v>7707</v>
      </c>
      <c r="R142" s="21"/>
      <c r="S142" s="21"/>
      <c r="T142" s="21"/>
      <c r="U142" s="21"/>
      <c r="V142" s="22">
        <f t="shared" si="12"/>
        <v>804929</v>
      </c>
      <c r="W142" s="21"/>
      <c r="X142" s="21"/>
      <c r="Y142" s="21"/>
      <c r="Z142" s="22">
        <f t="shared" si="13"/>
        <v>0</v>
      </c>
      <c r="AA142" s="21"/>
      <c r="AB142" s="21"/>
      <c r="AC142" s="21"/>
      <c r="AD142" s="21"/>
      <c r="AE142" s="21"/>
      <c r="AF142" s="21"/>
      <c r="AG142" s="21"/>
      <c r="AH142" s="22">
        <f t="shared" si="14"/>
        <v>0</v>
      </c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2">
        <f t="shared" si="15"/>
        <v>0</v>
      </c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2">
        <f t="shared" si="16"/>
        <v>0</v>
      </c>
      <c r="BF142" s="22">
        <f t="shared" si="17"/>
        <v>804929</v>
      </c>
    </row>
    <row r="143" spans="1:58" x14ac:dyDescent="0.4">
      <c r="A143" s="45" t="s">
        <v>346</v>
      </c>
      <c r="B143" s="45">
        <v>1</v>
      </c>
      <c r="C143" s="46" t="s">
        <v>347</v>
      </c>
      <c r="D143" s="47">
        <v>2511394</v>
      </c>
      <c r="E143" s="47">
        <v>687514</v>
      </c>
      <c r="F143" s="47">
        <v>4890891</v>
      </c>
      <c r="G143" s="47">
        <v>28064334</v>
      </c>
      <c r="H143" s="47">
        <v>5791511</v>
      </c>
      <c r="I143" s="47">
        <v>22661721</v>
      </c>
      <c r="J143" s="47">
        <v>363244</v>
      </c>
      <c r="K143" s="47">
        <v>11565924</v>
      </c>
      <c r="L143" s="47">
        <v>98236039</v>
      </c>
      <c r="M143" s="47">
        <v>196858</v>
      </c>
      <c r="N143" s="47">
        <v>3236341</v>
      </c>
      <c r="O143" s="47">
        <v>17125238</v>
      </c>
      <c r="P143" s="47">
        <v>4807</v>
      </c>
      <c r="Q143" s="47">
        <v>2569310</v>
      </c>
      <c r="R143" s="47">
        <v>3328294</v>
      </c>
      <c r="S143" s="47">
        <v>43917</v>
      </c>
      <c r="T143" s="47">
        <v>58365</v>
      </c>
      <c r="U143" s="47">
        <v>128618</v>
      </c>
      <c r="V143" s="47">
        <f t="shared" si="12"/>
        <v>201464320</v>
      </c>
      <c r="W143" s="47">
        <v>240743</v>
      </c>
      <c r="X143" s="47">
        <v>5083233</v>
      </c>
      <c r="Y143" s="47">
        <v>3069153</v>
      </c>
      <c r="Z143" s="47">
        <f t="shared" si="13"/>
        <v>8393129</v>
      </c>
      <c r="AA143" s="47">
        <v>3104</v>
      </c>
      <c r="AB143" s="47">
        <v>90522</v>
      </c>
      <c r="AC143" s="47"/>
      <c r="AD143" s="47">
        <v>666292</v>
      </c>
      <c r="AE143" s="47">
        <v>10079</v>
      </c>
      <c r="AF143" s="47"/>
      <c r="AG143" s="47"/>
      <c r="AH143" s="47">
        <f t="shared" si="14"/>
        <v>769997</v>
      </c>
      <c r="AI143" s="47">
        <v>270471</v>
      </c>
      <c r="AJ143" s="47">
        <v>468102</v>
      </c>
      <c r="AK143" s="47">
        <v>936</v>
      </c>
      <c r="AL143" s="47">
        <v>21634</v>
      </c>
      <c r="AM143" s="47">
        <v>302883</v>
      </c>
      <c r="AN143" s="47">
        <v>9093</v>
      </c>
      <c r="AO143" s="47">
        <v>26531</v>
      </c>
      <c r="AP143" s="47">
        <v>266336</v>
      </c>
      <c r="AQ143" s="47">
        <v>123735</v>
      </c>
      <c r="AR143" s="47"/>
      <c r="AS143" s="47"/>
      <c r="AT143" s="47">
        <f t="shared" si="15"/>
        <v>1489721</v>
      </c>
      <c r="AU143" s="47"/>
      <c r="AV143" s="47"/>
      <c r="AW143" s="47"/>
      <c r="AX143" s="47">
        <v>103842</v>
      </c>
      <c r="AY143" s="47"/>
      <c r="AZ143" s="47">
        <v>688875</v>
      </c>
      <c r="BA143" s="47">
        <v>1730</v>
      </c>
      <c r="BB143" s="47"/>
      <c r="BC143" s="47">
        <v>309739</v>
      </c>
      <c r="BD143" s="47"/>
      <c r="BE143" s="47">
        <f t="shared" si="16"/>
        <v>1104186</v>
      </c>
      <c r="BF143" s="47">
        <f t="shared" si="17"/>
        <v>213221353</v>
      </c>
    </row>
    <row r="144" spans="1:58" x14ac:dyDescent="0.4">
      <c r="A144" s="19" t="s">
        <v>348</v>
      </c>
      <c r="B144" s="19">
        <v>2</v>
      </c>
      <c r="C144" s="48" t="s">
        <v>349</v>
      </c>
      <c r="D144" s="21">
        <v>1262981</v>
      </c>
      <c r="E144" s="21">
        <v>17249</v>
      </c>
      <c r="F144" s="21">
        <v>345713</v>
      </c>
      <c r="G144" s="21">
        <v>10182848</v>
      </c>
      <c r="H144" s="21">
        <v>955364</v>
      </c>
      <c r="I144" s="21">
        <v>1936117</v>
      </c>
      <c r="J144" s="21">
        <v>1358</v>
      </c>
      <c r="K144" s="21">
        <v>1646733</v>
      </c>
      <c r="L144" s="21">
        <v>9045545</v>
      </c>
      <c r="M144" s="21">
        <v>196383</v>
      </c>
      <c r="N144" s="21">
        <v>237993</v>
      </c>
      <c r="O144" s="21">
        <v>1524587</v>
      </c>
      <c r="P144" s="21"/>
      <c r="Q144" s="21">
        <v>2142986</v>
      </c>
      <c r="R144" s="21">
        <v>809809</v>
      </c>
      <c r="S144" s="21"/>
      <c r="T144" s="21">
        <v>58365</v>
      </c>
      <c r="U144" s="21">
        <v>104975</v>
      </c>
      <c r="V144" s="22">
        <f t="shared" si="12"/>
        <v>30469006</v>
      </c>
      <c r="W144" s="21">
        <v>240743</v>
      </c>
      <c r="X144" s="21">
        <v>3097659</v>
      </c>
      <c r="Y144" s="21">
        <v>382766</v>
      </c>
      <c r="Z144" s="22">
        <f t="shared" si="13"/>
        <v>3721168</v>
      </c>
      <c r="AA144" s="21"/>
      <c r="AB144" s="21"/>
      <c r="AC144" s="21"/>
      <c r="AD144" s="21">
        <v>631612</v>
      </c>
      <c r="AE144" s="21">
        <v>4711</v>
      </c>
      <c r="AF144" s="21"/>
      <c r="AG144" s="21"/>
      <c r="AH144" s="22">
        <f t="shared" si="14"/>
        <v>636323</v>
      </c>
      <c r="AI144" s="21">
        <v>115554</v>
      </c>
      <c r="AJ144" s="21">
        <v>393309</v>
      </c>
      <c r="AK144" s="21">
        <v>936</v>
      </c>
      <c r="AL144" s="21"/>
      <c r="AM144" s="21">
        <v>301355</v>
      </c>
      <c r="AN144" s="21">
        <v>9093</v>
      </c>
      <c r="AO144" s="21">
        <v>429</v>
      </c>
      <c r="AP144" s="21">
        <v>233985</v>
      </c>
      <c r="AQ144" s="21">
        <v>45336</v>
      </c>
      <c r="AR144" s="21"/>
      <c r="AS144" s="21"/>
      <c r="AT144" s="22">
        <f t="shared" si="15"/>
        <v>1099997</v>
      </c>
      <c r="AU144" s="21"/>
      <c r="AV144" s="21"/>
      <c r="AW144" s="21"/>
      <c r="AX144" s="21">
        <v>103842</v>
      </c>
      <c r="AY144" s="21"/>
      <c r="AZ144" s="21">
        <v>466937</v>
      </c>
      <c r="BA144" s="21"/>
      <c r="BB144" s="21"/>
      <c r="BC144" s="21"/>
      <c r="BD144" s="21"/>
      <c r="BE144" s="22">
        <f t="shared" si="16"/>
        <v>570779</v>
      </c>
      <c r="BF144" s="22">
        <f t="shared" si="17"/>
        <v>36497273</v>
      </c>
    </row>
    <row r="145" spans="1:58" x14ac:dyDescent="0.4">
      <c r="A145" s="19" t="s">
        <v>350</v>
      </c>
      <c r="B145" s="19">
        <v>3</v>
      </c>
      <c r="C145" s="48" t="s">
        <v>351</v>
      </c>
      <c r="D145" s="21">
        <v>963184</v>
      </c>
      <c r="E145" s="21">
        <v>16588</v>
      </c>
      <c r="F145" s="21">
        <v>187944</v>
      </c>
      <c r="G145" s="21">
        <v>10182848</v>
      </c>
      <c r="H145" s="21">
        <v>871519</v>
      </c>
      <c r="I145" s="21">
        <v>1648579</v>
      </c>
      <c r="J145" s="21"/>
      <c r="K145" s="21">
        <v>686211</v>
      </c>
      <c r="L145" s="21">
        <v>7699470</v>
      </c>
      <c r="M145" s="21">
        <v>194682</v>
      </c>
      <c r="N145" s="21">
        <v>89226</v>
      </c>
      <c r="O145" s="21">
        <v>635865</v>
      </c>
      <c r="P145" s="21"/>
      <c r="Q145" s="21">
        <v>1528395</v>
      </c>
      <c r="R145" s="21">
        <v>80839</v>
      </c>
      <c r="S145" s="21"/>
      <c r="T145" s="21">
        <v>58365</v>
      </c>
      <c r="U145" s="21"/>
      <c r="V145" s="22">
        <f t="shared" si="12"/>
        <v>24843715</v>
      </c>
      <c r="W145" s="21"/>
      <c r="X145" s="21">
        <v>419090</v>
      </c>
      <c r="Y145" s="21">
        <v>382408</v>
      </c>
      <c r="Z145" s="22">
        <f t="shared" si="13"/>
        <v>801498</v>
      </c>
      <c r="AA145" s="21"/>
      <c r="AB145" s="21"/>
      <c r="AC145" s="21"/>
      <c r="AD145" s="21"/>
      <c r="AE145" s="21"/>
      <c r="AF145" s="21"/>
      <c r="AG145" s="21"/>
      <c r="AH145" s="22">
        <f t="shared" si="14"/>
        <v>0</v>
      </c>
      <c r="AI145" s="21">
        <v>25577</v>
      </c>
      <c r="AJ145" s="21">
        <v>219921</v>
      </c>
      <c r="AK145" s="21">
        <v>936</v>
      </c>
      <c r="AL145" s="21"/>
      <c r="AM145" s="21">
        <v>27632</v>
      </c>
      <c r="AN145" s="21">
        <v>9093</v>
      </c>
      <c r="AO145" s="21"/>
      <c r="AP145" s="21">
        <v>197073</v>
      </c>
      <c r="AQ145" s="21">
        <v>45336</v>
      </c>
      <c r="AR145" s="21"/>
      <c r="AS145" s="21"/>
      <c r="AT145" s="22">
        <f t="shared" si="15"/>
        <v>525568</v>
      </c>
      <c r="AU145" s="21"/>
      <c r="AV145" s="21"/>
      <c r="AW145" s="21"/>
      <c r="AX145" s="21"/>
      <c r="AY145" s="21"/>
      <c r="AZ145" s="21">
        <v>4423</v>
      </c>
      <c r="BA145" s="21"/>
      <c r="BB145" s="21"/>
      <c r="BC145" s="21"/>
      <c r="BD145" s="21"/>
      <c r="BE145" s="22">
        <f t="shared" si="16"/>
        <v>4423</v>
      </c>
      <c r="BF145" s="22">
        <f t="shared" si="17"/>
        <v>26175204</v>
      </c>
    </row>
    <row r="146" spans="1:58" x14ac:dyDescent="0.4">
      <c r="A146" s="19" t="s">
        <v>352</v>
      </c>
      <c r="B146" s="19">
        <v>3</v>
      </c>
      <c r="C146" s="48" t="s">
        <v>353</v>
      </c>
      <c r="D146" s="21">
        <v>299797</v>
      </c>
      <c r="E146" s="21">
        <v>661</v>
      </c>
      <c r="F146" s="21">
        <v>157769</v>
      </c>
      <c r="G146" s="21"/>
      <c r="H146" s="21">
        <v>83845</v>
      </c>
      <c r="I146" s="21">
        <v>287538</v>
      </c>
      <c r="J146" s="21">
        <v>1358</v>
      </c>
      <c r="K146" s="21">
        <v>960522</v>
      </c>
      <c r="L146" s="21">
        <v>1346075</v>
      </c>
      <c r="M146" s="21">
        <v>1701</v>
      </c>
      <c r="N146" s="21">
        <v>148767</v>
      </c>
      <c r="O146" s="21">
        <v>888722</v>
      </c>
      <c r="P146" s="21"/>
      <c r="Q146" s="21">
        <v>614591</v>
      </c>
      <c r="R146" s="21">
        <v>647415</v>
      </c>
      <c r="S146" s="21"/>
      <c r="T146" s="21"/>
      <c r="U146" s="21">
        <v>104975</v>
      </c>
      <c r="V146" s="22">
        <f t="shared" si="12"/>
        <v>5543736</v>
      </c>
      <c r="W146" s="21">
        <v>240743</v>
      </c>
      <c r="X146" s="21">
        <v>2678569</v>
      </c>
      <c r="Y146" s="21">
        <v>358</v>
      </c>
      <c r="Z146" s="22">
        <f t="shared" si="13"/>
        <v>2919670</v>
      </c>
      <c r="AA146" s="21"/>
      <c r="AB146" s="21"/>
      <c r="AC146" s="21"/>
      <c r="AD146" s="21">
        <v>631612</v>
      </c>
      <c r="AE146" s="21">
        <v>4711</v>
      </c>
      <c r="AF146" s="21"/>
      <c r="AG146" s="21"/>
      <c r="AH146" s="22">
        <f t="shared" si="14"/>
        <v>636323</v>
      </c>
      <c r="AI146" s="21">
        <v>89977</v>
      </c>
      <c r="AJ146" s="21">
        <v>173388</v>
      </c>
      <c r="AK146" s="21"/>
      <c r="AL146" s="21"/>
      <c r="AM146" s="21"/>
      <c r="AN146" s="21"/>
      <c r="AO146" s="21">
        <v>429</v>
      </c>
      <c r="AP146" s="21">
        <v>36912</v>
      </c>
      <c r="AQ146" s="21"/>
      <c r="AR146" s="21"/>
      <c r="AS146" s="21"/>
      <c r="AT146" s="22">
        <f t="shared" si="15"/>
        <v>300706</v>
      </c>
      <c r="AU146" s="21"/>
      <c r="AV146" s="21"/>
      <c r="AW146" s="21"/>
      <c r="AX146" s="21">
        <v>103842</v>
      </c>
      <c r="AY146" s="21"/>
      <c r="AZ146" s="21">
        <v>462514</v>
      </c>
      <c r="BA146" s="21"/>
      <c r="BB146" s="21"/>
      <c r="BC146" s="21"/>
      <c r="BD146" s="21"/>
      <c r="BE146" s="22">
        <f t="shared" si="16"/>
        <v>566356</v>
      </c>
      <c r="BF146" s="22">
        <f t="shared" si="17"/>
        <v>9966791</v>
      </c>
    </row>
    <row r="147" spans="1:58" x14ac:dyDescent="0.4">
      <c r="A147" s="19" t="s">
        <v>354</v>
      </c>
      <c r="B147" s="19">
        <v>2</v>
      </c>
      <c r="C147" s="48" t="s">
        <v>355</v>
      </c>
      <c r="D147" s="21"/>
      <c r="E147" s="21"/>
      <c r="F147" s="21"/>
      <c r="G147" s="21"/>
      <c r="H147" s="21"/>
      <c r="I147" s="21">
        <v>322</v>
      </c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2">
        <f t="shared" si="12"/>
        <v>322</v>
      </c>
      <c r="W147" s="21"/>
      <c r="X147" s="21"/>
      <c r="Y147" s="21"/>
      <c r="Z147" s="22">
        <f t="shared" si="13"/>
        <v>0</v>
      </c>
      <c r="AA147" s="21"/>
      <c r="AB147" s="21"/>
      <c r="AC147" s="21"/>
      <c r="AD147" s="21"/>
      <c r="AE147" s="21"/>
      <c r="AF147" s="21"/>
      <c r="AG147" s="21"/>
      <c r="AH147" s="22">
        <f t="shared" si="14"/>
        <v>0</v>
      </c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2">
        <f t="shared" si="15"/>
        <v>0</v>
      </c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2">
        <f t="shared" si="16"/>
        <v>0</v>
      </c>
      <c r="BF147" s="22">
        <f t="shared" si="17"/>
        <v>322</v>
      </c>
    </row>
    <row r="148" spans="1:58" x14ac:dyDescent="0.4">
      <c r="A148" s="19" t="s">
        <v>356</v>
      </c>
      <c r="B148" s="19">
        <v>2</v>
      </c>
      <c r="C148" s="48" t="s">
        <v>357</v>
      </c>
      <c r="D148" s="21">
        <v>347</v>
      </c>
      <c r="E148" s="21">
        <v>1387</v>
      </c>
      <c r="F148" s="21">
        <v>368052</v>
      </c>
      <c r="G148" s="21">
        <v>6759</v>
      </c>
      <c r="H148" s="21">
        <v>66590</v>
      </c>
      <c r="I148" s="21">
        <v>160424</v>
      </c>
      <c r="J148" s="21"/>
      <c r="K148" s="21">
        <v>320534</v>
      </c>
      <c r="L148" s="21">
        <v>3431829</v>
      </c>
      <c r="M148" s="21"/>
      <c r="N148" s="21">
        <v>470690</v>
      </c>
      <c r="O148" s="21">
        <v>86630</v>
      </c>
      <c r="P148" s="21"/>
      <c r="Q148" s="21">
        <v>199889</v>
      </c>
      <c r="R148" s="21">
        <v>2208</v>
      </c>
      <c r="S148" s="21"/>
      <c r="T148" s="21"/>
      <c r="U148" s="21"/>
      <c r="V148" s="22">
        <f t="shared" si="12"/>
        <v>5115339</v>
      </c>
      <c r="W148" s="21"/>
      <c r="X148" s="21">
        <v>27122</v>
      </c>
      <c r="Y148" s="21">
        <v>77308</v>
      </c>
      <c r="Z148" s="22">
        <f t="shared" si="13"/>
        <v>104430</v>
      </c>
      <c r="AA148" s="21"/>
      <c r="AB148" s="21"/>
      <c r="AC148" s="21"/>
      <c r="AD148" s="21"/>
      <c r="AE148" s="21"/>
      <c r="AF148" s="21"/>
      <c r="AG148" s="21"/>
      <c r="AH148" s="22">
        <f t="shared" si="14"/>
        <v>0</v>
      </c>
      <c r="AI148" s="21"/>
      <c r="AJ148" s="21"/>
      <c r="AK148" s="21"/>
      <c r="AL148" s="21"/>
      <c r="AM148" s="21">
        <v>1528</v>
      </c>
      <c r="AN148" s="21"/>
      <c r="AO148" s="21"/>
      <c r="AP148" s="21">
        <v>2848</v>
      </c>
      <c r="AQ148" s="21"/>
      <c r="AR148" s="21"/>
      <c r="AS148" s="21"/>
      <c r="AT148" s="22">
        <f t="shared" si="15"/>
        <v>4376</v>
      </c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2">
        <f t="shared" si="16"/>
        <v>0</v>
      </c>
      <c r="BF148" s="22">
        <f t="shared" si="17"/>
        <v>5224145</v>
      </c>
    </row>
    <row r="149" spans="1:58" x14ac:dyDescent="0.4">
      <c r="A149" s="19" t="s">
        <v>358</v>
      </c>
      <c r="B149" s="19">
        <v>3</v>
      </c>
      <c r="C149" s="48" t="s">
        <v>359</v>
      </c>
      <c r="D149" s="21"/>
      <c r="E149" s="21"/>
      <c r="F149" s="21">
        <v>683</v>
      </c>
      <c r="G149" s="21"/>
      <c r="H149" s="21">
        <v>16173</v>
      </c>
      <c r="I149" s="21"/>
      <c r="J149" s="21"/>
      <c r="K149" s="21"/>
      <c r="L149" s="21">
        <v>1019413</v>
      </c>
      <c r="M149" s="21"/>
      <c r="N149" s="21">
        <v>163450</v>
      </c>
      <c r="O149" s="21">
        <v>1934</v>
      </c>
      <c r="P149" s="21"/>
      <c r="Q149" s="21"/>
      <c r="R149" s="21"/>
      <c r="S149" s="21"/>
      <c r="T149" s="21"/>
      <c r="U149" s="21"/>
      <c r="V149" s="22">
        <f t="shared" si="12"/>
        <v>1201653</v>
      </c>
      <c r="W149" s="21"/>
      <c r="X149" s="21"/>
      <c r="Y149" s="21">
        <v>3311</v>
      </c>
      <c r="Z149" s="22">
        <f t="shared" si="13"/>
        <v>3311</v>
      </c>
      <c r="AA149" s="21"/>
      <c r="AB149" s="21"/>
      <c r="AC149" s="21"/>
      <c r="AD149" s="21"/>
      <c r="AE149" s="21"/>
      <c r="AF149" s="21"/>
      <c r="AG149" s="21"/>
      <c r="AH149" s="22">
        <f t="shared" si="14"/>
        <v>0</v>
      </c>
      <c r="AI149" s="21"/>
      <c r="AJ149" s="21"/>
      <c r="AK149" s="21"/>
      <c r="AL149" s="21"/>
      <c r="AM149" s="21"/>
      <c r="AN149" s="21"/>
      <c r="AO149" s="21"/>
      <c r="AP149" s="21">
        <v>2848</v>
      </c>
      <c r="AQ149" s="21"/>
      <c r="AR149" s="21"/>
      <c r="AS149" s="21"/>
      <c r="AT149" s="22">
        <f t="shared" si="15"/>
        <v>2848</v>
      </c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2">
        <f t="shared" si="16"/>
        <v>0</v>
      </c>
      <c r="BF149" s="22">
        <f t="shared" si="17"/>
        <v>1207812</v>
      </c>
    </row>
    <row r="150" spans="1:58" x14ac:dyDescent="0.4">
      <c r="A150" s="19" t="s">
        <v>360</v>
      </c>
      <c r="B150" s="19">
        <v>4</v>
      </c>
      <c r="C150" s="48" t="s">
        <v>361</v>
      </c>
      <c r="D150" s="21"/>
      <c r="E150" s="21"/>
      <c r="F150" s="21"/>
      <c r="G150" s="21"/>
      <c r="H150" s="21">
        <v>209</v>
      </c>
      <c r="I150" s="21"/>
      <c r="J150" s="21"/>
      <c r="K150" s="21"/>
      <c r="L150" s="21">
        <v>16341</v>
      </c>
      <c r="M150" s="21"/>
      <c r="N150" s="21">
        <v>9100</v>
      </c>
      <c r="O150" s="21"/>
      <c r="P150" s="21"/>
      <c r="Q150" s="21"/>
      <c r="R150" s="21"/>
      <c r="S150" s="21"/>
      <c r="T150" s="21"/>
      <c r="U150" s="21"/>
      <c r="V150" s="22">
        <f t="shared" si="12"/>
        <v>25650</v>
      </c>
      <c r="W150" s="21"/>
      <c r="X150" s="21"/>
      <c r="Y150" s="21"/>
      <c r="Z150" s="22">
        <f t="shared" si="13"/>
        <v>0</v>
      </c>
      <c r="AA150" s="21"/>
      <c r="AB150" s="21"/>
      <c r="AC150" s="21"/>
      <c r="AD150" s="21"/>
      <c r="AE150" s="21"/>
      <c r="AF150" s="21"/>
      <c r="AG150" s="21"/>
      <c r="AH150" s="22">
        <f t="shared" si="14"/>
        <v>0</v>
      </c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2">
        <f t="shared" si="15"/>
        <v>0</v>
      </c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2">
        <f t="shared" si="16"/>
        <v>0</v>
      </c>
      <c r="BF150" s="22">
        <f t="shared" si="17"/>
        <v>25650</v>
      </c>
    </row>
    <row r="151" spans="1:58" x14ac:dyDescent="0.4">
      <c r="A151" s="19" t="s">
        <v>362</v>
      </c>
      <c r="B151" s="19">
        <v>4</v>
      </c>
      <c r="C151" s="48" t="s">
        <v>363</v>
      </c>
      <c r="D151" s="21"/>
      <c r="E151" s="21"/>
      <c r="F151" s="21">
        <v>683</v>
      </c>
      <c r="G151" s="21"/>
      <c r="H151" s="21"/>
      <c r="I151" s="21"/>
      <c r="J151" s="21"/>
      <c r="K151" s="21"/>
      <c r="L151" s="21">
        <v>39763</v>
      </c>
      <c r="M151" s="21"/>
      <c r="N151" s="21"/>
      <c r="O151" s="21"/>
      <c r="P151" s="21"/>
      <c r="Q151" s="21"/>
      <c r="R151" s="21"/>
      <c r="S151" s="21"/>
      <c r="T151" s="21"/>
      <c r="U151" s="21"/>
      <c r="V151" s="22">
        <f t="shared" si="12"/>
        <v>40446</v>
      </c>
      <c r="W151" s="21"/>
      <c r="X151" s="21"/>
      <c r="Y151" s="21">
        <v>3311</v>
      </c>
      <c r="Z151" s="22">
        <f t="shared" si="13"/>
        <v>3311</v>
      </c>
      <c r="AA151" s="21"/>
      <c r="AB151" s="21"/>
      <c r="AC151" s="21"/>
      <c r="AD151" s="21"/>
      <c r="AE151" s="21"/>
      <c r="AF151" s="21"/>
      <c r="AG151" s="21"/>
      <c r="AH151" s="22">
        <f t="shared" si="14"/>
        <v>0</v>
      </c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2">
        <f t="shared" si="15"/>
        <v>0</v>
      </c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2">
        <f t="shared" si="16"/>
        <v>0</v>
      </c>
      <c r="BF151" s="22">
        <f t="shared" si="17"/>
        <v>43757</v>
      </c>
    </row>
    <row r="152" spans="1:58" x14ac:dyDescent="0.4">
      <c r="A152" s="19" t="s">
        <v>364</v>
      </c>
      <c r="B152" s="19">
        <v>4</v>
      </c>
      <c r="C152" s="48" t="s">
        <v>365</v>
      </c>
      <c r="D152" s="21"/>
      <c r="E152" s="21"/>
      <c r="F152" s="21"/>
      <c r="G152" s="21"/>
      <c r="H152" s="21"/>
      <c r="I152" s="21"/>
      <c r="J152" s="21"/>
      <c r="K152" s="21"/>
      <c r="L152" s="21">
        <v>1008</v>
      </c>
      <c r="M152" s="21"/>
      <c r="N152" s="21"/>
      <c r="O152" s="21"/>
      <c r="P152" s="21"/>
      <c r="Q152" s="21"/>
      <c r="R152" s="21"/>
      <c r="S152" s="21"/>
      <c r="T152" s="21"/>
      <c r="U152" s="21"/>
      <c r="V152" s="22">
        <f t="shared" si="12"/>
        <v>1008</v>
      </c>
      <c r="W152" s="21"/>
      <c r="X152" s="21"/>
      <c r="Y152" s="21"/>
      <c r="Z152" s="22">
        <f t="shared" si="13"/>
        <v>0</v>
      </c>
      <c r="AA152" s="21"/>
      <c r="AB152" s="21"/>
      <c r="AC152" s="21"/>
      <c r="AD152" s="21"/>
      <c r="AE152" s="21"/>
      <c r="AF152" s="21"/>
      <c r="AG152" s="21"/>
      <c r="AH152" s="22">
        <f t="shared" si="14"/>
        <v>0</v>
      </c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2">
        <f t="shared" si="15"/>
        <v>0</v>
      </c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2">
        <f t="shared" si="16"/>
        <v>0</v>
      </c>
      <c r="BF152" s="22">
        <f t="shared" si="17"/>
        <v>1008</v>
      </c>
    </row>
    <row r="153" spans="1:58" x14ac:dyDescent="0.4">
      <c r="A153" s="19" t="s">
        <v>368</v>
      </c>
      <c r="B153" s="19">
        <v>3</v>
      </c>
      <c r="C153" s="48" t="s">
        <v>369</v>
      </c>
      <c r="D153" s="21">
        <v>347</v>
      </c>
      <c r="E153" s="21">
        <v>1387</v>
      </c>
      <c r="F153" s="21">
        <v>101633</v>
      </c>
      <c r="G153" s="21">
        <v>293</v>
      </c>
      <c r="H153" s="21">
        <v>49742</v>
      </c>
      <c r="I153" s="21">
        <v>158442</v>
      </c>
      <c r="J153" s="21"/>
      <c r="K153" s="21">
        <v>318028</v>
      </c>
      <c r="L153" s="21">
        <v>1208304</v>
      </c>
      <c r="M153" s="21"/>
      <c r="N153" s="21">
        <v>95634</v>
      </c>
      <c r="O153" s="21">
        <v>51310</v>
      </c>
      <c r="P153" s="21"/>
      <c r="Q153" s="21">
        <v>199611</v>
      </c>
      <c r="R153" s="21"/>
      <c r="S153" s="21"/>
      <c r="T153" s="21"/>
      <c r="U153" s="21"/>
      <c r="V153" s="22">
        <f t="shared" si="12"/>
        <v>2184731</v>
      </c>
      <c r="W153" s="21"/>
      <c r="X153" s="21"/>
      <c r="Y153" s="21">
        <v>1255</v>
      </c>
      <c r="Z153" s="22">
        <f t="shared" si="13"/>
        <v>1255</v>
      </c>
      <c r="AA153" s="21"/>
      <c r="AB153" s="21"/>
      <c r="AC153" s="21"/>
      <c r="AD153" s="21"/>
      <c r="AE153" s="21"/>
      <c r="AF153" s="21"/>
      <c r="AG153" s="21"/>
      <c r="AH153" s="22">
        <f t="shared" si="14"/>
        <v>0</v>
      </c>
      <c r="AI153" s="21"/>
      <c r="AJ153" s="21"/>
      <c r="AK153" s="21"/>
      <c r="AL153" s="21"/>
      <c r="AM153" s="21">
        <v>1528</v>
      </c>
      <c r="AN153" s="21"/>
      <c r="AO153" s="21"/>
      <c r="AP153" s="21"/>
      <c r="AQ153" s="21"/>
      <c r="AR153" s="21"/>
      <c r="AS153" s="21"/>
      <c r="AT153" s="22">
        <f t="shared" si="15"/>
        <v>1528</v>
      </c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2">
        <f t="shared" si="16"/>
        <v>0</v>
      </c>
      <c r="BF153" s="22">
        <f t="shared" si="17"/>
        <v>2187514</v>
      </c>
    </row>
    <row r="154" spans="1:58" x14ac:dyDescent="0.4">
      <c r="A154" s="19" t="s">
        <v>370</v>
      </c>
      <c r="B154" s="19">
        <v>2</v>
      </c>
      <c r="C154" s="48" t="s">
        <v>371</v>
      </c>
      <c r="D154" s="21">
        <v>690161</v>
      </c>
      <c r="E154" s="21">
        <v>359792</v>
      </c>
      <c r="F154" s="21">
        <v>1691570</v>
      </c>
      <c r="G154" s="21">
        <v>17690388</v>
      </c>
      <c r="H154" s="21">
        <v>682578</v>
      </c>
      <c r="I154" s="21">
        <v>16946624</v>
      </c>
      <c r="J154" s="21"/>
      <c r="K154" s="21">
        <v>2537840</v>
      </c>
      <c r="L154" s="21">
        <v>73653493</v>
      </c>
      <c r="M154" s="21"/>
      <c r="N154" s="21">
        <v>487584</v>
      </c>
      <c r="O154" s="21">
        <v>14212529</v>
      </c>
      <c r="P154" s="21"/>
      <c r="Q154" s="21"/>
      <c r="R154" s="21">
        <v>1655608</v>
      </c>
      <c r="S154" s="21">
        <v>2500</v>
      </c>
      <c r="T154" s="21"/>
      <c r="U154" s="21"/>
      <c r="V154" s="22">
        <f t="shared" si="12"/>
        <v>130610667</v>
      </c>
      <c r="W154" s="21"/>
      <c r="X154" s="21">
        <v>1881984</v>
      </c>
      <c r="Y154" s="21">
        <v>3435</v>
      </c>
      <c r="Z154" s="22">
        <f t="shared" si="13"/>
        <v>1885419</v>
      </c>
      <c r="AA154" s="21"/>
      <c r="AB154" s="21"/>
      <c r="AC154" s="21"/>
      <c r="AD154" s="21"/>
      <c r="AE154" s="21"/>
      <c r="AF154" s="21"/>
      <c r="AG154" s="21"/>
      <c r="AH154" s="22">
        <f t="shared" si="14"/>
        <v>0</v>
      </c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2">
        <f t="shared" si="15"/>
        <v>0</v>
      </c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2">
        <f t="shared" si="16"/>
        <v>0</v>
      </c>
      <c r="BF154" s="22">
        <f t="shared" si="17"/>
        <v>132496086</v>
      </c>
    </row>
    <row r="155" spans="1:58" x14ac:dyDescent="0.4">
      <c r="A155" s="19" t="s">
        <v>372</v>
      </c>
      <c r="B155" s="19">
        <v>3</v>
      </c>
      <c r="C155" s="48" t="s">
        <v>373</v>
      </c>
      <c r="D155" s="21"/>
      <c r="E155" s="21"/>
      <c r="F155" s="21"/>
      <c r="G155" s="21"/>
      <c r="H155" s="21"/>
      <c r="I155" s="21"/>
      <c r="J155" s="21"/>
      <c r="K155" s="21">
        <v>379073</v>
      </c>
      <c r="L155" s="21">
        <v>835</v>
      </c>
      <c r="M155" s="21"/>
      <c r="N155" s="21">
        <v>2625</v>
      </c>
      <c r="O155" s="21"/>
      <c r="P155" s="21"/>
      <c r="Q155" s="21"/>
      <c r="R155" s="21"/>
      <c r="S155" s="21"/>
      <c r="T155" s="21"/>
      <c r="U155" s="21"/>
      <c r="V155" s="22">
        <f t="shared" si="12"/>
        <v>382533</v>
      </c>
      <c r="W155" s="21"/>
      <c r="X155" s="21"/>
      <c r="Y155" s="21"/>
      <c r="Z155" s="22">
        <f t="shared" si="13"/>
        <v>0</v>
      </c>
      <c r="AA155" s="21"/>
      <c r="AB155" s="21"/>
      <c r="AC155" s="21"/>
      <c r="AD155" s="21"/>
      <c r="AE155" s="21"/>
      <c r="AF155" s="21"/>
      <c r="AG155" s="21"/>
      <c r="AH155" s="22">
        <f t="shared" si="14"/>
        <v>0</v>
      </c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2">
        <f t="shared" si="15"/>
        <v>0</v>
      </c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2">
        <f t="shared" si="16"/>
        <v>0</v>
      </c>
      <c r="BF155" s="22">
        <f t="shared" si="17"/>
        <v>382533</v>
      </c>
    </row>
    <row r="156" spans="1:58" x14ac:dyDescent="0.4">
      <c r="A156" s="19" t="s">
        <v>374</v>
      </c>
      <c r="B156" s="19">
        <v>3</v>
      </c>
      <c r="C156" s="48" t="s">
        <v>375</v>
      </c>
      <c r="D156" s="21"/>
      <c r="E156" s="21">
        <v>78217</v>
      </c>
      <c r="F156" s="21"/>
      <c r="G156" s="21">
        <v>534110</v>
      </c>
      <c r="H156" s="21"/>
      <c r="I156" s="21"/>
      <c r="J156" s="21"/>
      <c r="K156" s="21"/>
      <c r="L156" s="21"/>
      <c r="M156" s="21"/>
      <c r="N156" s="21">
        <v>213852</v>
      </c>
      <c r="O156" s="21">
        <v>1988437</v>
      </c>
      <c r="P156" s="21"/>
      <c r="Q156" s="21"/>
      <c r="R156" s="21">
        <v>1636461</v>
      </c>
      <c r="S156" s="21"/>
      <c r="T156" s="21"/>
      <c r="U156" s="21"/>
      <c r="V156" s="22">
        <f t="shared" si="12"/>
        <v>4451077</v>
      </c>
      <c r="W156" s="21"/>
      <c r="X156" s="21"/>
      <c r="Y156" s="21"/>
      <c r="Z156" s="22">
        <f t="shared" si="13"/>
        <v>0</v>
      </c>
      <c r="AA156" s="21"/>
      <c r="AB156" s="21"/>
      <c r="AC156" s="21"/>
      <c r="AD156" s="21"/>
      <c r="AE156" s="21"/>
      <c r="AF156" s="21"/>
      <c r="AG156" s="21"/>
      <c r="AH156" s="22">
        <f t="shared" si="14"/>
        <v>0</v>
      </c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2">
        <f t="shared" si="15"/>
        <v>0</v>
      </c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2">
        <f t="shared" si="16"/>
        <v>0</v>
      </c>
      <c r="BF156" s="22">
        <f t="shared" si="17"/>
        <v>4451077</v>
      </c>
    </row>
    <row r="157" spans="1:58" x14ac:dyDescent="0.4">
      <c r="A157" s="19" t="s">
        <v>376</v>
      </c>
      <c r="B157" s="19">
        <v>3</v>
      </c>
      <c r="C157" s="48" t="s">
        <v>377</v>
      </c>
      <c r="D157" s="21"/>
      <c r="E157" s="21"/>
      <c r="F157" s="21"/>
      <c r="G157" s="21">
        <v>714</v>
      </c>
      <c r="H157" s="21"/>
      <c r="I157" s="21"/>
      <c r="J157" s="21"/>
      <c r="K157" s="21">
        <v>100492</v>
      </c>
      <c r="L157" s="21"/>
      <c r="M157" s="21"/>
      <c r="N157" s="21"/>
      <c r="O157" s="21">
        <v>2385</v>
      </c>
      <c r="P157" s="21"/>
      <c r="Q157" s="21"/>
      <c r="R157" s="21"/>
      <c r="S157" s="21"/>
      <c r="T157" s="21"/>
      <c r="U157" s="21"/>
      <c r="V157" s="22">
        <f t="shared" si="12"/>
        <v>103591</v>
      </c>
      <c r="W157" s="21"/>
      <c r="X157" s="21"/>
      <c r="Y157" s="21"/>
      <c r="Z157" s="22">
        <f t="shared" si="13"/>
        <v>0</v>
      </c>
      <c r="AA157" s="21"/>
      <c r="AB157" s="21"/>
      <c r="AC157" s="21"/>
      <c r="AD157" s="21"/>
      <c r="AE157" s="21"/>
      <c r="AF157" s="21"/>
      <c r="AG157" s="21"/>
      <c r="AH157" s="22">
        <f t="shared" si="14"/>
        <v>0</v>
      </c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2">
        <f t="shared" si="15"/>
        <v>0</v>
      </c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2">
        <f t="shared" si="16"/>
        <v>0</v>
      </c>
      <c r="BF157" s="22">
        <f t="shared" si="17"/>
        <v>103591</v>
      </c>
    </row>
    <row r="158" spans="1:58" x14ac:dyDescent="0.4">
      <c r="A158" s="19" t="s">
        <v>378</v>
      </c>
      <c r="B158" s="19">
        <v>3</v>
      </c>
      <c r="C158" s="48" t="s">
        <v>379</v>
      </c>
      <c r="D158" s="21"/>
      <c r="E158" s="21"/>
      <c r="F158" s="21">
        <v>38806</v>
      </c>
      <c r="G158" s="21"/>
      <c r="H158" s="21"/>
      <c r="I158" s="21">
        <v>364597</v>
      </c>
      <c r="J158" s="21"/>
      <c r="K158" s="21">
        <v>55112</v>
      </c>
      <c r="L158" s="21">
        <v>189639</v>
      </c>
      <c r="M158" s="21"/>
      <c r="N158" s="21">
        <v>69974</v>
      </c>
      <c r="O158" s="21">
        <v>436412</v>
      </c>
      <c r="P158" s="21"/>
      <c r="Q158" s="21"/>
      <c r="R158" s="21"/>
      <c r="S158" s="21"/>
      <c r="T158" s="21"/>
      <c r="U158" s="21"/>
      <c r="V158" s="22">
        <f t="shared" si="12"/>
        <v>1154540</v>
      </c>
      <c r="W158" s="21"/>
      <c r="X158" s="21">
        <v>1881984</v>
      </c>
      <c r="Y158" s="21"/>
      <c r="Z158" s="22">
        <f t="shared" si="13"/>
        <v>1881984</v>
      </c>
      <c r="AA158" s="21"/>
      <c r="AB158" s="21"/>
      <c r="AC158" s="21"/>
      <c r="AD158" s="21"/>
      <c r="AE158" s="21"/>
      <c r="AF158" s="21"/>
      <c r="AG158" s="21"/>
      <c r="AH158" s="22">
        <f t="shared" si="14"/>
        <v>0</v>
      </c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2">
        <f t="shared" si="15"/>
        <v>0</v>
      </c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2">
        <f t="shared" si="16"/>
        <v>0</v>
      </c>
      <c r="BF158" s="22">
        <f t="shared" si="17"/>
        <v>3036524</v>
      </c>
    </row>
    <row r="159" spans="1:58" x14ac:dyDescent="0.4">
      <c r="A159" s="19" t="s">
        <v>380</v>
      </c>
      <c r="B159" s="19">
        <v>2</v>
      </c>
      <c r="C159" s="48" t="s">
        <v>381</v>
      </c>
      <c r="D159" s="21">
        <v>58120</v>
      </c>
      <c r="E159" s="21">
        <v>3433</v>
      </c>
      <c r="F159" s="21">
        <v>466025</v>
      </c>
      <c r="G159" s="21">
        <v>235</v>
      </c>
      <c r="H159" s="21">
        <v>53775</v>
      </c>
      <c r="I159" s="21">
        <v>130261</v>
      </c>
      <c r="J159" s="21"/>
      <c r="K159" s="21">
        <v>1971370</v>
      </c>
      <c r="L159" s="21">
        <v>1982458</v>
      </c>
      <c r="M159" s="21"/>
      <c r="N159" s="21">
        <v>85178</v>
      </c>
      <c r="O159" s="21">
        <v>173854</v>
      </c>
      <c r="P159" s="21"/>
      <c r="Q159" s="21">
        <v>1257</v>
      </c>
      <c r="R159" s="21"/>
      <c r="S159" s="21">
        <v>38726</v>
      </c>
      <c r="T159" s="21"/>
      <c r="U159" s="21"/>
      <c r="V159" s="22">
        <f t="shared" si="12"/>
        <v>4964692</v>
      </c>
      <c r="W159" s="21"/>
      <c r="X159" s="21">
        <v>926</v>
      </c>
      <c r="Y159" s="21">
        <v>366100</v>
      </c>
      <c r="Z159" s="22">
        <f t="shared" si="13"/>
        <v>367026</v>
      </c>
      <c r="AA159" s="21">
        <v>3104</v>
      </c>
      <c r="AB159" s="21"/>
      <c r="AC159" s="21"/>
      <c r="AD159" s="21"/>
      <c r="AE159" s="21"/>
      <c r="AF159" s="21"/>
      <c r="AG159" s="21"/>
      <c r="AH159" s="22">
        <f t="shared" si="14"/>
        <v>3104</v>
      </c>
      <c r="AI159" s="21">
        <v>36390</v>
      </c>
      <c r="AJ159" s="21"/>
      <c r="AK159" s="21"/>
      <c r="AL159" s="21">
        <v>19009</v>
      </c>
      <c r="AM159" s="21"/>
      <c r="AN159" s="21"/>
      <c r="AO159" s="21">
        <v>313</v>
      </c>
      <c r="AP159" s="21">
        <v>287</v>
      </c>
      <c r="AQ159" s="21"/>
      <c r="AR159" s="21"/>
      <c r="AS159" s="21"/>
      <c r="AT159" s="22">
        <f t="shared" si="15"/>
        <v>55999</v>
      </c>
      <c r="AU159" s="21"/>
      <c r="AV159" s="21"/>
      <c r="AW159" s="21"/>
      <c r="AX159" s="21"/>
      <c r="AY159" s="21"/>
      <c r="AZ159" s="21">
        <v>103220</v>
      </c>
      <c r="BA159" s="21">
        <v>1730</v>
      </c>
      <c r="BB159" s="21"/>
      <c r="BC159" s="21"/>
      <c r="BD159" s="21"/>
      <c r="BE159" s="22">
        <f t="shared" si="16"/>
        <v>104950</v>
      </c>
      <c r="BF159" s="22">
        <f t="shared" si="17"/>
        <v>5495771</v>
      </c>
    </row>
    <row r="160" spans="1:58" x14ac:dyDescent="0.4">
      <c r="A160" s="19" t="s">
        <v>382</v>
      </c>
      <c r="B160" s="19">
        <v>3</v>
      </c>
      <c r="C160" s="48" t="s">
        <v>383</v>
      </c>
      <c r="D160" s="21"/>
      <c r="E160" s="21"/>
      <c r="F160" s="21"/>
      <c r="G160" s="21"/>
      <c r="H160" s="21"/>
      <c r="I160" s="21"/>
      <c r="J160" s="21"/>
      <c r="K160" s="21">
        <v>32485</v>
      </c>
      <c r="L160" s="21">
        <v>15290</v>
      </c>
      <c r="M160" s="21"/>
      <c r="N160" s="21">
        <v>11239</v>
      </c>
      <c r="O160" s="21">
        <v>24198</v>
      </c>
      <c r="P160" s="21"/>
      <c r="Q160" s="21"/>
      <c r="R160" s="21"/>
      <c r="S160" s="21"/>
      <c r="T160" s="21"/>
      <c r="U160" s="21"/>
      <c r="V160" s="22">
        <f t="shared" si="12"/>
        <v>83212</v>
      </c>
      <c r="W160" s="21"/>
      <c r="X160" s="21"/>
      <c r="Y160" s="21"/>
      <c r="Z160" s="22">
        <f t="shared" si="13"/>
        <v>0</v>
      </c>
      <c r="AA160" s="21"/>
      <c r="AB160" s="21"/>
      <c r="AC160" s="21"/>
      <c r="AD160" s="21"/>
      <c r="AE160" s="21"/>
      <c r="AF160" s="21"/>
      <c r="AG160" s="21"/>
      <c r="AH160" s="22">
        <f t="shared" si="14"/>
        <v>0</v>
      </c>
      <c r="AI160" s="21"/>
      <c r="AJ160" s="21"/>
      <c r="AK160" s="21"/>
      <c r="AL160" s="21">
        <v>16587</v>
      </c>
      <c r="AM160" s="21"/>
      <c r="AN160" s="21"/>
      <c r="AO160" s="21"/>
      <c r="AP160" s="21"/>
      <c r="AQ160" s="21"/>
      <c r="AR160" s="21"/>
      <c r="AS160" s="21"/>
      <c r="AT160" s="22">
        <f t="shared" si="15"/>
        <v>16587</v>
      </c>
      <c r="AU160" s="21"/>
      <c r="AV160" s="21"/>
      <c r="AW160" s="21"/>
      <c r="AX160" s="21"/>
      <c r="AY160" s="21"/>
      <c r="AZ160" s="21">
        <v>103220</v>
      </c>
      <c r="BA160" s="21">
        <v>1730</v>
      </c>
      <c r="BB160" s="21"/>
      <c r="BC160" s="21"/>
      <c r="BD160" s="21"/>
      <c r="BE160" s="22">
        <f t="shared" si="16"/>
        <v>104950</v>
      </c>
      <c r="BF160" s="22">
        <f t="shared" si="17"/>
        <v>204749</v>
      </c>
    </row>
    <row r="161" spans="1:58" x14ac:dyDescent="0.4">
      <c r="A161" s="19" t="s">
        <v>384</v>
      </c>
      <c r="B161" s="19">
        <v>3</v>
      </c>
      <c r="C161" s="48" t="s">
        <v>385</v>
      </c>
      <c r="D161" s="21"/>
      <c r="E161" s="21"/>
      <c r="F161" s="21">
        <v>644</v>
      </c>
      <c r="G161" s="21"/>
      <c r="H161" s="21">
        <v>7345</v>
      </c>
      <c r="I161" s="21">
        <v>7513</v>
      </c>
      <c r="J161" s="21"/>
      <c r="K161" s="21">
        <v>16734</v>
      </c>
      <c r="L161" s="21">
        <v>212</v>
      </c>
      <c r="M161" s="21"/>
      <c r="N161" s="21">
        <v>18807</v>
      </c>
      <c r="O161" s="21">
        <v>4241</v>
      </c>
      <c r="P161" s="21"/>
      <c r="Q161" s="21"/>
      <c r="R161" s="21"/>
      <c r="S161" s="21"/>
      <c r="T161" s="21"/>
      <c r="U161" s="21"/>
      <c r="V161" s="22">
        <f t="shared" si="12"/>
        <v>55496</v>
      </c>
      <c r="W161" s="21"/>
      <c r="X161" s="21">
        <v>926</v>
      </c>
      <c r="Y161" s="21"/>
      <c r="Z161" s="22">
        <f t="shared" si="13"/>
        <v>926</v>
      </c>
      <c r="AA161" s="21"/>
      <c r="AB161" s="21"/>
      <c r="AC161" s="21"/>
      <c r="AD161" s="21"/>
      <c r="AE161" s="21"/>
      <c r="AF161" s="21"/>
      <c r="AG161" s="21"/>
      <c r="AH161" s="22">
        <f t="shared" si="14"/>
        <v>0</v>
      </c>
      <c r="AI161" s="21"/>
      <c r="AJ161" s="21"/>
      <c r="AK161" s="21"/>
      <c r="AL161" s="21">
        <v>2422</v>
      </c>
      <c r="AM161" s="21"/>
      <c r="AN161" s="21"/>
      <c r="AO161" s="21"/>
      <c r="AP161" s="21"/>
      <c r="AQ161" s="21"/>
      <c r="AR161" s="21"/>
      <c r="AS161" s="21"/>
      <c r="AT161" s="22">
        <f t="shared" si="15"/>
        <v>2422</v>
      </c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2">
        <f t="shared" si="16"/>
        <v>0</v>
      </c>
      <c r="BF161" s="22">
        <f t="shared" si="17"/>
        <v>58844</v>
      </c>
    </row>
    <row r="162" spans="1:58" x14ac:dyDescent="0.4">
      <c r="A162" s="19" t="s">
        <v>386</v>
      </c>
      <c r="B162" s="19">
        <v>2</v>
      </c>
      <c r="C162" s="48" t="s">
        <v>387</v>
      </c>
      <c r="D162" s="21">
        <v>2885</v>
      </c>
      <c r="E162" s="21"/>
      <c r="F162" s="21"/>
      <c r="G162" s="21"/>
      <c r="H162" s="21">
        <v>3622</v>
      </c>
      <c r="I162" s="21">
        <v>100555</v>
      </c>
      <c r="J162" s="21"/>
      <c r="K162" s="21"/>
      <c r="L162" s="21">
        <v>336858</v>
      </c>
      <c r="M162" s="21"/>
      <c r="N162" s="21">
        <v>3416</v>
      </c>
      <c r="O162" s="21"/>
      <c r="P162" s="21"/>
      <c r="Q162" s="21"/>
      <c r="R162" s="21">
        <v>4445</v>
      </c>
      <c r="S162" s="21"/>
      <c r="T162" s="21"/>
      <c r="U162" s="21"/>
      <c r="V162" s="22">
        <f t="shared" si="12"/>
        <v>451781</v>
      </c>
      <c r="W162" s="21"/>
      <c r="X162" s="21">
        <v>7375</v>
      </c>
      <c r="Y162" s="21"/>
      <c r="Z162" s="22">
        <f t="shared" si="13"/>
        <v>7375</v>
      </c>
      <c r="AA162" s="21"/>
      <c r="AB162" s="21"/>
      <c r="AC162" s="21"/>
      <c r="AD162" s="21"/>
      <c r="AE162" s="21"/>
      <c r="AF162" s="21"/>
      <c r="AG162" s="21"/>
      <c r="AH162" s="22">
        <f t="shared" si="14"/>
        <v>0</v>
      </c>
      <c r="AI162" s="21">
        <v>10024</v>
      </c>
      <c r="AJ162" s="21"/>
      <c r="AK162" s="21"/>
      <c r="AL162" s="21"/>
      <c r="AM162" s="21"/>
      <c r="AN162" s="21"/>
      <c r="AO162" s="21">
        <v>760</v>
      </c>
      <c r="AP162" s="21"/>
      <c r="AQ162" s="21">
        <v>10017</v>
      </c>
      <c r="AR162" s="21"/>
      <c r="AS162" s="21"/>
      <c r="AT162" s="22">
        <f t="shared" si="15"/>
        <v>20801</v>
      </c>
      <c r="AU162" s="21"/>
      <c r="AV162" s="21"/>
      <c r="AW162" s="21"/>
      <c r="AX162" s="21"/>
      <c r="AY162" s="21"/>
      <c r="AZ162" s="21">
        <v>103684</v>
      </c>
      <c r="BA162" s="21"/>
      <c r="BB162" s="21"/>
      <c r="BC162" s="21">
        <v>309739</v>
      </c>
      <c r="BD162" s="21"/>
      <c r="BE162" s="22">
        <f t="shared" si="16"/>
        <v>413423</v>
      </c>
      <c r="BF162" s="22">
        <f t="shared" si="17"/>
        <v>893380</v>
      </c>
    </row>
    <row r="163" spans="1:58" x14ac:dyDescent="0.4">
      <c r="A163" s="19" t="s">
        <v>388</v>
      </c>
      <c r="B163" s="19">
        <v>3</v>
      </c>
      <c r="C163" s="48" t="s">
        <v>389</v>
      </c>
      <c r="D163" s="21">
        <v>2885</v>
      </c>
      <c r="E163" s="21"/>
      <c r="F163" s="21"/>
      <c r="G163" s="21"/>
      <c r="H163" s="21"/>
      <c r="I163" s="21">
        <v>78326</v>
      </c>
      <c r="J163" s="21"/>
      <c r="K163" s="21"/>
      <c r="L163" s="21">
        <v>235578</v>
      </c>
      <c r="M163" s="21"/>
      <c r="N163" s="21"/>
      <c r="O163" s="21"/>
      <c r="P163" s="21"/>
      <c r="Q163" s="21"/>
      <c r="R163" s="21"/>
      <c r="S163" s="21"/>
      <c r="T163" s="21"/>
      <c r="U163" s="21"/>
      <c r="V163" s="22">
        <f t="shared" si="12"/>
        <v>316789</v>
      </c>
      <c r="W163" s="21"/>
      <c r="X163" s="21"/>
      <c r="Y163" s="21"/>
      <c r="Z163" s="22">
        <f t="shared" si="13"/>
        <v>0</v>
      </c>
      <c r="AA163" s="21"/>
      <c r="AB163" s="21"/>
      <c r="AC163" s="21"/>
      <c r="AD163" s="21"/>
      <c r="AE163" s="21"/>
      <c r="AF163" s="21"/>
      <c r="AG163" s="21"/>
      <c r="AH163" s="22">
        <f t="shared" si="14"/>
        <v>0</v>
      </c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2">
        <f t="shared" si="15"/>
        <v>0</v>
      </c>
      <c r="AU163" s="21"/>
      <c r="AV163" s="21"/>
      <c r="AW163" s="21"/>
      <c r="AX163" s="21"/>
      <c r="AY163" s="21"/>
      <c r="AZ163" s="21">
        <v>103684</v>
      </c>
      <c r="BA163" s="21"/>
      <c r="BB163" s="21"/>
      <c r="BC163" s="21">
        <v>309739</v>
      </c>
      <c r="BD163" s="21"/>
      <c r="BE163" s="22">
        <f t="shared" si="16"/>
        <v>413423</v>
      </c>
      <c r="BF163" s="22">
        <f t="shared" si="17"/>
        <v>730212</v>
      </c>
    </row>
    <row r="164" spans="1:58" x14ac:dyDescent="0.4">
      <c r="A164" s="19" t="s">
        <v>390</v>
      </c>
      <c r="B164" s="19">
        <v>4</v>
      </c>
      <c r="C164" s="48" t="s">
        <v>391</v>
      </c>
      <c r="D164" s="21"/>
      <c r="E164" s="21"/>
      <c r="F164" s="21"/>
      <c r="G164" s="21"/>
      <c r="H164" s="21"/>
      <c r="I164" s="21"/>
      <c r="J164" s="21"/>
      <c r="K164" s="21"/>
      <c r="L164" s="21">
        <v>21893</v>
      </c>
      <c r="M164" s="21"/>
      <c r="N164" s="21"/>
      <c r="O164" s="21"/>
      <c r="P164" s="21"/>
      <c r="Q164" s="21"/>
      <c r="R164" s="21"/>
      <c r="S164" s="21"/>
      <c r="T164" s="21"/>
      <c r="U164" s="21"/>
      <c r="V164" s="22">
        <f t="shared" si="12"/>
        <v>21893</v>
      </c>
      <c r="W164" s="21"/>
      <c r="X164" s="21"/>
      <c r="Y164" s="21"/>
      <c r="Z164" s="22">
        <f t="shared" si="13"/>
        <v>0</v>
      </c>
      <c r="AA164" s="21"/>
      <c r="AB164" s="21"/>
      <c r="AC164" s="21"/>
      <c r="AD164" s="21"/>
      <c r="AE164" s="21"/>
      <c r="AF164" s="21"/>
      <c r="AG164" s="21"/>
      <c r="AH164" s="22">
        <f t="shared" si="14"/>
        <v>0</v>
      </c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2">
        <f t="shared" si="15"/>
        <v>0</v>
      </c>
      <c r="AU164" s="21"/>
      <c r="AV164" s="21"/>
      <c r="AW164" s="21"/>
      <c r="AX164" s="21"/>
      <c r="AY164" s="21"/>
      <c r="AZ164" s="21"/>
      <c r="BA164" s="21"/>
      <c r="BB164" s="21"/>
      <c r="BC164" s="21">
        <v>309739</v>
      </c>
      <c r="BD164" s="21"/>
      <c r="BE164" s="22">
        <f t="shared" si="16"/>
        <v>309739</v>
      </c>
      <c r="BF164" s="22">
        <f t="shared" si="17"/>
        <v>331632</v>
      </c>
    </row>
    <row r="165" spans="1:58" x14ac:dyDescent="0.4">
      <c r="A165" s="19" t="s">
        <v>392</v>
      </c>
      <c r="B165" s="19">
        <v>4</v>
      </c>
      <c r="C165" s="48" t="s">
        <v>393</v>
      </c>
      <c r="D165" s="21">
        <v>2885</v>
      </c>
      <c r="E165" s="21"/>
      <c r="F165" s="21"/>
      <c r="G165" s="21"/>
      <c r="H165" s="21"/>
      <c r="I165" s="21">
        <v>78326</v>
      </c>
      <c r="J165" s="21"/>
      <c r="K165" s="21"/>
      <c r="L165" s="21">
        <v>213685</v>
      </c>
      <c r="M165" s="21"/>
      <c r="N165" s="21"/>
      <c r="O165" s="21"/>
      <c r="P165" s="21"/>
      <c r="Q165" s="21"/>
      <c r="R165" s="21"/>
      <c r="S165" s="21"/>
      <c r="T165" s="21"/>
      <c r="U165" s="21"/>
      <c r="V165" s="22">
        <f t="shared" si="12"/>
        <v>294896</v>
      </c>
      <c r="W165" s="21"/>
      <c r="X165" s="21"/>
      <c r="Y165" s="21"/>
      <c r="Z165" s="22">
        <f t="shared" si="13"/>
        <v>0</v>
      </c>
      <c r="AA165" s="21"/>
      <c r="AB165" s="21"/>
      <c r="AC165" s="21"/>
      <c r="AD165" s="21"/>
      <c r="AE165" s="21"/>
      <c r="AF165" s="21"/>
      <c r="AG165" s="21"/>
      <c r="AH165" s="22">
        <f t="shared" si="14"/>
        <v>0</v>
      </c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2">
        <f t="shared" si="15"/>
        <v>0</v>
      </c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2">
        <f t="shared" si="16"/>
        <v>0</v>
      </c>
      <c r="BF165" s="22">
        <f t="shared" si="17"/>
        <v>294896</v>
      </c>
    </row>
    <row r="166" spans="1:58" x14ac:dyDescent="0.4">
      <c r="A166" s="19" t="s">
        <v>394</v>
      </c>
      <c r="B166" s="19">
        <v>2</v>
      </c>
      <c r="C166" s="48" t="s">
        <v>395</v>
      </c>
      <c r="D166" s="21">
        <v>10854</v>
      </c>
      <c r="E166" s="21"/>
      <c r="F166" s="21">
        <v>2736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2">
        <f t="shared" si="12"/>
        <v>13590</v>
      </c>
      <c r="W166" s="21"/>
      <c r="X166" s="21"/>
      <c r="Y166" s="21"/>
      <c r="Z166" s="22">
        <f t="shared" si="13"/>
        <v>0</v>
      </c>
      <c r="AA166" s="21"/>
      <c r="AB166" s="21">
        <v>4641</v>
      </c>
      <c r="AC166" s="21"/>
      <c r="AD166" s="21"/>
      <c r="AE166" s="21"/>
      <c r="AF166" s="21"/>
      <c r="AG166" s="21"/>
      <c r="AH166" s="22">
        <f t="shared" si="14"/>
        <v>4641</v>
      </c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2">
        <f t="shared" si="15"/>
        <v>0</v>
      </c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2">
        <f t="shared" si="16"/>
        <v>0</v>
      </c>
      <c r="BF166" s="22">
        <f t="shared" si="17"/>
        <v>18231</v>
      </c>
    </row>
    <row r="167" spans="1:58" x14ac:dyDescent="0.4">
      <c r="A167" s="19" t="s">
        <v>396</v>
      </c>
      <c r="B167" s="19">
        <v>2</v>
      </c>
      <c r="C167" s="48" t="s">
        <v>397</v>
      </c>
      <c r="D167" s="21">
        <v>459774</v>
      </c>
      <c r="E167" s="21">
        <v>69635</v>
      </c>
      <c r="F167" s="21">
        <v>591546</v>
      </c>
      <c r="G167" s="21">
        <v>6805</v>
      </c>
      <c r="H167" s="21">
        <v>3360365</v>
      </c>
      <c r="I167" s="21">
        <v>2943926</v>
      </c>
      <c r="J167" s="21">
        <v>361886</v>
      </c>
      <c r="K167" s="21">
        <v>3404701</v>
      </c>
      <c r="L167" s="21">
        <v>6080594</v>
      </c>
      <c r="M167" s="21">
        <v>475</v>
      </c>
      <c r="N167" s="21">
        <v>1770489</v>
      </c>
      <c r="O167" s="21">
        <v>468573</v>
      </c>
      <c r="P167" s="21">
        <v>4807</v>
      </c>
      <c r="Q167" s="21">
        <v>41259</v>
      </c>
      <c r="R167" s="21">
        <v>683964</v>
      </c>
      <c r="S167" s="21">
        <v>2691</v>
      </c>
      <c r="T167" s="21"/>
      <c r="U167" s="21"/>
      <c r="V167" s="22">
        <f t="shared" si="12"/>
        <v>20251490</v>
      </c>
      <c r="W167" s="21"/>
      <c r="X167" s="21"/>
      <c r="Y167" s="21">
        <v>1935562</v>
      </c>
      <c r="Z167" s="22">
        <f t="shared" si="13"/>
        <v>1935562</v>
      </c>
      <c r="AA167" s="21"/>
      <c r="AB167" s="21"/>
      <c r="AC167" s="21"/>
      <c r="AD167" s="21">
        <v>29186</v>
      </c>
      <c r="AE167" s="21"/>
      <c r="AF167" s="21"/>
      <c r="AG167" s="21"/>
      <c r="AH167" s="22">
        <f t="shared" si="14"/>
        <v>29186</v>
      </c>
      <c r="AI167" s="21">
        <v>14136</v>
      </c>
      <c r="AJ167" s="21"/>
      <c r="AK167" s="21"/>
      <c r="AL167" s="21">
        <v>898</v>
      </c>
      <c r="AM167" s="21"/>
      <c r="AN167" s="21"/>
      <c r="AO167" s="21"/>
      <c r="AP167" s="21">
        <v>20827</v>
      </c>
      <c r="AQ167" s="21"/>
      <c r="AR167" s="21"/>
      <c r="AS167" s="21"/>
      <c r="AT167" s="22">
        <f t="shared" si="15"/>
        <v>35861</v>
      </c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2">
        <f t="shared" si="16"/>
        <v>0</v>
      </c>
      <c r="BF167" s="22">
        <f t="shared" si="17"/>
        <v>22252099</v>
      </c>
    </row>
    <row r="168" spans="1:58" x14ac:dyDescent="0.4">
      <c r="A168" s="19" t="s">
        <v>398</v>
      </c>
      <c r="B168" s="19">
        <v>3</v>
      </c>
      <c r="C168" s="48" t="s">
        <v>399</v>
      </c>
      <c r="D168" s="21"/>
      <c r="E168" s="21"/>
      <c r="F168" s="21"/>
      <c r="G168" s="21"/>
      <c r="H168" s="21">
        <v>23478</v>
      </c>
      <c r="I168" s="21"/>
      <c r="J168" s="21"/>
      <c r="K168" s="21">
        <v>668</v>
      </c>
      <c r="L168" s="21">
        <v>145218</v>
      </c>
      <c r="M168" s="21"/>
      <c r="N168" s="21">
        <v>35756</v>
      </c>
      <c r="O168" s="21">
        <v>29456</v>
      </c>
      <c r="P168" s="21"/>
      <c r="Q168" s="21"/>
      <c r="R168" s="21">
        <v>422</v>
      </c>
      <c r="S168" s="21"/>
      <c r="T168" s="21"/>
      <c r="U168" s="21"/>
      <c r="V168" s="22">
        <f t="shared" si="12"/>
        <v>234998</v>
      </c>
      <c r="W168" s="21"/>
      <c r="X168" s="21"/>
      <c r="Y168" s="21"/>
      <c r="Z168" s="22">
        <f t="shared" si="13"/>
        <v>0</v>
      </c>
      <c r="AA168" s="21"/>
      <c r="AB168" s="21"/>
      <c r="AC168" s="21"/>
      <c r="AD168" s="21"/>
      <c r="AE168" s="21"/>
      <c r="AF168" s="21"/>
      <c r="AG168" s="21"/>
      <c r="AH168" s="22">
        <f t="shared" si="14"/>
        <v>0</v>
      </c>
      <c r="AI168" s="21">
        <v>6066</v>
      </c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2">
        <f t="shared" si="15"/>
        <v>6066</v>
      </c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2">
        <f t="shared" si="16"/>
        <v>0</v>
      </c>
      <c r="BF168" s="22">
        <f t="shared" si="17"/>
        <v>241064</v>
      </c>
    </row>
    <row r="169" spans="1:58" x14ac:dyDescent="0.4">
      <c r="A169" s="19" t="s">
        <v>400</v>
      </c>
      <c r="B169" s="19">
        <v>3</v>
      </c>
      <c r="C169" s="48" t="s">
        <v>401</v>
      </c>
      <c r="D169" s="21">
        <v>355988</v>
      </c>
      <c r="E169" s="21"/>
      <c r="F169" s="21">
        <v>8366</v>
      </c>
      <c r="G169" s="21"/>
      <c r="H169" s="21">
        <v>140834</v>
      </c>
      <c r="I169" s="21">
        <v>198972</v>
      </c>
      <c r="J169" s="21">
        <v>61038</v>
      </c>
      <c r="K169" s="21">
        <v>111732</v>
      </c>
      <c r="L169" s="21">
        <v>221391</v>
      </c>
      <c r="M169" s="21">
        <v>207</v>
      </c>
      <c r="N169" s="21">
        <v>13463</v>
      </c>
      <c r="O169" s="21">
        <v>5116</v>
      </c>
      <c r="P169" s="21"/>
      <c r="Q169" s="21"/>
      <c r="R169" s="21">
        <v>5799</v>
      </c>
      <c r="S169" s="21"/>
      <c r="T169" s="21"/>
      <c r="U169" s="21"/>
      <c r="V169" s="22">
        <f t="shared" si="12"/>
        <v>1122906</v>
      </c>
      <c r="W169" s="21"/>
      <c r="X169" s="21"/>
      <c r="Y169" s="21">
        <v>81484</v>
      </c>
      <c r="Z169" s="22">
        <f t="shared" si="13"/>
        <v>81484</v>
      </c>
      <c r="AA169" s="21"/>
      <c r="AB169" s="21"/>
      <c r="AC169" s="21"/>
      <c r="AD169" s="21">
        <v>8281</v>
      </c>
      <c r="AE169" s="21"/>
      <c r="AF169" s="21"/>
      <c r="AG169" s="21"/>
      <c r="AH169" s="22">
        <f t="shared" si="14"/>
        <v>8281</v>
      </c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2">
        <f t="shared" si="15"/>
        <v>0</v>
      </c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2">
        <f t="shared" si="16"/>
        <v>0</v>
      </c>
      <c r="BF169" s="22">
        <f t="shared" si="17"/>
        <v>1212671</v>
      </c>
    </row>
    <row r="170" spans="1:58" x14ac:dyDescent="0.4">
      <c r="A170" s="19" t="s">
        <v>402</v>
      </c>
      <c r="B170" s="19">
        <v>3</v>
      </c>
      <c r="C170" s="48" t="s">
        <v>403</v>
      </c>
      <c r="D170" s="21">
        <v>2067</v>
      </c>
      <c r="E170" s="21">
        <v>3863</v>
      </c>
      <c r="F170" s="21">
        <v>343</v>
      </c>
      <c r="G170" s="21"/>
      <c r="H170" s="21">
        <v>3282</v>
      </c>
      <c r="I170" s="21">
        <v>353128</v>
      </c>
      <c r="J170" s="21"/>
      <c r="K170" s="21">
        <v>7112</v>
      </c>
      <c r="L170" s="21">
        <v>371712</v>
      </c>
      <c r="M170" s="21"/>
      <c r="N170" s="21"/>
      <c r="O170" s="21">
        <v>25616</v>
      </c>
      <c r="P170" s="21"/>
      <c r="Q170" s="21">
        <v>2015</v>
      </c>
      <c r="R170" s="21"/>
      <c r="S170" s="21">
        <v>2691</v>
      </c>
      <c r="T170" s="21"/>
      <c r="U170" s="21"/>
      <c r="V170" s="22">
        <f t="shared" si="12"/>
        <v>771829</v>
      </c>
      <c r="W170" s="21"/>
      <c r="X170" s="21"/>
      <c r="Y170" s="21">
        <v>656</v>
      </c>
      <c r="Z170" s="22">
        <f t="shared" si="13"/>
        <v>656</v>
      </c>
      <c r="AA170" s="21"/>
      <c r="AB170" s="21"/>
      <c r="AC170" s="21"/>
      <c r="AD170" s="21"/>
      <c r="AE170" s="21"/>
      <c r="AF170" s="21"/>
      <c r="AG170" s="21"/>
      <c r="AH170" s="22">
        <f t="shared" si="14"/>
        <v>0</v>
      </c>
      <c r="AI170" s="21"/>
      <c r="AJ170" s="21"/>
      <c r="AK170" s="21"/>
      <c r="AL170" s="21"/>
      <c r="AM170" s="21"/>
      <c r="AN170" s="21"/>
      <c r="AO170" s="21"/>
      <c r="AP170" s="21">
        <v>9537</v>
      </c>
      <c r="AQ170" s="21"/>
      <c r="AR170" s="21"/>
      <c r="AS170" s="21"/>
      <c r="AT170" s="22">
        <f t="shared" si="15"/>
        <v>9537</v>
      </c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2">
        <f t="shared" si="16"/>
        <v>0</v>
      </c>
      <c r="BF170" s="22">
        <f t="shared" si="17"/>
        <v>782022</v>
      </c>
    </row>
    <row r="171" spans="1:58" x14ac:dyDescent="0.4">
      <c r="A171" s="19" t="s">
        <v>404</v>
      </c>
      <c r="B171" s="19">
        <v>3</v>
      </c>
      <c r="C171" s="48" t="s">
        <v>405</v>
      </c>
      <c r="D171" s="21"/>
      <c r="E171" s="21"/>
      <c r="F171" s="21"/>
      <c r="G171" s="21"/>
      <c r="H171" s="21"/>
      <c r="I171" s="21"/>
      <c r="J171" s="21"/>
      <c r="K171" s="21"/>
      <c r="L171" s="21">
        <v>621491</v>
      </c>
      <c r="M171" s="21"/>
      <c r="N171" s="21"/>
      <c r="O171" s="21"/>
      <c r="P171" s="21"/>
      <c r="Q171" s="21"/>
      <c r="R171" s="21">
        <v>51309</v>
      </c>
      <c r="S171" s="21"/>
      <c r="T171" s="21"/>
      <c r="U171" s="21"/>
      <c r="V171" s="22">
        <f t="shared" si="12"/>
        <v>672800</v>
      </c>
      <c r="W171" s="21"/>
      <c r="X171" s="21"/>
      <c r="Y171" s="21"/>
      <c r="Z171" s="22">
        <f t="shared" si="13"/>
        <v>0</v>
      </c>
      <c r="AA171" s="21"/>
      <c r="AB171" s="21"/>
      <c r="AC171" s="21"/>
      <c r="AD171" s="21">
        <v>554</v>
      </c>
      <c r="AE171" s="21"/>
      <c r="AF171" s="21"/>
      <c r="AG171" s="21"/>
      <c r="AH171" s="22">
        <f t="shared" si="14"/>
        <v>554</v>
      </c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2">
        <f t="shared" si="15"/>
        <v>0</v>
      </c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2">
        <f t="shared" si="16"/>
        <v>0</v>
      </c>
      <c r="BF171" s="22">
        <f t="shared" si="17"/>
        <v>673354</v>
      </c>
    </row>
    <row r="172" spans="1:58" x14ac:dyDescent="0.4">
      <c r="A172" s="19" t="s">
        <v>406</v>
      </c>
      <c r="B172" s="19">
        <v>3</v>
      </c>
      <c r="C172" s="48" t="s">
        <v>407</v>
      </c>
      <c r="D172" s="21">
        <v>30383</v>
      </c>
      <c r="E172" s="21"/>
      <c r="F172" s="21">
        <v>151293</v>
      </c>
      <c r="G172" s="21"/>
      <c r="H172" s="21">
        <v>708876</v>
      </c>
      <c r="I172" s="21">
        <v>459735</v>
      </c>
      <c r="J172" s="21"/>
      <c r="K172" s="21">
        <v>807981</v>
      </c>
      <c r="L172" s="21">
        <v>1022193</v>
      </c>
      <c r="M172" s="21">
        <v>268</v>
      </c>
      <c r="N172" s="21">
        <v>618600</v>
      </c>
      <c r="O172" s="21">
        <v>208743</v>
      </c>
      <c r="P172" s="21">
        <v>4807</v>
      </c>
      <c r="Q172" s="21"/>
      <c r="R172" s="21">
        <v>281865</v>
      </c>
      <c r="S172" s="21"/>
      <c r="T172" s="21"/>
      <c r="U172" s="21"/>
      <c r="V172" s="22">
        <f t="shared" si="12"/>
        <v>4294744</v>
      </c>
      <c r="W172" s="21"/>
      <c r="X172" s="21"/>
      <c r="Y172" s="21">
        <v>106348</v>
      </c>
      <c r="Z172" s="22">
        <f t="shared" si="13"/>
        <v>106348</v>
      </c>
      <c r="AA172" s="21"/>
      <c r="AB172" s="21"/>
      <c r="AC172" s="21"/>
      <c r="AD172" s="21"/>
      <c r="AE172" s="21"/>
      <c r="AF172" s="21"/>
      <c r="AG172" s="21"/>
      <c r="AH172" s="22">
        <f t="shared" si="14"/>
        <v>0</v>
      </c>
      <c r="AI172" s="21"/>
      <c r="AJ172" s="21"/>
      <c r="AK172" s="21"/>
      <c r="AL172" s="21"/>
      <c r="AM172" s="21"/>
      <c r="AN172" s="21"/>
      <c r="AO172" s="21"/>
      <c r="AP172" s="21">
        <v>5109</v>
      </c>
      <c r="AQ172" s="21"/>
      <c r="AR172" s="21"/>
      <c r="AS172" s="21"/>
      <c r="AT172" s="22">
        <f t="shared" si="15"/>
        <v>5109</v>
      </c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2">
        <f t="shared" si="16"/>
        <v>0</v>
      </c>
      <c r="BF172" s="22">
        <f t="shared" si="17"/>
        <v>4406201</v>
      </c>
    </row>
    <row r="173" spans="1:58" x14ac:dyDescent="0.4">
      <c r="A173" s="19" t="s">
        <v>408</v>
      </c>
      <c r="B173" s="19">
        <v>2</v>
      </c>
      <c r="C173" s="48" t="s">
        <v>409</v>
      </c>
      <c r="D173" s="21">
        <v>26272</v>
      </c>
      <c r="E173" s="21">
        <v>236018</v>
      </c>
      <c r="F173" s="21">
        <v>1425249</v>
      </c>
      <c r="G173" s="21">
        <v>177299</v>
      </c>
      <c r="H173" s="21">
        <v>669217</v>
      </c>
      <c r="I173" s="21">
        <v>443492</v>
      </c>
      <c r="J173" s="21"/>
      <c r="K173" s="21">
        <v>1684746</v>
      </c>
      <c r="L173" s="21">
        <v>3705262</v>
      </c>
      <c r="M173" s="21"/>
      <c r="N173" s="21">
        <v>180991</v>
      </c>
      <c r="O173" s="21">
        <v>659065</v>
      </c>
      <c r="P173" s="21"/>
      <c r="Q173" s="21">
        <v>183919</v>
      </c>
      <c r="R173" s="21">
        <v>172260</v>
      </c>
      <c r="S173" s="21"/>
      <c r="T173" s="21"/>
      <c r="U173" s="21">
        <v>23643</v>
      </c>
      <c r="V173" s="22">
        <f t="shared" si="12"/>
        <v>9587433</v>
      </c>
      <c r="W173" s="21"/>
      <c r="X173" s="21">
        <v>68167</v>
      </c>
      <c r="Y173" s="21">
        <v>303982</v>
      </c>
      <c r="Z173" s="22">
        <f t="shared" si="13"/>
        <v>372149</v>
      </c>
      <c r="AA173" s="21"/>
      <c r="AB173" s="21">
        <v>85881</v>
      </c>
      <c r="AC173" s="21"/>
      <c r="AD173" s="21">
        <v>5494</v>
      </c>
      <c r="AE173" s="21">
        <v>5368</v>
      </c>
      <c r="AF173" s="21"/>
      <c r="AG173" s="21"/>
      <c r="AH173" s="22">
        <f t="shared" si="14"/>
        <v>96743</v>
      </c>
      <c r="AI173" s="21">
        <v>94367</v>
      </c>
      <c r="AJ173" s="21">
        <v>74793</v>
      </c>
      <c r="AK173" s="21"/>
      <c r="AL173" s="21">
        <v>1727</v>
      </c>
      <c r="AM173" s="21"/>
      <c r="AN173" s="21"/>
      <c r="AO173" s="21">
        <v>25029</v>
      </c>
      <c r="AP173" s="21">
        <v>8389</v>
      </c>
      <c r="AQ173" s="21">
        <v>68382</v>
      </c>
      <c r="AR173" s="21"/>
      <c r="AS173" s="21"/>
      <c r="AT173" s="22">
        <f t="shared" si="15"/>
        <v>272687</v>
      </c>
      <c r="AU173" s="21"/>
      <c r="AV173" s="21"/>
      <c r="AW173" s="21"/>
      <c r="AX173" s="21"/>
      <c r="AY173" s="21"/>
      <c r="AZ173" s="21">
        <v>15034</v>
      </c>
      <c r="BA173" s="21"/>
      <c r="BB173" s="21"/>
      <c r="BC173" s="21"/>
      <c r="BD173" s="21"/>
      <c r="BE173" s="22">
        <f t="shared" si="16"/>
        <v>15034</v>
      </c>
      <c r="BF173" s="22">
        <f t="shared" si="17"/>
        <v>10344046</v>
      </c>
    </row>
    <row r="174" spans="1:58" x14ac:dyDescent="0.4">
      <c r="A174" s="19" t="s">
        <v>410</v>
      </c>
      <c r="B174" s="19">
        <v>3</v>
      </c>
      <c r="C174" s="48" t="s">
        <v>411</v>
      </c>
      <c r="D174" s="21"/>
      <c r="E174" s="21"/>
      <c r="F174" s="21">
        <v>157274</v>
      </c>
      <c r="G174" s="21">
        <v>89579</v>
      </c>
      <c r="H174" s="21">
        <v>306</v>
      </c>
      <c r="I174" s="21">
        <v>14106</v>
      </c>
      <c r="J174" s="21"/>
      <c r="K174" s="21">
        <v>29826</v>
      </c>
      <c r="L174" s="21">
        <v>35404</v>
      </c>
      <c r="M174" s="21"/>
      <c r="N174" s="21"/>
      <c r="O174" s="21"/>
      <c r="P174" s="21"/>
      <c r="Q174" s="21"/>
      <c r="R174" s="21"/>
      <c r="S174" s="21"/>
      <c r="T174" s="21"/>
      <c r="U174" s="21"/>
      <c r="V174" s="22">
        <f t="shared" si="12"/>
        <v>326495</v>
      </c>
      <c r="W174" s="21"/>
      <c r="X174" s="21"/>
      <c r="Y174" s="21">
        <v>307</v>
      </c>
      <c r="Z174" s="22">
        <f t="shared" si="13"/>
        <v>307</v>
      </c>
      <c r="AA174" s="21"/>
      <c r="AB174" s="21"/>
      <c r="AC174" s="21"/>
      <c r="AD174" s="21"/>
      <c r="AE174" s="21"/>
      <c r="AF174" s="21"/>
      <c r="AG174" s="21"/>
      <c r="AH174" s="22">
        <f t="shared" si="14"/>
        <v>0</v>
      </c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2">
        <f t="shared" si="15"/>
        <v>0</v>
      </c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2">
        <f t="shared" si="16"/>
        <v>0</v>
      </c>
      <c r="BF174" s="22">
        <f t="shared" si="17"/>
        <v>326802</v>
      </c>
    </row>
    <row r="175" spans="1:58" x14ac:dyDescent="0.4">
      <c r="A175" s="19" t="s">
        <v>412</v>
      </c>
      <c r="B175" s="19">
        <v>3</v>
      </c>
      <c r="C175" s="48" t="s">
        <v>413</v>
      </c>
      <c r="D175" s="21"/>
      <c r="E175" s="21">
        <v>83919</v>
      </c>
      <c r="F175" s="21"/>
      <c r="G175" s="21"/>
      <c r="H175" s="21">
        <v>33200</v>
      </c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2">
        <f t="shared" si="12"/>
        <v>117119</v>
      </c>
      <c r="W175" s="21"/>
      <c r="X175" s="21"/>
      <c r="Y175" s="21"/>
      <c r="Z175" s="22">
        <f t="shared" si="13"/>
        <v>0</v>
      </c>
      <c r="AA175" s="21"/>
      <c r="AB175" s="21"/>
      <c r="AC175" s="21"/>
      <c r="AD175" s="21"/>
      <c r="AE175" s="21"/>
      <c r="AF175" s="21"/>
      <c r="AG175" s="21"/>
      <c r="AH175" s="22">
        <f t="shared" si="14"/>
        <v>0</v>
      </c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2">
        <f t="shared" si="15"/>
        <v>0</v>
      </c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2">
        <f t="shared" si="16"/>
        <v>0</v>
      </c>
      <c r="BF175" s="22">
        <f t="shared" si="17"/>
        <v>117119</v>
      </c>
    </row>
    <row r="176" spans="1:58" x14ac:dyDescent="0.4">
      <c r="A176" s="19" t="s">
        <v>947</v>
      </c>
      <c r="B176" s="19">
        <v>3</v>
      </c>
      <c r="C176" s="48" t="s">
        <v>948</v>
      </c>
      <c r="D176" s="21"/>
      <c r="E176" s="21"/>
      <c r="F176" s="21"/>
      <c r="G176" s="21"/>
      <c r="H176" s="21"/>
      <c r="I176" s="21"/>
      <c r="J176" s="21"/>
      <c r="K176" s="21"/>
      <c r="L176" s="21">
        <v>86046</v>
      </c>
      <c r="M176" s="21"/>
      <c r="N176" s="21"/>
      <c r="O176" s="21"/>
      <c r="P176" s="21"/>
      <c r="Q176" s="21"/>
      <c r="R176" s="21"/>
      <c r="S176" s="21"/>
      <c r="T176" s="21"/>
      <c r="U176" s="21"/>
      <c r="V176" s="22">
        <f t="shared" si="12"/>
        <v>86046</v>
      </c>
      <c r="W176" s="21"/>
      <c r="X176" s="21"/>
      <c r="Y176" s="21"/>
      <c r="Z176" s="22">
        <f t="shared" si="13"/>
        <v>0</v>
      </c>
      <c r="AA176" s="21"/>
      <c r="AB176" s="21"/>
      <c r="AC176" s="21"/>
      <c r="AD176" s="21"/>
      <c r="AE176" s="21"/>
      <c r="AF176" s="21"/>
      <c r="AG176" s="21"/>
      <c r="AH176" s="22">
        <f t="shared" si="14"/>
        <v>0</v>
      </c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2">
        <f t="shared" si="15"/>
        <v>0</v>
      </c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2">
        <f t="shared" si="16"/>
        <v>0</v>
      </c>
      <c r="BF176" s="22">
        <f t="shared" si="17"/>
        <v>86046</v>
      </c>
    </row>
    <row r="177" spans="1:58" x14ac:dyDescent="0.4">
      <c r="A177" s="19" t="s">
        <v>843</v>
      </c>
      <c r="B177" s="19">
        <v>3</v>
      </c>
      <c r="C177" s="48" t="s">
        <v>844</v>
      </c>
      <c r="D177" s="21"/>
      <c r="E177" s="21"/>
      <c r="F177" s="21"/>
      <c r="G177" s="21"/>
      <c r="H177" s="21"/>
      <c r="I177" s="21"/>
      <c r="J177" s="21"/>
      <c r="K177" s="21">
        <v>446</v>
      </c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2">
        <f t="shared" si="12"/>
        <v>446</v>
      </c>
      <c r="W177" s="21"/>
      <c r="X177" s="21"/>
      <c r="Y177" s="21"/>
      <c r="Z177" s="22">
        <f t="shared" si="13"/>
        <v>0</v>
      </c>
      <c r="AA177" s="21"/>
      <c r="AB177" s="21"/>
      <c r="AC177" s="21"/>
      <c r="AD177" s="21"/>
      <c r="AE177" s="21"/>
      <c r="AF177" s="21"/>
      <c r="AG177" s="21"/>
      <c r="AH177" s="22">
        <f t="shared" si="14"/>
        <v>0</v>
      </c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2">
        <f t="shared" si="15"/>
        <v>0</v>
      </c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2">
        <f t="shared" si="16"/>
        <v>0</v>
      </c>
      <c r="BF177" s="22">
        <f t="shared" si="17"/>
        <v>446</v>
      </c>
    </row>
    <row r="178" spans="1:58" x14ac:dyDescent="0.4">
      <c r="A178" s="19" t="s">
        <v>414</v>
      </c>
      <c r="B178" s="19">
        <v>3</v>
      </c>
      <c r="C178" s="48" t="s">
        <v>415</v>
      </c>
      <c r="D178" s="21"/>
      <c r="E178" s="21"/>
      <c r="F178" s="21"/>
      <c r="G178" s="21"/>
      <c r="H178" s="21"/>
      <c r="I178" s="21">
        <v>21292</v>
      </c>
      <c r="J178" s="21"/>
      <c r="K178" s="21">
        <v>410261</v>
      </c>
      <c r="L178" s="21">
        <v>137067</v>
      </c>
      <c r="M178" s="21"/>
      <c r="N178" s="21"/>
      <c r="O178" s="21"/>
      <c r="P178" s="21"/>
      <c r="Q178" s="21"/>
      <c r="R178" s="21"/>
      <c r="S178" s="21"/>
      <c r="T178" s="21"/>
      <c r="U178" s="21"/>
      <c r="V178" s="22">
        <f t="shared" si="12"/>
        <v>568620</v>
      </c>
      <c r="W178" s="21"/>
      <c r="X178" s="21"/>
      <c r="Y178" s="21">
        <v>17540</v>
      </c>
      <c r="Z178" s="22">
        <f t="shared" si="13"/>
        <v>17540</v>
      </c>
      <c r="AA178" s="21"/>
      <c r="AB178" s="21"/>
      <c r="AC178" s="21"/>
      <c r="AD178" s="21"/>
      <c r="AE178" s="21"/>
      <c r="AF178" s="21"/>
      <c r="AG178" s="21"/>
      <c r="AH178" s="22">
        <f t="shared" si="14"/>
        <v>0</v>
      </c>
      <c r="AI178" s="21"/>
      <c r="AJ178" s="21"/>
      <c r="AK178" s="21"/>
      <c r="AL178" s="21"/>
      <c r="AM178" s="21"/>
      <c r="AN178" s="21"/>
      <c r="AO178" s="21"/>
      <c r="AP178" s="21"/>
      <c r="AQ178" s="21">
        <v>68382</v>
      </c>
      <c r="AR178" s="21"/>
      <c r="AS178" s="21"/>
      <c r="AT178" s="22">
        <f t="shared" si="15"/>
        <v>68382</v>
      </c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2">
        <f t="shared" si="16"/>
        <v>0</v>
      </c>
      <c r="BF178" s="22">
        <f t="shared" si="17"/>
        <v>654542</v>
      </c>
    </row>
    <row r="179" spans="1:58" x14ac:dyDescent="0.4">
      <c r="A179" s="19" t="s">
        <v>416</v>
      </c>
      <c r="B179" s="19">
        <v>3</v>
      </c>
      <c r="C179" s="48" t="s">
        <v>417</v>
      </c>
      <c r="D179" s="21"/>
      <c r="E179" s="21">
        <v>55772</v>
      </c>
      <c r="F179" s="21">
        <v>76514</v>
      </c>
      <c r="G179" s="21"/>
      <c r="H179" s="21">
        <v>65804</v>
      </c>
      <c r="I179" s="21"/>
      <c r="J179" s="21"/>
      <c r="K179" s="21">
        <v>109085</v>
      </c>
      <c r="L179" s="21">
        <v>275868</v>
      </c>
      <c r="M179" s="21"/>
      <c r="N179" s="21">
        <v>6341</v>
      </c>
      <c r="O179" s="21"/>
      <c r="P179" s="21"/>
      <c r="Q179" s="21"/>
      <c r="R179" s="21">
        <v>1523</v>
      </c>
      <c r="S179" s="21"/>
      <c r="T179" s="21"/>
      <c r="U179" s="21"/>
      <c r="V179" s="22">
        <f t="shared" si="12"/>
        <v>590907</v>
      </c>
      <c r="W179" s="21"/>
      <c r="X179" s="21"/>
      <c r="Y179" s="21"/>
      <c r="Z179" s="22">
        <f t="shared" si="13"/>
        <v>0</v>
      </c>
      <c r="AA179" s="21"/>
      <c r="AB179" s="21"/>
      <c r="AC179" s="21"/>
      <c r="AD179" s="21"/>
      <c r="AE179" s="21"/>
      <c r="AF179" s="21"/>
      <c r="AG179" s="21"/>
      <c r="AH179" s="22">
        <f t="shared" si="14"/>
        <v>0</v>
      </c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2">
        <f t="shared" si="15"/>
        <v>0</v>
      </c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2">
        <f t="shared" si="16"/>
        <v>0</v>
      </c>
      <c r="BF179" s="22">
        <f t="shared" si="17"/>
        <v>590907</v>
      </c>
    </row>
    <row r="180" spans="1:58" x14ac:dyDescent="0.4">
      <c r="A180" s="45" t="s">
        <v>418</v>
      </c>
      <c r="B180" s="45">
        <v>1</v>
      </c>
      <c r="C180" s="46" t="s">
        <v>419</v>
      </c>
      <c r="D180" s="47">
        <v>3370817</v>
      </c>
      <c r="E180" s="47">
        <v>238154</v>
      </c>
      <c r="F180" s="47">
        <v>4814655</v>
      </c>
      <c r="G180" s="47">
        <v>6425</v>
      </c>
      <c r="H180" s="47">
        <v>2289919</v>
      </c>
      <c r="I180" s="47">
        <v>1028470</v>
      </c>
      <c r="J180" s="47">
        <v>181863</v>
      </c>
      <c r="K180" s="47">
        <v>4652851</v>
      </c>
      <c r="L180" s="47">
        <v>15691484</v>
      </c>
      <c r="M180" s="47">
        <v>558031</v>
      </c>
      <c r="N180" s="47">
        <v>2915179</v>
      </c>
      <c r="O180" s="47">
        <v>13633613</v>
      </c>
      <c r="P180" s="47"/>
      <c r="Q180" s="47">
        <v>6762117</v>
      </c>
      <c r="R180" s="47">
        <v>2533818</v>
      </c>
      <c r="S180" s="47">
        <v>182033</v>
      </c>
      <c r="T180" s="47">
        <v>29229</v>
      </c>
      <c r="U180" s="47">
        <v>105602</v>
      </c>
      <c r="V180" s="47">
        <f t="shared" si="12"/>
        <v>58994260</v>
      </c>
      <c r="W180" s="47">
        <v>326605</v>
      </c>
      <c r="X180" s="47">
        <v>563282</v>
      </c>
      <c r="Y180" s="47">
        <v>763694</v>
      </c>
      <c r="Z180" s="47">
        <f t="shared" si="13"/>
        <v>1653581</v>
      </c>
      <c r="AA180" s="47"/>
      <c r="AB180" s="47">
        <v>5165</v>
      </c>
      <c r="AC180" s="47"/>
      <c r="AD180" s="47">
        <v>2169499</v>
      </c>
      <c r="AE180" s="47">
        <v>7455</v>
      </c>
      <c r="AF180" s="47"/>
      <c r="AG180" s="47"/>
      <c r="AH180" s="47">
        <f t="shared" si="14"/>
        <v>2182119</v>
      </c>
      <c r="AI180" s="47">
        <v>5174606</v>
      </c>
      <c r="AJ180" s="47">
        <v>475958</v>
      </c>
      <c r="AK180" s="47">
        <v>947041</v>
      </c>
      <c r="AL180" s="47">
        <v>71868</v>
      </c>
      <c r="AM180" s="47">
        <v>90078</v>
      </c>
      <c r="AN180" s="47">
        <v>167350</v>
      </c>
      <c r="AO180" s="47">
        <v>274348</v>
      </c>
      <c r="AP180" s="47">
        <v>2059948</v>
      </c>
      <c r="AQ180" s="47">
        <v>294470</v>
      </c>
      <c r="AR180" s="47"/>
      <c r="AS180" s="47"/>
      <c r="AT180" s="47">
        <f t="shared" si="15"/>
        <v>9555667</v>
      </c>
      <c r="AU180" s="47">
        <v>219369</v>
      </c>
      <c r="AV180" s="47">
        <v>18347</v>
      </c>
      <c r="AW180" s="47">
        <v>116148</v>
      </c>
      <c r="AX180" s="47">
        <v>3105873</v>
      </c>
      <c r="AY180" s="47">
        <v>239601</v>
      </c>
      <c r="AZ180" s="47">
        <v>43217453</v>
      </c>
      <c r="BA180" s="47">
        <v>283991</v>
      </c>
      <c r="BB180" s="47">
        <v>834527</v>
      </c>
      <c r="BC180" s="47">
        <v>42441</v>
      </c>
      <c r="BD180" s="47">
        <v>209</v>
      </c>
      <c r="BE180" s="47">
        <f t="shared" si="16"/>
        <v>48077959</v>
      </c>
      <c r="BF180" s="47">
        <f t="shared" si="17"/>
        <v>120463586</v>
      </c>
    </row>
    <row r="181" spans="1:58" x14ac:dyDescent="0.4">
      <c r="A181" s="19" t="s">
        <v>420</v>
      </c>
      <c r="B181" s="19">
        <v>2</v>
      </c>
      <c r="C181" s="48" t="s">
        <v>421</v>
      </c>
      <c r="D181" s="21"/>
      <c r="E181" s="21"/>
      <c r="F181" s="21">
        <v>698</v>
      </c>
      <c r="G181" s="21"/>
      <c r="H181" s="21">
        <v>1000</v>
      </c>
      <c r="I181" s="21"/>
      <c r="J181" s="21"/>
      <c r="K181" s="21">
        <v>1649</v>
      </c>
      <c r="L181" s="21">
        <v>2733</v>
      </c>
      <c r="M181" s="21">
        <v>2036</v>
      </c>
      <c r="N181" s="21">
        <v>7089</v>
      </c>
      <c r="O181" s="21">
        <v>173019</v>
      </c>
      <c r="P181" s="21"/>
      <c r="Q181" s="21"/>
      <c r="R181" s="21"/>
      <c r="S181" s="21"/>
      <c r="T181" s="21">
        <v>13503</v>
      </c>
      <c r="U181" s="21"/>
      <c r="V181" s="22">
        <f t="shared" si="12"/>
        <v>201727</v>
      </c>
      <c r="W181" s="21"/>
      <c r="X181" s="21"/>
      <c r="Y181" s="21">
        <v>11958</v>
      </c>
      <c r="Z181" s="22">
        <f t="shared" si="13"/>
        <v>11958</v>
      </c>
      <c r="AA181" s="21"/>
      <c r="AB181" s="21"/>
      <c r="AC181" s="21"/>
      <c r="AD181" s="21">
        <v>3799</v>
      </c>
      <c r="AE181" s="21"/>
      <c r="AF181" s="21"/>
      <c r="AG181" s="21"/>
      <c r="AH181" s="22">
        <f t="shared" si="14"/>
        <v>3799</v>
      </c>
      <c r="AI181" s="21"/>
      <c r="AJ181" s="21">
        <v>362</v>
      </c>
      <c r="AK181" s="21"/>
      <c r="AL181" s="21">
        <v>224</v>
      </c>
      <c r="AM181" s="21"/>
      <c r="AN181" s="21"/>
      <c r="AO181" s="21"/>
      <c r="AP181" s="21"/>
      <c r="AQ181" s="21"/>
      <c r="AR181" s="21"/>
      <c r="AS181" s="21"/>
      <c r="AT181" s="22">
        <f t="shared" si="15"/>
        <v>586</v>
      </c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2">
        <f t="shared" si="16"/>
        <v>0</v>
      </c>
      <c r="BF181" s="22">
        <f t="shared" si="17"/>
        <v>218070</v>
      </c>
    </row>
    <row r="182" spans="1:58" x14ac:dyDescent="0.4">
      <c r="A182" s="19" t="s">
        <v>424</v>
      </c>
      <c r="B182" s="19">
        <v>2</v>
      </c>
      <c r="C182" s="48" t="s">
        <v>425</v>
      </c>
      <c r="D182" s="21">
        <v>14539</v>
      </c>
      <c r="E182" s="21">
        <v>8559</v>
      </c>
      <c r="F182" s="21">
        <v>1202836</v>
      </c>
      <c r="G182" s="21"/>
      <c r="H182" s="21">
        <v>8117</v>
      </c>
      <c r="I182" s="21">
        <v>13285</v>
      </c>
      <c r="J182" s="21">
        <v>934</v>
      </c>
      <c r="K182" s="21">
        <v>348772</v>
      </c>
      <c r="L182" s="21">
        <v>819638</v>
      </c>
      <c r="M182" s="21">
        <v>585</v>
      </c>
      <c r="N182" s="21">
        <v>478213</v>
      </c>
      <c r="O182" s="21">
        <v>394334</v>
      </c>
      <c r="P182" s="21"/>
      <c r="Q182" s="21">
        <v>1969</v>
      </c>
      <c r="R182" s="21">
        <v>11352</v>
      </c>
      <c r="S182" s="21"/>
      <c r="T182" s="21"/>
      <c r="U182" s="21">
        <v>1076</v>
      </c>
      <c r="V182" s="22">
        <f t="shared" si="12"/>
        <v>3304209</v>
      </c>
      <c r="W182" s="21"/>
      <c r="X182" s="21"/>
      <c r="Y182" s="21">
        <v>73544</v>
      </c>
      <c r="Z182" s="22">
        <f t="shared" si="13"/>
        <v>73544</v>
      </c>
      <c r="AA182" s="21"/>
      <c r="AB182" s="21">
        <v>1848</v>
      </c>
      <c r="AC182" s="21"/>
      <c r="AD182" s="21">
        <v>98977</v>
      </c>
      <c r="AE182" s="21"/>
      <c r="AF182" s="21"/>
      <c r="AG182" s="21"/>
      <c r="AH182" s="22">
        <f t="shared" si="14"/>
        <v>100825</v>
      </c>
      <c r="AI182" s="21">
        <v>67917</v>
      </c>
      <c r="AJ182" s="21">
        <v>31123</v>
      </c>
      <c r="AK182" s="21">
        <v>29513</v>
      </c>
      <c r="AL182" s="21">
        <v>7789</v>
      </c>
      <c r="AM182" s="21"/>
      <c r="AN182" s="21"/>
      <c r="AO182" s="21">
        <v>10898</v>
      </c>
      <c r="AP182" s="21">
        <v>302386</v>
      </c>
      <c r="AQ182" s="21">
        <v>30755</v>
      </c>
      <c r="AR182" s="21"/>
      <c r="AS182" s="21"/>
      <c r="AT182" s="22">
        <f t="shared" si="15"/>
        <v>480381</v>
      </c>
      <c r="AU182" s="21"/>
      <c r="AV182" s="21"/>
      <c r="AW182" s="21"/>
      <c r="AX182" s="21"/>
      <c r="AY182" s="21"/>
      <c r="AZ182" s="21">
        <v>939</v>
      </c>
      <c r="BA182" s="21"/>
      <c r="BB182" s="21"/>
      <c r="BC182" s="21"/>
      <c r="BD182" s="21"/>
      <c r="BE182" s="22">
        <f t="shared" si="16"/>
        <v>939</v>
      </c>
      <c r="BF182" s="22">
        <f t="shared" si="17"/>
        <v>3959898</v>
      </c>
    </row>
    <row r="183" spans="1:58" x14ac:dyDescent="0.4">
      <c r="A183" s="19" t="s">
        <v>426</v>
      </c>
      <c r="B183" s="19">
        <v>3</v>
      </c>
      <c r="C183" s="48" t="s">
        <v>427</v>
      </c>
      <c r="D183" s="21">
        <v>2459</v>
      </c>
      <c r="E183" s="21">
        <v>1996</v>
      </c>
      <c r="F183" s="21">
        <v>2423</v>
      </c>
      <c r="G183" s="21"/>
      <c r="H183" s="21">
        <v>6465</v>
      </c>
      <c r="I183" s="21">
        <v>10264</v>
      </c>
      <c r="J183" s="21"/>
      <c r="K183" s="21">
        <v>139418</v>
      </c>
      <c r="L183" s="21">
        <v>175461</v>
      </c>
      <c r="M183" s="21"/>
      <c r="N183" s="21">
        <v>252</v>
      </c>
      <c r="O183" s="21">
        <v>147185</v>
      </c>
      <c r="P183" s="21"/>
      <c r="Q183" s="21">
        <v>972</v>
      </c>
      <c r="R183" s="21">
        <v>4965</v>
      </c>
      <c r="S183" s="21"/>
      <c r="T183" s="21"/>
      <c r="U183" s="21"/>
      <c r="V183" s="22">
        <f t="shared" si="12"/>
        <v>491860</v>
      </c>
      <c r="W183" s="21"/>
      <c r="X183" s="21"/>
      <c r="Y183" s="21">
        <v>60103</v>
      </c>
      <c r="Z183" s="22">
        <f t="shared" si="13"/>
        <v>60103</v>
      </c>
      <c r="AA183" s="21"/>
      <c r="AB183" s="21"/>
      <c r="AC183" s="21"/>
      <c r="AD183" s="21">
        <v>1340</v>
      </c>
      <c r="AE183" s="21"/>
      <c r="AF183" s="21"/>
      <c r="AG183" s="21"/>
      <c r="AH183" s="22">
        <f t="shared" si="14"/>
        <v>1340</v>
      </c>
      <c r="AI183" s="21">
        <v>34135</v>
      </c>
      <c r="AJ183" s="21">
        <v>5736</v>
      </c>
      <c r="AK183" s="21"/>
      <c r="AL183" s="21">
        <v>7789</v>
      </c>
      <c r="AM183" s="21"/>
      <c r="AN183" s="21"/>
      <c r="AO183" s="21"/>
      <c r="AP183" s="21">
        <v>2858</v>
      </c>
      <c r="AQ183" s="21"/>
      <c r="AR183" s="21"/>
      <c r="AS183" s="21"/>
      <c r="AT183" s="22">
        <f t="shared" si="15"/>
        <v>50518</v>
      </c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2">
        <f t="shared" si="16"/>
        <v>0</v>
      </c>
      <c r="BF183" s="22">
        <f t="shared" si="17"/>
        <v>603821</v>
      </c>
    </row>
    <row r="184" spans="1:58" x14ac:dyDescent="0.4">
      <c r="A184" s="19" t="s">
        <v>428</v>
      </c>
      <c r="B184" s="19">
        <v>2</v>
      </c>
      <c r="C184" s="48" t="s">
        <v>429</v>
      </c>
      <c r="D184" s="21">
        <v>274651</v>
      </c>
      <c r="E184" s="21">
        <v>30320</v>
      </c>
      <c r="F184" s="21">
        <v>10781</v>
      </c>
      <c r="G184" s="21"/>
      <c r="H184" s="21">
        <v>51101</v>
      </c>
      <c r="I184" s="21">
        <v>45453</v>
      </c>
      <c r="J184" s="21"/>
      <c r="K184" s="21">
        <v>15835</v>
      </c>
      <c r="L184" s="21">
        <v>241447</v>
      </c>
      <c r="M184" s="21">
        <v>110376</v>
      </c>
      <c r="N184" s="21">
        <v>12901</v>
      </c>
      <c r="O184" s="21">
        <v>114782</v>
      </c>
      <c r="P184" s="21"/>
      <c r="Q184" s="21">
        <v>1988801</v>
      </c>
      <c r="R184" s="21">
        <v>1173082</v>
      </c>
      <c r="S184" s="21"/>
      <c r="T184" s="21"/>
      <c r="U184" s="21">
        <v>435</v>
      </c>
      <c r="V184" s="22">
        <f t="shared" si="12"/>
        <v>4069965</v>
      </c>
      <c r="W184" s="21"/>
      <c r="X184" s="21">
        <v>1431</v>
      </c>
      <c r="Y184" s="21">
        <v>332</v>
      </c>
      <c r="Z184" s="22">
        <f t="shared" si="13"/>
        <v>1763</v>
      </c>
      <c r="AA184" s="21"/>
      <c r="AB184" s="21"/>
      <c r="AC184" s="21"/>
      <c r="AD184" s="21"/>
      <c r="AE184" s="21"/>
      <c r="AF184" s="21"/>
      <c r="AG184" s="21"/>
      <c r="AH184" s="22">
        <f t="shared" si="14"/>
        <v>0</v>
      </c>
      <c r="AI184" s="21">
        <v>132829</v>
      </c>
      <c r="AJ184" s="21">
        <v>6087</v>
      </c>
      <c r="AK184" s="21">
        <v>714301</v>
      </c>
      <c r="AL184" s="21"/>
      <c r="AM184" s="21">
        <v>78030</v>
      </c>
      <c r="AN184" s="21">
        <v>21616</v>
      </c>
      <c r="AO184" s="21">
        <v>30299</v>
      </c>
      <c r="AP184" s="21"/>
      <c r="AQ184" s="21">
        <v>3127</v>
      </c>
      <c r="AR184" s="21"/>
      <c r="AS184" s="21"/>
      <c r="AT184" s="22">
        <f t="shared" si="15"/>
        <v>986289</v>
      </c>
      <c r="AU184" s="21"/>
      <c r="AV184" s="21"/>
      <c r="AW184" s="21"/>
      <c r="AX184" s="21"/>
      <c r="AY184" s="21"/>
      <c r="AZ184" s="21">
        <v>359234</v>
      </c>
      <c r="BA184" s="21"/>
      <c r="BB184" s="21"/>
      <c r="BC184" s="21"/>
      <c r="BD184" s="21"/>
      <c r="BE184" s="22">
        <f t="shared" si="16"/>
        <v>359234</v>
      </c>
      <c r="BF184" s="22">
        <f t="shared" si="17"/>
        <v>5417251</v>
      </c>
    </row>
    <row r="185" spans="1:58" x14ac:dyDescent="0.4">
      <c r="A185" s="19" t="s">
        <v>430</v>
      </c>
      <c r="B185" s="19">
        <v>3</v>
      </c>
      <c r="C185" s="48" t="s">
        <v>431</v>
      </c>
      <c r="D185" s="21">
        <v>12798</v>
      </c>
      <c r="E185" s="21"/>
      <c r="F185" s="21"/>
      <c r="G185" s="21"/>
      <c r="H185" s="21"/>
      <c r="I185" s="21"/>
      <c r="J185" s="21"/>
      <c r="K185" s="21">
        <v>538</v>
      </c>
      <c r="L185" s="21">
        <v>389</v>
      </c>
      <c r="M185" s="21"/>
      <c r="N185" s="21"/>
      <c r="O185" s="21">
        <v>59425</v>
      </c>
      <c r="P185" s="21"/>
      <c r="Q185" s="21">
        <v>89474</v>
      </c>
      <c r="R185" s="21">
        <v>30792</v>
      </c>
      <c r="S185" s="21"/>
      <c r="T185" s="21"/>
      <c r="U185" s="21"/>
      <c r="V185" s="22">
        <f t="shared" si="12"/>
        <v>193416</v>
      </c>
      <c r="W185" s="21"/>
      <c r="X185" s="21"/>
      <c r="Y185" s="21">
        <v>332</v>
      </c>
      <c r="Z185" s="22">
        <f t="shared" si="13"/>
        <v>332</v>
      </c>
      <c r="AA185" s="21"/>
      <c r="AB185" s="21"/>
      <c r="AC185" s="21"/>
      <c r="AD185" s="21"/>
      <c r="AE185" s="21"/>
      <c r="AF185" s="21"/>
      <c r="AG185" s="21"/>
      <c r="AH185" s="22">
        <f t="shared" si="14"/>
        <v>0</v>
      </c>
      <c r="AI185" s="21"/>
      <c r="AJ185" s="21">
        <v>6087</v>
      </c>
      <c r="AK185" s="21">
        <v>4897</v>
      </c>
      <c r="AL185" s="21"/>
      <c r="AM185" s="21"/>
      <c r="AN185" s="21">
        <v>18372</v>
      </c>
      <c r="AO185" s="21"/>
      <c r="AP185" s="21"/>
      <c r="AQ185" s="21"/>
      <c r="AR185" s="21"/>
      <c r="AS185" s="21"/>
      <c r="AT185" s="22">
        <f t="shared" si="15"/>
        <v>29356</v>
      </c>
      <c r="AU185" s="21"/>
      <c r="AV185" s="21"/>
      <c r="AW185" s="21"/>
      <c r="AX185" s="21"/>
      <c r="AY185" s="21"/>
      <c r="AZ185" s="21">
        <v>23927</v>
      </c>
      <c r="BA185" s="21"/>
      <c r="BB185" s="21"/>
      <c r="BC185" s="21"/>
      <c r="BD185" s="21"/>
      <c r="BE185" s="22">
        <f t="shared" si="16"/>
        <v>23927</v>
      </c>
      <c r="BF185" s="22">
        <f t="shared" si="17"/>
        <v>247031</v>
      </c>
    </row>
    <row r="186" spans="1:58" x14ac:dyDescent="0.4">
      <c r="A186" s="19" t="s">
        <v>432</v>
      </c>
      <c r="B186" s="19">
        <v>4</v>
      </c>
      <c r="C186" s="48" t="s">
        <v>433</v>
      </c>
      <c r="D186" s="21">
        <v>12798</v>
      </c>
      <c r="E186" s="21"/>
      <c r="F186" s="21"/>
      <c r="G186" s="21"/>
      <c r="H186" s="21"/>
      <c r="I186" s="21"/>
      <c r="J186" s="21"/>
      <c r="K186" s="21">
        <v>538</v>
      </c>
      <c r="L186" s="21">
        <v>389</v>
      </c>
      <c r="M186" s="21"/>
      <c r="N186" s="21"/>
      <c r="O186" s="21">
        <v>59425</v>
      </c>
      <c r="P186" s="21"/>
      <c r="Q186" s="21">
        <v>89474</v>
      </c>
      <c r="R186" s="21">
        <v>30792</v>
      </c>
      <c r="S186" s="21"/>
      <c r="T186" s="21"/>
      <c r="U186" s="21"/>
      <c r="V186" s="22">
        <f t="shared" si="12"/>
        <v>193416</v>
      </c>
      <c r="W186" s="21"/>
      <c r="X186" s="21"/>
      <c r="Y186" s="21">
        <v>332</v>
      </c>
      <c r="Z186" s="22">
        <f t="shared" si="13"/>
        <v>332</v>
      </c>
      <c r="AA186" s="21"/>
      <c r="AB186" s="21"/>
      <c r="AC186" s="21"/>
      <c r="AD186" s="21"/>
      <c r="AE186" s="21"/>
      <c r="AF186" s="21"/>
      <c r="AG186" s="21"/>
      <c r="AH186" s="22">
        <f t="shared" si="14"/>
        <v>0</v>
      </c>
      <c r="AI186" s="21"/>
      <c r="AJ186" s="21">
        <v>6087</v>
      </c>
      <c r="AK186" s="21">
        <v>4897</v>
      </c>
      <c r="AL186" s="21"/>
      <c r="AM186" s="21"/>
      <c r="AN186" s="21">
        <v>18372</v>
      </c>
      <c r="AO186" s="21"/>
      <c r="AP186" s="21"/>
      <c r="AQ186" s="21"/>
      <c r="AR186" s="21"/>
      <c r="AS186" s="21"/>
      <c r="AT186" s="22">
        <f t="shared" si="15"/>
        <v>29356</v>
      </c>
      <c r="AU186" s="21"/>
      <c r="AV186" s="21"/>
      <c r="AW186" s="21"/>
      <c r="AX186" s="21"/>
      <c r="AY186" s="21"/>
      <c r="AZ186" s="21">
        <v>23927</v>
      </c>
      <c r="BA186" s="21"/>
      <c r="BB186" s="21"/>
      <c r="BC186" s="21"/>
      <c r="BD186" s="21"/>
      <c r="BE186" s="22">
        <f t="shared" si="16"/>
        <v>23927</v>
      </c>
      <c r="BF186" s="22">
        <f t="shared" si="17"/>
        <v>247031</v>
      </c>
    </row>
    <row r="187" spans="1:58" x14ac:dyDescent="0.4">
      <c r="A187" s="19" t="s">
        <v>434</v>
      </c>
      <c r="B187" s="19">
        <v>3</v>
      </c>
      <c r="C187" s="48" t="s">
        <v>435</v>
      </c>
      <c r="D187" s="21">
        <v>3117</v>
      </c>
      <c r="E187" s="21"/>
      <c r="F187" s="21"/>
      <c r="G187" s="21"/>
      <c r="H187" s="21">
        <v>45713</v>
      </c>
      <c r="I187" s="21">
        <v>3541</v>
      </c>
      <c r="J187" s="21"/>
      <c r="K187" s="21"/>
      <c r="L187" s="21">
        <v>3737</v>
      </c>
      <c r="M187" s="21"/>
      <c r="N187" s="21"/>
      <c r="O187" s="21"/>
      <c r="P187" s="21"/>
      <c r="Q187" s="21"/>
      <c r="R187" s="21"/>
      <c r="S187" s="21"/>
      <c r="T187" s="21"/>
      <c r="U187" s="21"/>
      <c r="V187" s="22">
        <f t="shared" si="12"/>
        <v>56108</v>
      </c>
      <c r="W187" s="21"/>
      <c r="X187" s="21"/>
      <c r="Y187" s="21"/>
      <c r="Z187" s="22">
        <f t="shared" si="13"/>
        <v>0</v>
      </c>
      <c r="AA187" s="21"/>
      <c r="AB187" s="21"/>
      <c r="AC187" s="21"/>
      <c r="AD187" s="21"/>
      <c r="AE187" s="21"/>
      <c r="AF187" s="21"/>
      <c r="AG187" s="21"/>
      <c r="AH187" s="22">
        <f t="shared" si="14"/>
        <v>0</v>
      </c>
      <c r="AI187" s="21">
        <v>2716</v>
      </c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2">
        <f t="shared" si="15"/>
        <v>2716</v>
      </c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2">
        <f t="shared" si="16"/>
        <v>0</v>
      </c>
      <c r="BF187" s="22">
        <f t="shared" si="17"/>
        <v>58824</v>
      </c>
    </row>
    <row r="188" spans="1:58" x14ac:dyDescent="0.4">
      <c r="A188" s="19" t="s">
        <v>438</v>
      </c>
      <c r="B188" s="19">
        <v>3</v>
      </c>
      <c r="C188" s="48" t="s">
        <v>439</v>
      </c>
      <c r="D188" s="21">
        <v>228286</v>
      </c>
      <c r="E188" s="21">
        <v>295</v>
      </c>
      <c r="F188" s="21"/>
      <c r="G188" s="21"/>
      <c r="H188" s="21"/>
      <c r="I188" s="21"/>
      <c r="J188" s="21"/>
      <c r="K188" s="21">
        <v>2047</v>
      </c>
      <c r="L188" s="21">
        <v>1927</v>
      </c>
      <c r="M188" s="21"/>
      <c r="N188" s="21"/>
      <c r="O188" s="21"/>
      <c r="P188" s="21"/>
      <c r="Q188" s="21">
        <v>1899327</v>
      </c>
      <c r="R188" s="21">
        <v>740095</v>
      </c>
      <c r="S188" s="21"/>
      <c r="T188" s="21"/>
      <c r="U188" s="21"/>
      <c r="V188" s="22">
        <f t="shared" si="12"/>
        <v>2871977</v>
      </c>
      <c r="W188" s="21"/>
      <c r="X188" s="21">
        <v>1431</v>
      </c>
      <c r="Y188" s="21"/>
      <c r="Z188" s="22">
        <f t="shared" si="13"/>
        <v>1431</v>
      </c>
      <c r="AA188" s="21"/>
      <c r="AB188" s="21"/>
      <c r="AC188" s="21"/>
      <c r="AD188" s="21"/>
      <c r="AE188" s="21"/>
      <c r="AF188" s="21"/>
      <c r="AG188" s="21"/>
      <c r="AH188" s="22">
        <f t="shared" si="14"/>
        <v>0</v>
      </c>
      <c r="AI188" s="21">
        <v>100518</v>
      </c>
      <c r="AJ188" s="21"/>
      <c r="AK188" s="21">
        <v>559737</v>
      </c>
      <c r="AL188" s="21"/>
      <c r="AM188" s="21">
        <v>78030</v>
      </c>
      <c r="AN188" s="21"/>
      <c r="AO188" s="21"/>
      <c r="AP188" s="21"/>
      <c r="AQ188" s="21"/>
      <c r="AR188" s="21"/>
      <c r="AS188" s="21"/>
      <c r="AT188" s="22">
        <f t="shared" si="15"/>
        <v>738285</v>
      </c>
      <c r="AU188" s="21"/>
      <c r="AV188" s="21"/>
      <c r="AW188" s="21"/>
      <c r="AX188" s="21"/>
      <c r="AY188" s="21"/>
      <c r="AZ188" s="21">
        <v>270813</v>
      </c>
      <c r="BA188" s="21"/>
      <c r="BB188" s="21"/>
      <c r="BC188" s="21"/>
      <c r="BD188" s="21"/>
      <c r="BE188" s="22">
        <f t="shared" si="16"/>
        <v>270813</v>
      </c>
      <c r="BF188" s="22">
        <f t="shared" si="17"/>
        <v>3882506</v>
      </c>
    </row>
    <row r="189" spans="1:58" x14ac:dyDescent="0.4">
      <c r="A189" s="19" t="s">
        <v>440</v>
      </c>
      <c r="B189" s="19">
        <v>2</v>
      </c>
      <c r="C189" s="48" t="s">
        <v>441</v>
      </c>
      <c r="D189" s="21">
        <v>290301</v>
      </c>
      <c r="E189" s="21">
        <v>3296</v>
      </c>
      <c r="F189" s="21">
        <v>259612</v>
      </c>
      <c r="G189" s="21"/>
      <c r="H189" s="21">
        <v>115262</v>
      </c>
      <c r="I189" s="21">
        <v>79689</v>
      </c>
      <c r="J189" s="21"/>
      <c r="K189" s="21">
        <v>70201</v>
      </c>
      <c r="L189" s="21">
        <v>1105753</v>
      </c>
      <c r="M189" s="21"/>
      <c r="N189" s="21">
        <v>2624</v>
      </c>
      <c r="O189" s="21">
        <v>143865</v>
      </c>
      <c r="P189" s="21"/>
      <c r="Q189" s="21">
        <v>1175179</v>
      </c>
      <c r="R189" s="21">
        <v>18848</v>
      </c>
      <c r="S189" s="21">
        <v>3264</v>
      </c>
      <c r="T189" s="21"/>
      <c r="U189" s="21"/>
      <c r="V189" s="22">
        <f t="shared" si="12"/>
        <v>3267894</v>
      </c>
      <c r="W189" s="21"/>
      <c r="X189" s="21"/>
      <c r="Y189" s="21">
        <v>28573</v>
      </c>
      <c r="Z189" s="22">
        <f t="shared" si="13"/>
        <v>28573</v>
      </c>
      <c r="AA189" s="21"/>
      <c r="AB189" s="21"/>
      <c r="AC189" s="21"/>
      <c r="AD189" s="21">
        <v>1170</v>
      </c>
      <c r="AE189" s="21"/>
      <c r="AF189" s="21"/>
      <c r="AG189" s="21"/>
      <c r="AH189" s="22">
        <f t="shared" si="14"/>
        <v>1170</v>
      </c>
      <c r="AI189" s="21">
        <v>7824</v>
      </c>
      <c r="AJ189" s="21">
        <v>1868</v>
      </c>
      <c r="AK189" s="21"/>
      <c r="AL189" s="21"/>
      <c r="AM189" s="21"/>
      <c r="AN189" s="21"/>
      <c r="AO189" s="21">
        <v>4391</v>
      </c>
      <c r="AP189" s="21">
        <v>57583</v>
      </c>
      <c r="AQ189" s="21">
        <v>513</v>
      </c>
      <c r="AR189" s="21"/>
      <c r="AS189" s="21"/>
      <c r="AT189" s="22">
        <f t="shared" si="15"/>
        <v>72179</v>
      </c>
      <c r="AU189" s="21"/>
      <c r="AV189" s="21"/>
      <c r="AW189" s="21"/>
      <c r="AX189" s="21"/>
      <c r="AY189" s="21"/>
      <c r="AZ189" s="21">
        <v>4230</v>
      </c>
      <c r="BA189" s="21"/>
      <c r="BB189" s="21"/>
      <c r="BC189" s="21"/>
      <c r="BD189" s="21"/>
      <c r="BE189" s="22">
        <f t="shared" si="16"/>
        <v>4230</v>
      </c>
      <c r="BF189" s="22">
        <f t="shared" si="17"/>
        <v>3374046</v>
      </c>
    </row>
    <row r="190" spans="1:58" x14ac:dyDescent="0.4">
      <c r="A190" s="19" t="s">
        <v>442</v>
      </c>
      <c r="B190" s="19">
        <v>3</v>
      </c>
      <c r="C190" s="48" t="s">
        <v>443</v>
      </c>
      <c r="D190" s="21">
        <v>273353</v>
      </c>
      <c r="E190" s="21"/>
      <c r="F190" s="21">
        <v>257474</v>
      </c>
      <c r="G190" s="21"/>
      <c r="H190" s="21">
        <v>113618</v>
      </c>
      <c r="I190" s="21">
        <v>79689</v>
      </c>
      <c r="J190" s="21"/>
      <c r="K190" s="21">
        <v>58284</v>
      </c>
      <c r="L190" s="21">
        <v>1027145</v>
      </c>
      <c r="M190" s="21"/>
      <c r="N190" s="21">
        <v>2362</v>
      </c>
      <c r="O190" s="21">
        <v>138325</v>
      </c>
      <c r="P190" s="21"/>
      <c r="Q190" s="21">
        <v>1175179</v>
      </c>
      <c r="R190" s="21">
        <v>13957</v>
      </c>
      <c r="S190" s="21"/>
      <c r="T190" s="21"/>
      <c r="U190" s="21"/>
      <c r="V190" s="22">
        <f t="shared" si="12"/>
        <v>3139386</v>
      </c>
      <c r="W190" s="21"/>
      <c r="X190" s="21"/>
      <c r="Y190" s="21">
        <v>27001</v>
      </c>
      <c r="Z190" s="22">
        <f t="shared" si="13"/>
        <v>27001</v>
      </c>
      <c r="AA190" s="21"/>
      <c r="AB190" s="21"/>
      <c r="AC190" s="21"/>
      <c r="AD190" s="21">
        <v>254</v>
      </c>
      <c r="AE190" s="21"/>
      <c r="AF190" s="21"/>
      <c r="AG190" s="21"/>
      <c r="AH190" s="22">
        <f t="shared" si="14"/>
        <v>254</v>
      </c>
      <c r="AI190" s="21">
        <v>6556</v>
      </c>
      <c r="AJ190" s="21"/>
      <c r="AK190" s="21"/>
      <c r="AL190" s="21"/>
      <c r="AM190" s="21"/>
      <c r="AN190" s="21"/>
      <c r="AO190" s="21"/>
      <c r="AP190" s="21">
        <v>12242</v>
      </c>
      <c r="AQ190" s="21"/>
      <c r="AR190" s="21"/>
      <c r="AS190" s="21"/>
      <c r="AT190" s="22">
        <f t="shared" si="15"/>
        <v>18798</v>
      </c>
      <c r="AU190" s="21"/>
      <c r="AV190" s="21"/>
      <c r="AW190" s="21"/>
      <c r="AX190" s="21"/>
      <c r="AY190" s="21"/>
      <c r="AZ190" s="21">
        <v>4230</v>
      </c>
      <c r="BA190" s="21"/>
      <c r="BB190" s="21"/>
      <c r="BC190" s="21"/>
      <c r="BD190" s="21"/>
      <c r="BE190" s="22">
        <f t="shared" si="16"/>
        <v>4230</v>
      </c>
      <c r="BF190" s="22">
        <f t="shared" si="17"/>
        <v>3189669</v>
      </c>
    </row>
    <row r="191" spans="1:58" x14ac:dyDescent="0.4">
      <c r="A191" s="19" t="s">
        <v>444</v>
      </c>
      <c r="B191" s="19">
        <v>2</v>
      </c>
      <c r="C191" s="48" t="s">
        <v>445</v>
      </c>
      <c r="D191" s="21">
        <v>32703</v>
      </c>
      <c r="E191" s="21">
        <v>11103</v>
      </c>
      <c r="F191" s="21">
        <v>697012</v>
      </c>
      <c r="G191" s="21">
        <v>4482</v>
      </c>
      <c r="H191" s="21">
        <v>841042</v>
      </c>
      <c r="I191" s="21">
        <v>386196</v>
      </c>
      <c r="J191" s="21">
        <v>58072</v>
      </c>
      <c r="K191" s="21">
        <v>235537</v>
      </c>
      <c r="L191" s="21">
        <v>1919784</v>
      </c>
      <c r="M191" s="21">
        <v>231998</v>
      </c>
      <c r="N191" s="21">
        <v>172208</v>
      </c>
      <c r="O191" s="21">
        <v>6469210</v>
      </c>
      <c r="P191" s="21"/>
      <c r="Q191" s="21">
        <v>3772</v>
      </c>
      <c r="R191" s="21">
        <v>43027</v>
      </c>
      <c r="S191" s="21">
        <v>2062</v>
      </c>
      <c r="T191" s="21"/>
      <c r="U191" s="21">
        <v>8602</v>
      </c>
      <c r="V191" s="22">
        <f t="shared" si="12"/>
        <v>11116810</v>
      </c>
      <c r="W191" s="21"/>
      <c r="X191" s="21">
        <v>11093</v>
      </c>
      <c r="Y191" s="21">
        <v>52532</v>
      </c>
      <c r="Z191" s="22">
        <f t="shared" si="13"/>
        <v>63625</v>
      </c>
      <c r="AA191" s="21"/>
      <c r="AB191" s="21"/>
      <c r="AC191" s="21"/>
      <c r="AD191" s="21">
        <v>1127436</v>
      </c>
      <c r="AE191" s="21"/>
      <c r="AF191" s="21"/>
      <c r="AG191" s="21"/>
      <c r="AH191" s="22">
        <f t="shared" si="14"/>
        <v>1127436</v>
      </c>
      <c r="AI191" s="21">
        <v>699340</v>
      </c>
      <c r="AJ191" s="21">
        <v>1088</v>
      </c>
      <c r="AK191" s="21">
        <v>2062</v>
      </c>
      <c r="AL191" s="21">
        <v>26146</v>
      </c>
      <c r="AM191" s="21">
        <v>3235</v>
      </c>
      <c r="AN191" s="21">
        <v>112277</v>
      </c>
      <c r="AO191" s="21">
        <v>34050</v>
      </c>
      <c r="AP191" s="21">
        <v>53726</v>
      </c>
      <c r="AQ191" s="21"/>
      <c r="AR191" s="21"/>
      <c r="AS191" s="21"/>
      <c r="AT191" s="22">
        <f t="shared" si="15"/>
        <v>931924</v>
      </c>
      <c r="AU191" s="21"/>
      <c r="AV191" s="21"/>
      <c r="AW191" s="21"/>
      <c r="AX191" s="21"/>
      <c r="AY191" s="21"/>
      <c r="AZ191" s="21">
        <v>5558</v>
      </c>
      <c r="BA191" s="21"/>
      <c r="BB191" s="21"/>
      <c r="BC191" s="21">
        <v>35774</v>
      </c>
      <c r="BD191" s="21">
        <v>209</v>
      </c>
      <c r="BE191" s="22">
        <f t="shared" si="16"/>
        <v>41541</v>
      </c>
      <c r="BF191" s="22">
        <f t="shared" si="17"/>
        <v>13281336</v>
      </c>
    </row>
    <row r="192" spans="1:58" x14ac:dyDescent="0.4">
      <c r="A192" s="19" t="s">
        <v>446</v>
      </c>
      <c r="B192" s="19">
        <v>3</v>
      </c>
      <c r="C192" s="48" t="s">
        <v>447</v>
      </c>
      <c r="D192" s="21"/>
      <c r="E192" s="21"/>
      <c r="F192" s="21">
        <v>12108</v>
      </c>
      <c r="G192" s="21"/>
      <c r="H192" s="21">
        <v>14505</v>
      </c>
      <c r="I192" s="21"/>
      <c r="J192" s="21"/>
      <c r="K192" s="21">
        <v>22595</v>
      </c>
      <c r="L192" s="21">
        <v>329061</v>
      </c>
      <c r="M192" s="21"/>
      <c r="N192" s="21"/>
      <c r="O192" s="21">
        <v>123113</v>
      </c>
      <c r="P192" s="21"/>
      <c r="Q192" s="21">
        <v>708</v>
      </c>
      <c r="R192" s="21"/>
      <c r="S192" s="21"/>
      <c r="T192" s="21"/>
      <c r="U192" s="21">
        <v>297</v>
      </c>
      <c r="V192" s="22">
        <f t="shared" si="12"/>
        <v>502387</v>
      </c>
      <c r="W192" s="21"/>
      <c r="X192" s="21"/>
      <c r="Y192" s="21"/>
      <c r="Z192" s="22">
        <f t="shared" si="13"/>
        <v>0</v>
      </c>
      <c r="AA192" s="21"/>
      <c r="AB192" s="21"/>
      <c r="AC192" s="21"/>
      <c r="AD192" s="21">
        <v>89447</v>
      </c>
      <c r="AE192" s="21"/>
      <c r="AF192" s="21"/>
      <c r="AG192" s="21"/>
      <c r="AH192" s="22">
        <f t="shared" si="14"/>
        <v>89447</v>
      </c>
      <c r="AI192" s="21">
        <v>196033</v>
      </c>
      <c r="AJ192" s="21"/>
      <c r="AK192" s="21"/>
      <c r="AL192" s="21">
        <v>26146</v>
      </c>
      <c r="AM192" s="21"/>
      <c r="AN192" s="21"/>
      <c r="AO192" s="21"/>
      <c r="AP192" s="21"/>
      <c r="AQ192" s="21"/>
      <c r="AR192" s="21"/>
      <c r="AS192" s="21"/>
      <c r="AT192" s="22">
        <f t="shared" si="15"/>
        <v>222179</v>
      </c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2">
        <f t="shared" si="16"/>
        <v>0</v>
      </c>
      <c r="BF192" s="22">
        <f t="shared" si="17"/>
        <v>814013</v>
      </c>
    </row>
    <row r="193" spans="1:58" x14ac:dyDescent="0.4">
      <c r="A193" s="19" t="s">
        <v>448</v>
      </c>
      <c r="B193" s="19">
        <v>4</v>
      </c>
      <c r="C193" s="48" t="s">
        <v>449</v>
      </c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>
        <v>1368</v>
      </c>
      <c r="P193" s="21"/>
      <c r="Q193" s="21"/>
      <c r="R193" s="21"/>
      <c r="S193" s="21"/>
      <c r="T193" s="21"/>
      <c r="U193" s="21"/>
      <c r="V193" s="22">
        <f t="shared" si="12"/>
        <v>1368</v>
      </c>
      <c r="W193" s="21"/>
      <c r="X193" s="21"/>
      <c r="Y193" s="21"/>
      <c r="Z193" s="22">
        <f t="shared" si="13"/>
        <v>0</v>
      </c>
      <c r="AA193" s="21"/>
      <c r="AB193" s="21"/>
      <c r="AC193" s="21"/>
      <c r="AD193" s="21"/>
      <c r="AE193" s="21"/>
      <c r="AF193" s="21"/>
      <c r="AG193" s="21"/>
      <c r="AH193" s="22">
        <f t="shared" si="14"/>
        <v>0</v>
      </c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2">
        <f t="shared" si="15"/>
        <v>0</v>
      </c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2">
        <f t="shared" si="16"/>
        <v>0</v>
      </c>
      <c r="BF193" s="22">
        <f t="shared" si="17"/>
        <v>1368</v>
      </c>
    </row>
    <row r="194" spans="1:58" x14ac:dyDescent="0.4">
      <c r="A194" s="19" t="s">
        <v>450</v>
      </c>
      <c r="B194" s="19">
        <v>4</v>
      </c>
      <c r="C194" s="48" t="s">
        <v>451</v>
      </c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>
        <v>4799</v>
      </c>
      <c r="P194" s="21"/>
      <c r="Q194" s="21"/>
      <c r="R194" s="21"/>
      <c r="S194" s="21"/>
      <c r="T194" s="21"/>
      <c r="U194" s="21"/>
      <c r="V194" s="22">
        <f t="shared" si="12"/>
        <v>4799</v>
      </c>
      <c r="W194" s="21"/>
      <c r="X194" s="21"/>
      <c r="Y194" s="21"/>
      <c r="Z194" s="22">
        <f t="shared" si="13"/>
        <v>0</v>
      </c>
      <c r="AA194" s="21"/>
      <c r="AB194" s="21"/>
      <c r="AC194" s="21"/>
      <c r="AD194" s="21"/>
      <c r="AE194" s="21"/>
      <c r="AF194" s="21"/>
      <c r="AG194" s="21"/>
      <c r="AH194" s="22">
        <f t="shared" si="14"/>
        <v>0</v>
      </c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2">
        <f t="shared" si="15"/>
        <v>0</v>
      </c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2">
        <f t="shared" si="16"/>
        <v>0</v>
      </c>
      <c r="BF194" s="22">
        <f t="shared" si="17"/>
        <v>4799</v>
      </c>
    </row>
    <row r="195" spans="1:58" x14ac:dyDescent="0.4">
      <c r="A195" s="19" t="s">
        <v>452</v>
      </c>
      <c r="B195" s="19">
        <v>4</v>
      </c>
      <c r="C195" s="48" t="s">
        <v>453</v>
      </c>
      <c r="D195" s="21"/>
      <c r="E195" s="21"/>
      <c r="F195" s="21">
        <v>800</v>
      </c>
      <c r="G195" s="21"/>
      <c r="H195" s="21">
        <v>14505</v>
      </c>
      <c r="I195" s="21"/>
      <c r="J195" s="21"/>
      <c r="K195" s="21">
        <v>22595</v>
      </c>
      <c r="L195" s="21">
        <v>44730</v>
      </c>
      <c r="M195" s="21"/>
      <c r="N195" s="21"/>
      <c r="O195" s="21">
        <v>54737</v>
      </c>
      <c r="P195" s="21"/>
      <c r="Q195" s="21"/>
      <c r="R195" s="21"/>
      <c r="S195" s="21"/>
      <c r="T195" s="21"/>
      <c r="U195" s="21">
        <v>297</v>
      </c>
      <c r="V195" s="22">
        <f t="shared" si="12"/>
        <v>137664</v>
      </c>
      <c r="W195" s="21"/>
      <c r="X195" s="21"/>
      <c r="Y195" s="21"/>
      <c r="Z195" s="22">
        <f t="shared" si="13"/>
        <v>0</v>
      </c>
      <c r="AA195" s="21"/>
      <c r="AB195" s="21"/>
      <c r="AC195" s="21"/>
      <c r="AD195" s="21">
        <v>89447</v>
      </c>
      <c r="AE195" s="21"/>
      <c r="AF195" s="21"/>
      <c r="AG195" s="21"/>
      <c r="AH195" s="22">
        <f t="shared" si="14"/>
        <v>89447</v>
      </c>
      <c r="AI195" s="21">
        <v>921</v>
      </c>
      <c r="AJ195" s="21"/>
      <c r="AK195" s="21"/>
      <c r="AL195" s="21">
        <v>26146</v>
      </c>
      <c r="AM195" s="21"/>
      <c r="AN195" s="21"/>
      <c r="AO195" s="21"/>
      <c r="AP195" s="21"/>
      <c r="AQ195" s="21"/>
      <c r="AR195" s="21"/>
      <c r="AS195" s="21"/>
      <c r="AT195" s="22">
        <f t="shared" si="15"/>
        <v>27067</v>
      </c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2">
        <f t="shared" si="16"/>
        <v>0</v>
      </c>
      <c r="BF195" s="22">
        <f t="shared" si="17"/>
        <v>254178</v>
      </c>
    </row>
    <row r="196" spans="1:58" x14ac:dyDescent="0.4">
      <c r="A196" s="19" t="s">
        <v>454</v>
      </c>
      <c r="B196" s="19">
        <v>3</v>
      </c>
      <c r="C196" s="48" t="s">
        <v>455</v>
      </c>
      <c r="D196" s="21">
        <v>265</v>
      </c>
      <c r="E196" s="21"/>
      <c r="F196" s="21">
        <v>7988</v>
      </c>
      <c r="G196" s="21"/>
      <c r="H196" s="21">
        <v>335</v>
      </c>
      <c r="I196" s="21">
        <v>1731</v>
      </c>
      <c r="J196" s="21"/>
      <c r="K196" s="21">
        <v>15315</v>
      </c>
      <c r="L196" s="21"/>
      <c r="M196" s="21">
        <v>35007</v>
      </c>
      <c r="N196" s="21"/>
      <c r="O196" s="21">
        <v>568176</v>
      </c>
      <c r="P196" s="21"/>
      <c r="Q196" s="21">
        <v>1268</v>
      </c>
      <c r="R196" s="21">
        <v>1210</v>
      </c>
      <c r="S196" s="21"/>
      <c r="T196" s="21"/>
      <c r="U196" s="21">
        <v>1209</v>
      </c>
      <c r="V196" s="22">
        <f t="shared" si="12"/>
        <v>632504</v>
      </c>
      <c r="W196" s="21"/>
      <c r="X196" s="21"/>
      <c r="Y196" s="21">
        <v>23574</v>
      </c>
      <c r="Z196" s="22">
        <f t="shared" si="13"/>
        <v>23574</v>
      </c>
      <c r="AA196" s="21"/>
      <c r="AB196" s="21"/>
      <c r="AC196" s="21"/>
      <c r="AD196" s="21">
        <v>22290</v>
      </c>
      <c r="AE196" s="21"/>
      <c r="AF196" s="21"/>
      <c r="AG196" s="21"/>
      <c r="AH196" s="22">
        <f t="shared" si="14"/>
        <v>22290</v>
      </c>
      <c r="AI196" s="21"/>
      <c r="AJ196" s="21">
        <v>1088</v>
      </c>
      <c r="AK196" s="21"/>
      <c r="AL196" s="21"/>
      <c r="AM196" s="21"/>
      <c r="AN196" s="21"/>
      <c r="AO196" s="21">
        <v>274</v>
      </c>
      <c r="AP196" s="21">
        <v>4039</v>
      </c>
      <c r="AQ196" s="21"/>
      <c r="AR196" s="21"/>
      <c r="AS196" s="21"/>
      <c r="AT196" s="22">
        <f t="shared" si="15"/>
        <v>5401</v>
      </c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2">
        <f t="shared" si="16"/>
        <v>0</v>
      </c>
      <c r="BF196" s="22">
        <f t="shared" si="17"/>
        <v>683769</v>
      </c>
    </row>
    <row r="197" spans="1:58" x14ac:dyDescent="0.4">
      <c r="A197" s="19" t="s">
        <v>456</v>
      </c>
      <c r="B197" s="19">
        <v>4</v>
      </c>
      <c r="C197" s="48" t="s">
        <v>457</v>
      </c>
      <c r="D197" s="21">
        <v>265</v>
      </c>
      <c r="E197" s="21"/>
      <c r="F197" s="21">
        <v>7988</v>
      </c>
      <c r="G197" s="21"/>
      <c r="H197" s="21">
        <v>335</v>
      </c>
      <c r="I197" s="21">
        <v>1731</v>
      </c>
      <c r="J197" s="21"/>
      <c r="K197" s="21">
        <v>15315</v>
      </c>
      <c r="L197" s="21"/>
      <c r="M197" s="21">
        <v>35007</v>
      </c>
      <c r="N197" s="21"/>
      <c r="O197" s="21">
        <v>568176</v>
      </c>
      <c r="P197" s="21"/>
      <c r="Q197" s="21">
        <v>1268</v>
      </c>
      <c r="R197" s="21">
        <v>1210</v>
      </c>
      <c r="S197" s="21"/>
      <c r="T197" s="21"/>
      <c r="U197" s="21">
        <v>1209</v>
      </c>
      <c r="V197" s="22">
        <f t="shared" si="12"/>
        <v>632504</v>
      </c>
      <c r="W197" s="21"/>
      <c r="X197" s="21"/>
      <c r="Y197" s="21">
        <v>23574</v>
      </c>
      <c r="Z197" s="22">
        <f t="shared" si="13"/>
        <v>23574</v>
      </c>
      <c r="AA197" s="21"/>
      <c r="AB197" s="21"/>
      <c r="AC197" s="21"/>
      <c r="AD197" s="21">
        <v>22290</v>
      </c>
      <c r="AE197" s="21"/>
      <c r="AF197" s="21"/>
      <c r="AG197" s="21"/>
      <c r="AH197" s="22">
        <f t="shared" si="14"/>
        <v>22290</v>
      </c>
      <c r="AI197" s="21"/>
      <c r="AJ197" s="21">
        <v>1088</v>
      </c>
      <c r="AK197" s="21"/>
      <c r="AL197" s="21"/>
      <c r="AM197" s="21"/>
      <c r="AN197" s="21"/>
      <c r="AO197" s="21">
        <v>274</v>
      </c>
      <c r="AP197" s="21">
        <v>4039</v>
      </c>
      <c r="AQ197" s="21"/>
      <c r="AR197" s="21"/>
      <c r="AS197" s="21"/>
      <c r="AT197" s="22">
        <f t="shared" si="15"/>
        <v>5401</v>
      </c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2">
        <f t="shared" si="16"/>
        <v>0</v>
      </c>
      <c r="BF197" s="22">
        <f t="shared" si="17"/>
        <v>683769</v>
      </c>
    </row>
    <row r="198" spans="1:58" x14ac:dyDescent="0.4">
      <c r="A198" s="19" t="s">
        <v>458</v>
      </c>
      <c r="B198" s="19">
        <v>3</v>
      </c>
      <c r="C198" s="48" t="s">
        <v>459</v>
      </c>
      <c r="D198" s="21"/>
      <c r="E198" s="21"/>
      <c r="F198" s="21">
        <v>519055</v>
      </c>
      <c r="G198" s="21">
        <v>341</v>
      </c>
      <c r="H198" s="21"/>
      <c r="I198" s="21"/>
      <c r="J198" s="21"/>
      <c r="K198" s="21">
        <v>4369</v>
      </c>
      <c r="L198" s="21">
        <v>14700</v>
      </c>
      <c r="M198" s="21">
        <v>1008</v>
      </c>
      <c r="N198" s="21"/>
      <c r="O198" s="21">
        <v>4389136</v>
      </c>
      <c r="P198" s="21"/>
      <c r="Q198" s="21"/>
      <c r="R198" s="21">
        <v>1228</v>
      </c>
      <c r="S198" s="21"/>
      <c r="T198" s="21"/>
      <c r="U198" s="21">
        <v>4676</v>
      </c>
      <c r="V198" s="22">
        <f t="shared" si="12"/>
        <v>4934513</v>
      </c>
      <c r="W198" s="21"/>
      <c r="X198" s="21"/>
      <c r="Y198" s="21"/>
      <c r="Z198" s="22">
        <f t="shared" si="13"/>
        <v>0</v>
      </c>
      <c r="AA198" s="21"/>
      <c r="AB198" s="21"/>
      <c r="AC198" s="21"/>
      <c r="AD198" s="21">
        <v>27065</v>
      </c>
      <c r="AE198" s="21"/>
      <c r="AF198" s="21"/>
      <c r="AG198" s="21"/>
      <c r="AH198" s="22">
        <f t="shared" si="14"/>
        <v>27065</v>
      </c>
      <c r="AI198" s="21"/>
      <c r="AJ198" s="21"/>
      <c r="AK198" s="21"/>
      <c r="AL198" s="21"/>
      <c r="AM198" s="21"/>
      <c r="AN198" s="21"/>
      <c r="AO198" s="21"/>
      <c r="AP198" s="21">
        <v>8560</v>
      </c>
      <c r="AQ198" s="21"/>
      <c r="AR198" s="21"/>
      <c r="AS198" s="21"/>
      <c r="AT198" s="22">
        <f t="shared" si="15"/>
        <v>8560</v>
      </c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2">
        <f t="shared" si="16"/>
        <v>0</v>
      </c>
      <c r="BF198" s="22">
        <f t="shared" si="17"/>
        <v>4970138</v>
      </c>
    </row>
    <row r="199" spans="1:58" x14ac:dyDescent="0.4">
      <c r="A199" s="19" t="s">
        <v>460</v>
      </c>
      <c r="B199" s="19">
        <v>4</v>
      </c>
      <c r="C199" s="48" t="s">
        <v>461</v>
      </c>
      <c r="D199" s="21"/>
      <c r="E199" s="21"/>
      <c r="F199" s="21">
        <v>518207</v>
      </c>
      <c r="G199" s="21">
        <v>341</v>
      </c>
      <c r="H199" s="21"/>
      <c r="I199" s="21"/>
      <c r="J199" s="21"/>
      <c r="K199" s="21">
        <v>4369</v>
      </c>
      <c r="L199" s="21">
        <v>14700</v>
      </c>
      <c r="M199" s="21">
        <v>1008</v>
      </c>
      <c r="N199" s="21"/>
      <c r="O199" s="21">
        <v>4236790</v>
      </c>
      <c r="P199" s="21"/>
      <c r="Q199" s="21"/>
      <c r="R199" s="21">
        <v>1228</v>
      </c>
      <c r="S199" s="21"/>
      <c r="T199" s="21"/>
      <c r="U199" s="21">
        <v>4676</v>
      </c>
      <c r="V199" s="22">
        <f t="shared" si="12"/>
        <v>4781319</v>
      </c>
      <c r="W199" s="21"/>
      <c r="X199" s="21"/>
      <c r="Y199" s="21"/>
      <c r="Z199" s="22">
        <f t="shared" si="13"/>
        <v>0</v>
      </c>
      <c r="AA199" s="21"/>
      <c r="AB199" s="21"/>
      <c r="AC199" s="21"/>
      <c r="AD199" s="21">
        <v>27065</v>
      </c>
      <c r="AE199" s="21"/>
      <c r="AF199" s="21"/>
      <c r="AG199" s="21"/>
      <c r="AH199" s="22">
        <f t="shared" si="14"/>
        <v>27065</v>
      </c>
      <c r="AI199" s="21"/>
      <c r="AJ199" s="21"/>
      <c r="AK199" s="21"/>
      <c r="AL199" s="21"/>
      <c r="AM199" s="21"/>
      <c r="AN199" s="21"/>
      <c r="AO199" s="21"/>
      <c r="AP199" s="21">
        <v>8560</v>
      </c>
      <c r="AQ199" s="21"/>
      <c r="AR199" s="21"/>
      <c r="AS199" s="21"/>
      <c r="AT199" s="22">
        <f t="shared" si="15"/>
        <v>8560</v>
      </c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2">
        <f t="shared" si="16"/>
        <v>0</v>
      </c>
      <c r="BF199" s="22">
        <f t="shared" si="17"/>
        <v>4816944</v>
      </c>
    </row>
    <row r="200" spans="1:58" x14ac:dyDescent="0.4">
      <c r="A200" s="19" t="s">
        <v>462</v>
      </c>
      <c r="B200" s="19">
        <v>3</v>
      </c>
      <c r="C200" s="48" t="s">
        <v>463</v>
      </c>
      <c r="D200" s="21"/>
      <c r="E200" s="21"/>
      <c r="F200" s="21">
        <v>364</v>
      </c>
      <c r="G200" s="21"/>
      <c r="H200" s="21">
        <v>11881</v>
      </c>
      <c r="I200" s="21"/>
      <c r="J200" s="21"/>
      <c r="K200" s="21">
        <v>1576</v>
      </c>
      <c r="L200" s="21">
        <v>2354</v>
      </c>
      <c r="M200" s="21"/>
      <c r="N200" s="21"/>
      <c r="O200" s="21">
        <v>53253</v>
      </c>
      <c r="P200" s="21"/>
      <c r="Q200" s="21"/>
      <c r="R200" s="21"/>
      <c r="S200" s="21"/>
      <c r="T200" s="21"/>
      <c r="U200" s="21"/>
      <c r="V200" s="22">
        <f t="shared" ref="V200:V263" si="18">SUM(D200:U200)</f>
        <v>69428</v>
      </c>
      <c r="W200" s="21"/>
      <c r="X200" s="21"/>
      <c r="Y200" s="21"/>
      <c r="Z200" s="22">
        <f t="shared" ref="Z200:Z263" si="19">SUM(W200:Y200)</f>
        <v>0</v>
      </c>
      <c r="AA200" s="21"/>
      <c r="AB200" s="21"/>
      <c r="AC200" s="21"/>
      <c r="AD200" s="21">
        <v>667</v>
      </c>
      <c r="AE200" s="21"/>
      <c r="AF200" s="21"/>
      <c r="AG200" s="21"/>
      <c r="AH200" s="22">
        <f t="shared" ref="AH200:AH263" si="20">SUM(AA200:AG200)</f>
        <v>667</v>
      </c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2">
        <f t="shared" ref="AT200:AT263" si="21">SUM(AI200:AS200)</f>
        <v>0</v>
      </c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2">
        <f t="shared" ref="BE200:BE263" si="22">SUM(AU200:BD200)</f>
        <v>0</v>
      </c>
      <c r="BF200" s="22">
        <f t="shared" ref="BF200:BF263" si="23">V200+Z200+AH200+AT200+BE200</f>
        <v>70095</v>
      </c>
    </row>
    <row r="201" spans="1:58" x14ac:dyDescent="0.4">
      <c r="A201" s="19" t="s">
        <v>464</v>
      </c>
      <c r="B201" s="19">
        <v>3</v>
      </c>
      <c r="C201" s="48" t="s">
        <v>465</v>
      </c>
      <c r="D201" s="21"/>
      <c r="E201" s="21"/>
      <c r="F201" s="21">
        <v>12864</v>
      </c>
      <c r="G201" s="21"/>
      <c r="H201" s="21"/>
      <c r="I201" s="21">
        <v>15272</v>
      </c>
      <c r="J201" s="21"/>
      <c r="K201" s="21">
        <v>26701</v>
      </c>
      <c r="L201" s="21">
        <v>35397</v>
      </c>
      <c r="M201" s="21">
        <v>58306</v>
      </c>
      <c r="N201" s="21">
        <v>77814</v>
      </c>
      <c r="O201" s="21">
        <v>368176</v>
      </c>
      <c r="P201" s="21"/>
      <c r="Q201" s="21"/>
      <c r="R201" s="21"/>
      <c r="S201" s="21"/>
      <c r="T201" s="21"/>
      <c r="U201" s="21"/>
      <c r="V201" s="22">
        <f t="shared" si="18"/>
        <v>594530</v>
      </c>
      <c r="W201" s="21"/>
      <c r="X201" s="21"/>
      <c r="Y201" s="21">
        <v>2282</v>
      </c>
      <c r="Z201" s="22">
        <f t="shared" si="19"/>
        <v>2282</v>
      </c>
      <c r="AA201" s="21"/>
      <c r="AB201" s="21"/>
      <c r="AC201" s="21"/>
      <c r="AD201" s="21">
        <v>229294</v>
      </c>
      <c r="AE201" s="21"/>
      <c r="AF201" s="21"/>
      <c r="AG201" s="21"/>
      <c r="AH201" s="22">
        <f t="shared" si="20"/>
        <v>229294</v>
      </c>
      <c r="AI201" s="21"/>
      <c r="AJ201" s="21"/>
      <c r="AK201" s="21">
        <v>886</v>
      </c>
      <c r="AL201" s="21"/>
      <c r="AM201" s="21"/>
      <c r="AN201" s="21"/>
      <c r="AO201" s="21"/>
      <c r="AP201" s="21"/>
      <c r="AQ201" s="21"/>
      <c r="AR201" s="21"/>
      <c r="AS201" s="21"/>
      <c r="AT201" s="22">
        <f t="shared" si="21"/>
        <v>886</v>
      </c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2">
        <f t="shared" si="22"/>
        <v>0</v>
      </c>
      <c r="BF201" s="22">
        <f t="shared" si="23"/>
        <v>826992</v>
      </c>
    </row>
    <row r="202" spans="1:58" x14ac:dyDescent="0.4">
      <c r="A202" s="19" t="s">
        <v>466</v>
      </c>
      <c r="B202" s="19">
        <v>3</v>
      </c>
      <c r="C202" s="48" t="s">
        <v>467</v>
      </c>
      <c r="D202" s="21"/>
      <c r="E202" s="21"/>
      <c r="F202" s="21">
        <v>8216</v>
      </c>
      <c r="G202" s="21"/>
      <c r="H202" s="21"/>
      <c r="I202" s="21"/>
      <c r="J202" s="21"/>
      <c r="K202" s="21">
        <v>10764</v>
      </c>
      <c r="L202" s="21">
        <v>9322</v>
      </c>
      <c r="M202" s="21"/>
      <c r="N202" s="21"/>
      <c r="O202" s="21">
        <v>7728</v>
      </c>
      <c r="P202" s="21"/>
      <c r="Q202" s="21"/>
      <c r="R202" s="21">
        <v>14286</v>
      </c>
      <c r="S202" s="21">
        <v>1487</v>
      </c>
      <c r="T202" s="21"/>
      <c r="U202" s="21">
        <v>865</v>
      </c>
      <c r="V202" s="22">
        <f t="shared" si="18"/>
        <v>52668</v>
      </c>
      <c r="W202" s="21"/>
      <c r="X202" s="21"/>
      <c r="Y202" s="21"/>
      <c r="Z202" s="22">
        <f t="shared" si="19"/>
        <v>0</v>
      </c>
      <c r="AA202" s="21"/>
      <c r="AB202" s="21"/>
      <c r="AC202" s="21"/>
      <c r="AD202" s="21">
        <v>240702</v>
      </c>
      <c r="AE202" s="21"/>
      <c r="AF202" s="21"/>
      <c r="AG202" s="21"/>
      <c r="AH202" s="22">
        <f t="shared" si="20"/>
        <v>240702</v>
      </c>
      <c r="AI202" s="21">
        <v>227</v>
      </c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2">
        <f t="shared" si="21"/>
        <v>227</v>
      </c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2">
        <f t="shared" si="22"/>
        <v>0</v>
      </c>
      <c r="BF202" s="22">
        <f t="shared" si="23"/>
        <v>293597</v>
      </c>
    </row>
    <row r="203" spans="1:58" x14ac:dyDescent="0.4">
      <c r="A203" s="19" t="s">
        <v>468</v>
      </c>
      <c r="B203" s="19">
        <v>3</v>
      </c>
      <c r="C203" s="48" t="s">
        <v>469</v>
      </c>
      <c r="D203" s="21">
        <v>10651</v>
      </c>
      <c r="E203" s="21">
        <v>3239</v>
      </c>
      <c r="F203" s="21">
        <v>47529</v>
      </c>
      <c r="G203" s="21"/>
      <c r="H203" s="21">
        <v>52575</v>
      </c>
      <c r="I203" s="21">
        <v>270121</v>
      </c>
      <c r="J203" s="21">
        <v>3867</v>
      </c>
      <c r="K203" s="21">
        <v>45530</v>
      </c>
      <c r="L203" s="21">
        <v>153319</v>
      </c>
      <c r="M203" s="21">
        <v>403</v>
      </c>
      <c r="N203" s="21">
        <v>2746</v>
      </c>
      <c r="O203" s="21">
        <v>9418</v>
      </c>
      <c r="P203" s="21"/>
      <c r="Q203" s="21"/>
      <c r="R203" s="21"/>
      <c r="S203" s="21"/>
      <c r="T203" s="21"/>
      <c r="U203" s="21"/>
      <c r="V203" s="22">
        <f t="shared" si="18"/>
        <v>599398</v>
      </c>
      <c r="W203" s="21"/>
      <c r="X203" s="21"/>
      <c r="Y203" s="21"/>
      <c r="Z203" s="22">
        <f t="shared" si="19"/>
        <v>0</v>
      </c>
      <c r="AA203" s="21"/>
      <c r="AB203" s="21"/>
      <c r="AC203" s="21"/>
      <c r="AD203" s="21">
        <v>199825</v>
      </c>
      <c r="AE203" s="21"/>
      <c r="AF203" s="21"/>
      <c r="AG203" s="21"/>
      <c r="AH203" s="22">
        <f t="shared" si="20"/>
        <v>199825</v>
      </c>
      <c r="AI203" s="21">
        <v>98244</v>
      </c>
      <c r="AJ203" s="21"/>
      <c r="AK203" s="21"/>
      <c r="AL203" s="21"/>
      <c r="AM203" s="21"/>
      <c r="AN203" s="21">
        <v>1047</v>
      </c>
      <c r="AO203" s="21"/>
      <c r="AP203" s="21">
        <v>24051</v>
      </c>
      <c r="AQ203" s="21"/>
      <c r="AR203" s="21"/>
      <c r="AS203" s="21"/>
      <c r="AT203" s="22">
        <f t="shared" si="21"/>
        <v>123342</v>
      </c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2">
        <f t="shared" si="22"/>
        <v>0</v>
      </c>
      <c r="BF203" s="22">
        <f t="shared" si="23"/>
        <v>922565</v>
      </c>
    </row>
    <row r="204" spans="1:58" x14ac:dyDescent="0.4">
      <c r="A204" s="19" t="s">
        <v>470</v>
      </c>
      <c r="B204" s="19">
        <v>3</v>
      </c>
      <c r="C204" s="48" t="s">
        <v>471</v>
      </c>
      <c r="D204" s="21"/>
      <c r="E204" s="21"/>
      <c r="F204" s="21">
        <v>4546</v>
      </c>
      <c r="G204" s="21"/>
      <c r="H204" s="21"/>
      <c r="I204" s="21">
        <v>844</v>
      </c>
      <c r="J204" s="21"/>
      <c r="K204" s="21">
        <v>38735</v>
      </c>
      <c r="L204" s="21">
        <v>1825</v>
      </c>
      <c r="M204" s="21">
        <v>11284</v>
      </c>
      <c r="N204" s="21">
        <v>16091</v>
      </c>
      <c r="O204" s="21">
        <v>292886</v>
      </c>
      <c r="P204" s="21"/>
      <c r="Q204" s="21"/>
      <c r="R204" s="21">
        <v>280</v>
      </c>
      <c r="S204" s="21"/>
      <c r="T204" s="21"/>
      <c r="U204" s="21"/>
      <c r="V204" s="22">
        <f t="shared" si="18"/>
        <v>366491</v>
      </c>
      <c r="W204" s="21"/>
      <c r="X204" s="21"/>
      <c r="Y204" s="21">
        <v>969</v>
      </c>
      <c r="Z204" s="22">
        <f t="shared" si="19"/>
        <v>969</v>
      </c>
      <c r="AA204" s="21"/>
      <c r="AB204" s="21"/>
      <c r="AC204" s="21"/>
      <c r="AD204" s="21">
        <v>5705</v>
      </c>
      <c r="AE204" s="21"/>
      <c r="AF204" s="21"/>
      <c r="AG204" s="21"/>
      <c r="AH204" s="22">
        <f t="shared" si="20"/>
        <v>5705</v>
      </c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2">
        <f t="shared" si="21"/>
        <v>0</v>
      </c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2">
        <f t="shared" si="22"/>
        <v>0</v>
      </c>
      <c r="BF204" s="22">
        <f t="shared" si="23"/>
        <v>373165</v>
      </c>
    </row>
    <row r="205" spans="1:58" x14ac:dyDescent="0.4">
      <c r="A205" s="19" t="s">
        <v>472</v>
      </c>
      <c r="B205" s="19">
        <v>2</v>
      </c>
      <c r="C205" s="48" t="s">
        <v>473</v>
      </c>
      <c r="D205" s="21">
        <v>107800</v>
      </c>
      <c r="E205" s="21">
        <v>7758</v>
      </c>
      <c r="F205" s="21">
        <v>349522</v>
      </c>
      <c r="G205" s="21">
        <v>1728</v>
      </c>
      <c r="H205" s="21">
        <v>235782</v>
      </c>
      <c r="I205" s="21">
        <v>171826</v>
      </c>
      <c r="J205" s="21">
        <v>92835</v>
      </c>
      <c r="K205" s="21">
        <v>853969</v>
      </c>
      <c r="L205" s="21">
        <v>3092895</v>
      </c>
      <c r="M205" s="21">
        <v>122723</v>
      </c>
      <c r="N205" s="21">
        <v>694453</v>
      </c>
      <c r="O205" s="21">
        <v>4522584</v>
      </c>
      <c r="P205" s="21"/>
      <c r="Q205" s="21">
        <v>433324</v>
      </c>
      <c r="R205" s="21">
        <v>20610</v>
      </c>
      <c r="S205" s="21">
        <v>143203</v>
      </c>
      <c r="T205" s="21">
        <v>538</v>
      </c>
      <c r="U205" s="21">
        <v>890</v>
      </c>
      <c r="V205" s="22">
        <f t="shared" si="18"/>
        <v>10852440</v>
      </c>
      <c r="W205" s="21"/>
      <c r="X205" s="21">
        <v>2659</v>
      </c>
      <c r="Y205" s="21">
        <v>35521</v>
      </c>
      <c r="Z205" s="22">
        <f t="shared" si="19"/>
        <v>38180</v>
      </c>
      <c r="AA205" s="21"/>
      <c r="AB205" s="21">
        <v>259</v>
      </c>
      <c r="AC205" s="21"/>
      <c r="AD205" s="21">
        <v>660547</v>
      </c>
      <c r="AE205" s="21"/>
      <c r="AF205" s="21"/>
      <c r="AG205" s="21"/>
      <c r="AH205" s="22">
        <f t="shared" si="20"/>
        <v>660806</v>
      </c>
      <c r="AI205" s="21">
        <v>4090192</v>
      </c>
      <c r="AJ205" s="21">
        <v>407969</v>
      </c>
      <c r="AK205" s="21">
        <v>20188</v>
      </c>
      <c r="AL205" s="21">
        <v>36631</v>
      </c>
      <c r="AM205" s="21"/>
      <c r="AN205" s="21"/>
      <c r="AO205" s="21">
        <v>13061</v>
      </c>
      <c r="AP205" s="21">
        <v>1052836</v>
      </c>
      <c r="AQ205" s="21">
        <v>72409</v>
      </c>
      <c r="AR205" s="21"/>
      <c r="AS205" s="21"/>
      <c r="AT205" s="22">
        <f t="shared" si="21"/>
        <v>5693286</v>
      </c>
      <c r="AU205" s="21"/>
      <c r="AV205" s="21"/>
      <c r="AW205" s="21"/>
      <c r="AX205" s="21"/>
      <c r="AY205" s="21"/>
      <c r="AZ205" s="21">
        <v>1822</v>
      </c>
      <c r="BA205" s="21"/>
      <c r="BB205" s="21"/>
      <c r="BC205" s="21">
        <v>6667</v>
      </c>
      <c r="BD205" s="21"/>
      <c r="BE205" s="22">
        <f t="shared" si="22"/>
        <v>8489</v>
      </c>
      <c r="BF205" s="22">
        <f t="shared" si="23"/>
        <v>17253201</v>
      </c>
    </row>
    <row r="206" spans="1:58" x14ac:dyDescent="0.4">
      <c r="A206" s="19" t="s">
        <v>474</v>
      </c>
      <c r="B206" s="19">
        <v>3</v>
      </c>
      <c r="C206" s="48" t="s">
        <v>475</v>
      </c>
      <c r="D206" s="21">
        <v>680</v>
      </c>
      <c r="E206" s="21"/>
      <c r="F206" s="21">
        <v>164870</v>
      </c>
      <c r="G206" s="21"/>
      <c r="H206" s="21">
        <v>26884</v>
      </c>
      <c r="I206" s="21">
        <v>22155</v>
      </c>
      <c r="J206" s="21">
        <v>87012</v>
      </c>
      <c r="K206" s="21">
        <v>531513</v>
      </c>
      <c r="L206" s="21">
        <v>2257379</v>
      </c>
      <c r="M206" s="21">
        <v>8843</v>
      </c>
      <c r="N206" s="21">
        <v>264104</v>
      </c>
      <c r="O206" s="21">
        <v>271559</v>
      </c>
      <c r="P206" s="21"/>
      <c r="Q206" s="21">
        <v>413121</v>
      </c>
      <c r="R206" s="21">
        <v>1742</v>
      </c>
      <c r="S206" s="21"/>
      <c r="T206" s="21">
        <v>538</v>
      </c>
      <c r="U206" s="21"/>
      <c r="V206" s="22">
        <f t="shared" si="18"/>
        <v>4050400</v>
      </c>
      <c r="W206" s="21"/>
      <c r="X206" s="21"/>
      <c r="Y206" s="21">
        <v>4615</v>
      </c>
      <c r="Z206" s="22">
        <f t="shared" si="19"/>
        <v>4615</v>
      </c>
      <c r="AA206" s="21"/>
      <c r="AB206" s="21">
        <v>259</v>
      </c>
      <c r="AC206" s="21"/>
      <c r="AD206" s="21">
        <v>593270</v>
      </c>
      <c r="AE206" s="21"/>
      <c r="AF206" s="21"/>
      <c r="AG206" s="21"/>
      <c r="AH206" s="22">
        <f t="shared" si="20"/>
        <v>593529</v>
      </c>
      <c r="AI206" s="21">
        <v>90703</v>
      </c>
      <c r="AJ206" s="21">
        <v>38319</v>
      </c>
      <c r="AK206" s="21">
        <v>939</v>
      </c>
      <c r="AL206" s="21">
        <v>30934</v>
      </c>
      <c r="AM206" s="21"/>
      <c r="AN206" s="21"/>
      <c r="AO206" s="21"/>
      <c r="AP206" s="21">
        <v>191919</v>
      </c>
      <c r="AQ206" s="21">
        <v>72409</v>
      </c>
      <c r="AR206" s="21"/>
      <c r="AS206" s="21"/>
      <c r="AT206" s="22">
        <f t="shared" si="21"/>
        <v>425223</v>
      </c>
      <c r="AU206" s="21"/>
      <c r="AV206" s="21"/>
      <c r="AW206" s="21"/>
      <c r="AX206" s="21"/>
      <c r="AY206" s="21"/>
      <c r="AZ206" s="21">
        <v>1461</v>
      </c>
      <c r="BA206" s="21"/>
      <c r="BB206" s="21"/>
      <c r="BC206" s="21">
        <v>6667</v>
      </c>
      <c r="BD206" s="21"/>
      <c r="BE206" s="22">
        <f t="shared" si="22"/>
        <v>8128</v>
      </c>
      <c r="BF206" s="22">
        <f t="shared" si="23"/>
        <v>5081895</v>
      </c>
    </row>
    <row r="207" spans="1:58" x14ac:dyDescent="0.4">
      <c r="A207" s="19" t="s">
        <v>478</v>
      </c>
      <c r="B207" s="19">
        <v>3</v>
      </c>
      <c r="C207" s="48" t="s">
        <v>479</v>
      </c>
      <c r="D207" s="21"/>
      <c r="E207" s="21"/>
      <c r="F207" s="21"/>
      <c r="G207" s="21"/>
      <c r="H207" s="21"/>
      <c r="I207" s="21"/>
      <c r="J207" s="21"/>
      <c r="K207" s="21">
        <v>943</v>
      </c>
      <c r="L207" s="21"/>
      <c r="M207" s="21"/>
      <c r="N207" s="21">
        <v>766</v>
      </c>
      <c r="O207" s="21"/>
      <c r="P207" s="21"/>
      <c r="Q207" s="21"/>
      <c r="R207" s="21"/>
      <c r="S207" s="21"/>
      <c r="T207" s="21"/>
      <c r="U207" s="21"/>
      <c r="V207" s="22">
        <f t="shared" si="18"/>
        <v>1709</v>
      </c>
      <c r="W207" s="21"/>
      <c r="X207" s="21"/>
      <c r="Y207" s="21">
        <v>11202</v>
      </c>
      <c r="Z207" s="22">
        <f t="shared" si="19"/>
        <v>11202</v>
      </c>
      <c r="AA207" s="21"/>
      <c r="AB207" s="21"/>
      <c r="AC207" s="21"/>
      <c r="AD207" s="21"/>
      <c r="AE207" s="21"/>
      <c r="AF207" s="21"/>
      <c r="AG207" s="21"/>
      <c r="AH207" s="22">
        <f t="shared" si="20"/>
        <v>0</v>
      </c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2">
        <f t="shared" si="21"/>
        <v>0</v>
      </c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2">
        <f t="shared" si="22"/>
        <v>0</v>
      </c>
      <c r="BF207" s="22">
        <f t="shared" si="23"/>
        <v>12911</v>
      </c>
    </row>
    <row r="208" spans="1:58" x14ac:dyDescent="0.4">
      <c r="A208" s="19" t="s">
        <v>480</v>
      </c>
      <c r="B208" s="19">
        <v>2</v>
      </c>
      <c r="C208" s="48" t="s">
        <v>481</v>
      </c>
      <c r="D208" s="21">
        <v>1400988</v>
      </c>
      <c r="E208" s="21">
        <v>9936</v>
      </c>
      <c r="F208" s="21">
        <v>481631</v>
      </c>
      <c r="G208" s="21"/>
      <c r="H208" s="21">
        <v>11585</v>
      </c>
      <c r="I208" s="21">
        <v>28822</v>
      </c>
      <c r="J208" s="21"/>
      <c r="K208" s="21">
        <v>974333</v>
      </c>
      <c r="L208" s="21">
        <v>1172172</v>
      </c>
      <c r="M208" s="21"/>
      <c r="N208" s="21">
        <v>38176</v>
      </c>
      <c r="O208" s="21">
        <v>117519</v>
      </c>
      <c r="P208" s="21"/>
      <c r="Q208" s="21">
        <v>1552776</v>
      </c>
      <c r="R208" s="21">
        <v>713292</v>
      </c>
      <c r="S208" s="21">
        <v>525</v>
      </c>
      <c r="T208" s="21">
        <v>14771</v>
      </c>
      <c r="U208" s="21">
        <v>65637</v>
      </c>
      <c r="V208" s="22">
        <f t="shared" si="18"/>
        <v>6582163</v>
      </c>
      <c r="W208" s="21">
        <v>326378</v>
      </c>
      <c r="X208" s="21">
        <v>243058</v>
      </c>
      <c r="Y208" s="21">
        <v>133600</v>
      </c>
      <c r="Z208" s="22">
        <f t="shared" si="19"/>
        <v>703036</v>
      </c>
      <c r="AA208" s="21"/>
      <c r="AB208" s="21"/>
      <c r="AC208" s="21"/>
      <c r="AD208" s="21">
        <v>2093</v>
      </c>
      <c r="AE208" s="21"/>
      <c r="AF208" s="21"/>
      <c r="AG208" s="21"/>
      <c r="AH208" s="22">
        <f t="shared" si="20"/>
        <v>2093</v>
      </c>
      <c r="AI208" s="21">
        <v>6830</v>
      </c>
      <c r="AJ208" s="21">
        <v>1806</v>
      </c>
      <c r="AK208" s="21">
        <v>3826</v>
      </c>
      <c r="AL208" s="21">
        <v>211</v>
      </c>
      <c r="AM208" s="21"/>
      <c r="AN208" s="21"/>
      <c r="AO208" s="21"/>
      <c r="AP208" s="21">
        <v>271549</v>
      </c>
      <c r="AQ208" s="21">
        <v>2213</v>
      </c>
      <c r="AR208" s="21"/>
      <c r="AS208" s="21"/>
      <c r="AT208" s="22">
        <f t="shared" si="21"/>
        <v>286435</v>
      </c>
      <c r="AU208" s="21"/>
      <c r="AV208" s="21"/>
      <c r="AW208" s="21"/>
      <c r="AX208" s="21">
        <v>2296493</v>
      </c>
      <c r="AY208" s="21"/>
      <c r="AZ208" s="21">
        <v>4769517</v>
      </c>
      <c r="BA208" s="21">
        <v>283991</v>
      </c>
      <c r="BB208" s="21"/>
      <c r="BC208" s="21"/>
      <c r="BD208" s="21"/>
      <c r="BE208" s="22">
        <f t="shared" si="22"/>
        <v>7350001</v>
      </c>
      <c r="BF208" s="22">
        <f t="shared" si="23"/>
        <v>14923728</v>
      </c>
    </row>
    <row r="209" spans="1:58" x14ac:dyDescent="0.4">
      <c r="A209" s="19" t="s">
        <v>482</v>
      </c>
      <c r="B209" s="19">
        <v>3</v>
      </c>
      <c r="C209" s="48" t="s">
        <v>483</v>
      </c>
      <c r="D209" s="21"/>
      <c r="E209" s="21"/>
      <c r="F209" s="21"/>
      <c r="G209" s="21"/>
      <c r="H209" s="21"/>
      <c r="I209" s="21"/>
      <c r="J209" s="21"/>
      <c r="K209" s="21"/>
      <c r="L209" s="21">
        <v>896</v>
      </c>
      <c r="M209" s="21"/>
      <c r="N209" s="21"/>
      <c r="O209" s="21"/>
      <c r="P209" s="21"/>
      <c r="Q209" s="21"/>
      <c r="R209" s="21"/>
      <c r="S209" s="21"/>
      <c r="T209" s="21"/>
      <c r="U209" s="21"/>
      <c r="V209" s="22">
        <f t="shared" si="18"/>
        <v>896</v>
      </c>
      <c r="W209" s="21"/>
      <c r="X209" s="21"/>
      <c r="Y209" s="21"/>
      <c r="Z209" s="22">
        <f t="shared" si="19"/>
        <v>0</v>
      </c>
      <c r="AA209" s="21"/>
      <c r="AB209" s="21"/>
      <c r="AC209" s="21"/>
      <c r="AD209" s="21"/>
      <c r="AE209" s="21"/>
      <c r="AF209" s="21"/>
      <c r="AG209" s="21"/>
      <c r="AH209" s="22">
        <f t="shared" si="20"/>
        <v>0</v>
      </c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2">
        <f t="shared" si="21"/>
        <v>0</v>
      </c>
      <c r="AU209" s="21"/>
      <c r="AV209" s="21"/>
      <c r="AW209" s="21"/>
      <c r="AX209" s="21"/>
      <c r="AY209" s="21"/>
      <c r="AZ209" s="21">
        <v>200688</v>
      </c>
      <c r="BA209" s="21"/>
      <c r="BB209" s="21"/>
      <c r="BC209" s="21"/>
      <c r="BD209" s="21"/>
      <c r="BE209" s="22">
        <f t="shared" si="22"/>
        <v>200688</v>
      </c>
      <c r="BF209" s="22">
        <f t="shared" si="23"/>
        <v>201584</v>
      </c>
    </row>
    <row r="210" spans="1:58" x14ac:dyDescent="0.4">
      <c r="A210" s="19" t="s">
        <v>484</v>
      </c>
      <c r="B210" s="19">
        <v>3</v>
      </c>
      <c r="C210" s="48" t="s">
        <v>485</v>
      </c>
      <c r="D210" s="21"/>
      <c r="E210" s="21"/>
      <c r="F210" s="21">
        <v>201913</v>
      </c>
      <c r="G210" s="21"/>
      <c r="H210" s="21"/>
      <c r="I210" s="21"/>
      <c r="J210" s="21"/>
      <c r="K210" s="21">
        <v>58930</v>
      </c>
      <c r="L210" s="21">
        <v>42554</v>
      </c>
      <c r="M210" s="21"/>
      <c r="N210" s="21"/>
      <c r="O210" s="21"/>
      <c r="P210" s="21"/>
      <c r="Q210" s="21">
        <v>1547275</v>
      </c>
      <c r="R210" s="21">
        <v>630501</v>
      </c>
      <c r="S210" s="21"/>
      <c r="T210" s="21"/>
      <c r="U210" s="21">
        <v>16753</v>
      </c>
      <c r="V210" s="22">
        <f t="shared" si="18"/>
        <v>2497926</v>
      </c>
      <c r="W210" s="21">
        <v>326378</v>
      </c>
      <c r="X210" s="21">
        <v>243058</v>
      </c>
      <c r="Y210" s="21"/>
      <c r="Z210" s="22">
        <f t="shared" si="19"/>
        <v>569436</v>
      </c>
      <c r="AA210" s="21"/>
      <c r="AB210" s="21"/>
      <c r="AC210" s="21"/>
      <c r="AD210" s="21"/>
      <c r="AE210" s="21"/>
      <c r="AF210" s="21"/>
      <c r="AG210" s="21"/>
      <c r="AH210" s="22">
        <f t="shared" si="20"/>
        <v>0</v>
      </c>
      <c r="AI210" s="21"/>
      <c r="AJ210" s="21"/>
      <c r="AK210" s="21"/>
      <c r="AL210" s="21"/>
      <c r="AM210" s="21"/>
      <c r="AN210" s="21"/>
      <c r="AO210" s="21"/>
      <c r="AP210" s="21">
        <v>247317</v>
      </c>
      <c r="AQ210" s="21"/>
      <c r="AR210" s="21"/>
      <c r="AS210" s="21"/>
      <c r="AT210" s="22">
        <f t="shared" si="21"/>
        <v>247317</v>
      </c>
      <c r="AU210" s="21"/>
      <c r="AV210" s="21"/>
      <c r="AW210" s="21"/>
      <c r="AX210" s="21">
        <v>2296493</v>
      </c>
      <c r="AY210" s="21"/>
      <c r="AZ210" s="21">
        <v>4568829</v>
      </c>
      <c r="BA210" s="21">
        <v>283991</v>
      </c>
      <c r="BB210" s="21"/>
      <c r="BC210" s="21"/>
      <c r="BD210" s="21"/>
      <c r="BE210" s="22">
        <f t="shared" si="22"/>
        <v>7149313</v>
      </c>
      <c r="BF210" s="22">
        <f t="shared" si="23"/>
        <v>10463992</v>
      </c>
    </row>
    <row r="211" spans="1:58" x14ac:dyDescent="0.4">
      <c r="A211" s="19" t="s">
        <v>486</v>
      </c>
      <c r="B211" s="19">
        <v>3</v>
      </c>
      <c r="C211" s="48" t="s">
        <v>487</v>
      </c>
      <c r="D211" s="21">
        <v>700570</v>
      </c>
      <c r="E211" s="21"/>
      <c r="F211" s="21">
        <v>9603</v>
      </c>
      <c r="G211" s="21"/>
      <c r="H211" s="21">
        <v>1364</v>
      </c>
      <c r="I211" s="21"/>
      <c r="J211" s="21"/>
      <c r="K211" s="21">
        <v>719202</v>
      </c>
      <c r="L211" s="21">
        <v>457320</v>
      </c>
      <c r="M211" s="21"/>
      <c r="N211" s="21">
        <v>884</v>
      </c>
      <c r="O211" s="21">
        <v>10991</v>
      </c>
      <c r="P211" s="21"/>
      <c r="Q211" s="21">
        <v>1036</v>
      </c>
      <c r="R211" s="21">
        <v>58436</v>
      </c>
      <c r="S211" s="21"/>
      <c r="T211" s="21"/>
      <c r="U211" s="21"/>
      <c r="V211" s="22">
        <f t="shared" si="18"/>
        <v>1959406</v>
      </c>
      <c r="W211" s="21"/>
      <c r="X211" s="21"/>
      <c r="Y211" s="21"/>
      <c r="Z211" s="22">
        <f t="shared" si="19"/>
        <v>0</v>
      </c>
      <c r="AA211" s="21"/>
      <c r="AB211" s="21"/>
      <c r="AC211" s="21"/>
      <c r="AD211" s="21">
        <v>368</v>
      </c>
      <c r="AE211" s="21"/>
      <c r="AF211" s="21"/>
      <c r="AG211" s="21"/>
      <c r="AH211" s="22">
        <f t="shared" si="20"/>
        <v>368</v>
      </c>
      <c r="AI211" s="21"/>
      <c r="AJ211" s="21"/>
      <c r="AK211" s="21"/>
      <c r="AL211" s="21"/>
      <c r="AM211" s="21"/>
      <c r="AN211" s="21"/>
      <c r="AO211" s="21"/>
      <c r="AP211" s="21">
        <v>203</v>
      </c>
      <c r="AQ211" s="21"/>
      <c r="AR211" s="21"/>
      <c r="AS211" s="21"/>
      <c r="AT211" s="22">
        <f t="shared" si="21"/>
        <v>203</v>
      </c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2">
        <f t="shared" si="22"/>
        <v>0</v>
      </c>
      <c r="BF211" s="22">
        <f t="shared" si="23"/>
        <v>1959977</v>
      </c>
    </row>
    <row r="212" spans="1:58" x14ac:dyDescent="0.4">
      <c r="A212" s="19" t="s">
        <v>488</v>
      </c>
      <c r="B212" s="19">
        <v>3</v>
      </c>
      <c r="C212" s="48" t="s">
        <v>489</v>
      </c>
      <c r="D212" s="21">
        <v>489365</v>
      </c>
      <c r="E212" s="21"/>
      <c r="F212" s="21">
        <v>77713</v>
      </c>
      <c r="G212" s="21"/>
      <c r="H212" s="21">
        <v>6610</v>
      </c>
      <c r="I212" s="21">
        <v>28822</v>
      </c>
      <c r="J212" s="21"/>
      <c r="K212" s="21">
        <v>102244</v>
      </c>
      <c r="L212" s="21">
        <v>280428</v>
      </c>
      <c r="M212" s="21"/>
      <c r="N212" s="21">
        <v>21765</v>
      </c>
      <c r="O212" s="21">
        <v>2835</v>
      </c>
      <c r="P212" s="21"/>
      <c r="Q212" s="21">
        <v>1477</v>
      </c>
      <c r="R212" s="21">
        <v>17848</v>
      </c>
      <c r="S212" s="21"/>
      <c r="T212" s="21"/>
      <c r="U212" s="21"/>
      <c r="V212" s="22">
        <f t="shared" si="18"/>
        <v>1029107</v>
      </c>
      <c r="W212" s="21"/>
      <c r="X212" s="21"/>
      <c r="Y212" s="21">
        <v>132978</v>
      </c>
      <c r="Z212" s="22">
        <f t="shared" si="19"/>
        <v>132978</v>
      </c>
      <c r="AA212" s="21"/>
      <c r="AB212" s="21"/>
      <c r="AC212" s="21"/>
      <c r="AD212" s="21">
        <v>1471</v>
      </c>
      <c r="AE212" s="21"/>
      <c r="AF212" s="21"/>
      <c r="AG212" s="21"/>
      <c r="AH212" s="22">
        <f t="shared" si="20"/>
        <v>1471</v>
      </c>
      <c r="AI212" s="21"/>
      <c r="AJ212" s="21"/>
      <c r="AK212" s="21">
        <v>384</v>
      </c>
      <c r="AL212" s="21"/>
      <c r="AM212" s="21"/>
      <c r="AN212" s="21"/>
      <c r="AO212" s="21"/>
      <c r="AP212" s="21">
        <v>8226</v>
      </c>
      <c r="AQ212" s="21"/>
      <c r="AR212" s="21"/>
      <c r="AS212" s="21"/>
      <c r="AT212" s="22">
        <f t="shared" si="21"/>
        <v>8610</v>
      </c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2">
        <f t="shared" si="22"/>
        <v>0</v>
      </c>
      <c r="BF212" s="22">
        <f t="shared" si="23"/>
        <v>1172166</v>
      </c>
    </row>
    <row r="213" spans="1:58" x14ac:dyDescent="0.4">
      <c r="A213" s="19" t="s">
        <v>490</v>
      </c>
      <c r="B213" s="19">
        <v>3</v>
      </c>
      <c r="C213" s="48" t="s">
        <v>491</v>
      </c>
      <c r="D213" s="21">
        <v>555</v>
      </c>
      <c r="E213" s="21">
        <v>9936</v>
      </c>
      <c r="F213" s="21">
        <v>93239</v>
      </c>
      <c r="G213" s="21"/>
      <c r="H213" s="21">
        <v>3611</v>
      </c>
      <c r="I213" s="21"/>
      <c r="J213" s="21"/>
      <c r="K213" s="21">
        <v>48815</v>
      </c>
      <c r="L213" s="21">
        <v>292784</v>
      </c>
      <c r="M213" s="21"/>
      <c r="N213" s="21">
        <v>15527</v>
      </c>
      <c r="O213" s="21">
        <v>103693</v>
      </c>
      <c r="P213" s="21"/>
      <c r="Q213" s="21">
        <v>2988</v>
      </c>
      <c r="R213" s="21">
        <v>6507</v>
      </c>
      <c r="S213" s="21">
        <v>525</v>
      </c>
      <c r="T213" s="21">
        <v>14771</v>
      </c>
      <c r="U213" s="21">
        <v>48884</v>
      </c>
      <c r="V213" s="22">
        <f t="shared" si="18"/>
        <v>641835</v>
      </c>
      <c r="W213" s="21"/>
      <c r="X213" s="21"/>
      <c r="Y213" s="21">
        <v>217</v>
      </c>
      <c r="Z213" s="22">
        <f t="shared" si="19"/>
        <v>217</v>
      </c>
      <c r="AA213" s="21"/>
      <c r="AB213" s="21"/>
      <c r="AC213" s="21"/>
      <c r="AD213" s="21">
        <v>254</v>
      </c>
      <c r="AE213" s="21"/>
      <c r="AF213" s="21"/>
      <c r="AG213" s="21"/>
      <c r="AH213" s="22">
        <f t="shared" si="20"/>
        <v>254</v>
      </c>
      <c r="AI213" s="21">
        <v>6830</v>
      </c>
      <c r="AJ213" s="21">
        <v>1806</v>
      </c>
      <c r="AK213" s="21">
        <v>3442</v>
      </c>
      <c r="AL213" s="21">
        <v>211</v>
      </c>
      <c r="AM213" s="21"/>
      <c r="AN213" s="21"/>
      <c r="AO213" s="21"/>
      <c r="AP213" s="21">
        <v>5555</v>
      </c>
      <c r="AQ213" s="21">
        <v>2213</v>
      </c>
      <c r="AR213" s="21"/>
      <c r="AS213" s="21"/>
      <c r="AT213" s="22">
        <f t="shared" si="21"/>
        <v>20057</v>
      </c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2">
        <f t="shared" si="22"/>
        <v>0</v>
      </c>
      <c r="BF213" s="22">
        <f t="shared" si="23"/>
        <v>662363</v>
      </c>
    </row>
    <row r="214" spans="1:58" x14ac:dyDescent="0.4">
      <c r="A214" s="19" t="s">
        <v>492</v>
      </c>
      <c r="B214" s="19">
        <v>2</v>
      </c>
      <c r="C214" s="48" t="s">
        <v>493</v>
      </c>
      <c r="D214" s="21">
        <v>27093</v>
      </c>
      <c r="E214" s="21">
        <v>207</v>
      </c>
      <c r="F214" s="21">
        <v>823108</v>
      </c>
      <c r="G214" s="21"/>
      <c r="H214" s="21">
        <v>478658</v>
      </c>
      <c r="I214" s="21">
        <v>198854</v>
      </c>
      <c r="J214" s="21">
        <v>17393</v>
      </c>
      <c r="K214" s="21">
        <v>719744</v>
      </c>
      <c r="L214" s="21">
        <v>2000413</v>
      </c>
      <c r="M214" s="21"/>
      <c r="N214" s="21">
        <v>1299222</v>
      </c>
      <c r="O214" s="21">
        <v>1003101</v>
      </c>
      <c r="P214" s="21"/>
      <c r="Q214" s="21">
        <v>1598444</v>
      </c>
      <c r="R214" s="21">
        <v>286970</v>
      </c>
      <c r="S214" s="21">
        <v>32979</v>
      </c>
      <c r="T214" s="21"/>
      <c r="U214" s="21"/>
      <c r="V214" s="22">
        <f t="shared" si="18"/>
        <v>8486186</v>
      </c>
      <c r="W214" s="21"/>
      <c r="X214" s="21">
        <v>303350</v>
      </c>
      <c r="Y214" s="21">
        <v>12744</v>
      </c>
      <c r="Z214" s="22">
        <f t="shared" si="19"/>
        <v>316094</v>
      </c>
      <c r="AA214" s="21"/>
      <c r="AB214" s="21"/>
      <c r="AC214" s="21"/>
      <c r="AD214" s="21">
        <v>168381</v>
      </c>
      <c r="AE214" s="21"/>
      <c r="AF214" s="21"/>
      <c r="AG214" s="21"/>
      <c r="AH214" s="22">
        <f t="shared" si="20"/>
        <v>168381</v>
      </c>
      <c r="AI214" s="21">
        <v>6639</v>
      </c>
      <c r="AJ214" s="21">
        <v>10520</v>
      </c>
      <c r="AK214" s="21">
        <v>45327</v>
      </c>
      <c r="AL214" s="21"/>
      <c r="AM214" s="21">
        <v>8432</v>
      </c>
      <c r="AN214" s="21">
        <v>32614</v>
      </c>
      <c r="AO214" s="21">
        <v>180542</v>
      </c>
      <c r="AP214" s="21">
        <v>9577</v>
      </c>
      <c r="AQ214" s="21"/>
      <c r="AR214" s="21"/>
      <c r="AS214" s="21"/>
      <c r="AT214" s="22">
        <f t="shared" si="21"/>
        <v>293651</v>
      </c>
      <c r="AU214" s="21">
        <v>219369</v>
      </c>
      <c r="AV214" s="21">
        <v>18347</v>
      </c>
      <c r="AW214" s="21">
        <v>116148</v>
      </c>
      <c r="AX214" s="21">
        <v>809380</v>
      </c>
      <c r="AY214" s="21">
        <v>239601</v>
      </c>
      <c r="AZ214" s="21">
        <v>38074417</v>
      </c>
      <c r="BA214" s="21"/>
      <c r="BB214" s="21">
        <v>834527</v>
      </c>
      <c r="BC214" s="21"/>
      <c r="BD214" s="21"/>
      <c r="BE214" s="22">
        <f t="shared" si="22"/>
        <v>40311789</v>
      </c>
      <c r="BF214" s="22">
        <f t="shared" si="23"/>
        <v>49576101</v>
      </c>
    </row>
    <row r="215" spans="1:58" x14ac:dyDescent="0.4">
      <c r="A215" s="19" t="s">
        <v>494</v>
      </c>
      <c r="B215" s="19">
        <v>3</v>
      </c>
      <c r="C215" s="48" t="s">
        <v>495</v>
      </c>
      <c r="D215" s="21"/>
      <c r="E215" s="21"/>
      <c r="F215" s="21">
        <v>52236</v>
      </c>
      <c r="G215" s="21"/>
      <c r="H215" s="21"/>
      <c r="I215" s="21"/>
      <c r="J215" s="21"/>
      <c r="K215" s="21">
        <v>202</v>
      </c>
      <c r="L215" s="21">
        <v>6459</v>
      </c>
      <c r="M215" s="21"/>
      <c r="N215" s="21"/>
      <c r="O215" s="21"/>
      <c r="P215" s="21"/>
      <c r="Q215" s="21"/>
      <c r="R215" s="21"/>
      <c r="S215" s="21"/>
      <c r="T215" s="21"/>
      <c r="U215" s="21"/>
      <c r="V215" s="22">
        <f t="shared" si="18"/>
        <v>58897</v>
      </c>
      <c r="W215" s="21"/>
      <c r="X215" s="21"/>
      <c r="Y215" s="21"/>
      <c r="Z215" s="22">
        <f t="shared" si="19"/>
        <v>0</v>
      </c>
      <c r="AA215" s="21"/>
      <c r="AB215" s="21"/>
      <c r="AC215" s="21"/>
      <c r="AD215" s="21"/>
      <c r="AE215" s="21"/>
      <c r="AF215" s="21"/>
      <c r="AG215" s="21"/>
      <c r="AH215" s="22">
        <f t="shared" si="20"/>
        <v>0</v>
      </c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2">
        <f t="shared" si="21"/>
        <v>0</v>
      </c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2">
        <f t="shared" si="22"/>
        <v>0</v>
      </c>
      <c r="BF215" s="22">
        <f t="shared" si="23"/>
        <v>58897</v>
      </c>
    </row>
    <row r="216" spans="1:58" x14ac:dyDescent="0.4">
      <c r="A216" s="19" t="s">
        <v>496</v>
      </c>
      <c r="B216" s="19">
        <v>4</v>
      </c>
      <c r="C216" s="48" t="s">
        <v>497</v>
      </c>
      <c r="D216" s="21"/>
      <c r="E216" s="21"/>
      <c r="F216" s="21"/>
      <c r="G216" s="21"/>
      <c r="H216" s="21"/>
      <c r="I216" s="21"/>
      <c r="J216" s="21"/>
      <c r="K216" s="21"/>
      <c r="L216" s="21">
        <v>493</v>
      </c>
      <c r="M216" s="21"/>
      <c r="N216" s="21"/>
      <c r="O216" s="21"/>
      <c r="P216" s="21"/>
      <c r="Q216" s="21"/>
      <c r="R216" s="21"/>
      <c r="S216" s="21"/>
      <c r="T216" s="21"/>
      <c r="U216" s="21"/>
      <c r="V216" s="22">
        <f t="shared" si="18"/>
        <v>493</v>
      </c>
      <c r="W216" s="21"/>
      <c r="X216" s="21"/>
      <c r="Y216" s="21"/>
      <c r="Z216" s="22">
        <f t="shared" si="19"/>
        <v>0</v>
      </c>
      <c r="AA216" s="21"/>
      <c r="AB216" s="21"/>
      <c r="AC216" s="21"/>
      <c r="AD216" s="21"/>
      <c r="AE216" s="21"/>
      <c r="AF216" s="21"/>
      <c r="AG216" s="21"/>
      <c r="AH216" s="22">
        <f t="shared" si="20"/>
        <v>0</v>
      </c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2">
        <f t="shared" si="21"/>
        <v>0</v>
      </c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2">
        <f t="shared" si="22"/>
        <v>0</v>
      </c>
      <c r="BF216" s="22">
        <f t="shared" si="23"/>
        <v>493</v>
      </c>
    </row>
    <row r="217" spans="1:58" x14ac:dyDescent="0.4">
      <c r="A217" s="19" t="s">
        <v>498</v>
      </c>
      <c r="B217" s="19">
        <v>4</v>
      </c>
      <c r="C217" s="48" t="s">
        <v>499</v>
      </c>
      <c r="D217" s="21"/>
      <c r="E217" s="21"/>
      <c r="F217" s="21">
        <v>52236</v>
      </c>
      <c r="G217" s="21"/>
      <c r="H217" s="21"/>
      <c r="I217" s="21"/>
      <c r="J217" s="21"/>
      <c r="K217" s="21">
        <v>202</v>
      </c>
      <c r="L217" s="21">
        <v>5966</v>
      </c>
      <c r="M217" s="21"/>
      <c r="N217" s="21"/>
      <c r="O217" s="21"/>
      <c r="P217" s="21"/>
      <c r="Q217" s="21"/>
      <c r="R217" s="21"/>
      <c r="S217" s="21"/>
      <c r="T217" s="21"/>
      <c r="U217" s="21"/>
      <c r="V217" s="22">
        <f t="shared" si="18"/>
        <v>58404</v>
      </c>
      <c r="W217" s="21"/>
      <c r="X217" s="21"/>
      <c r="Y217" s="21"/>
      <c r="Z217" s="22">
        <f t="shared" si="19"/>
        <v>0</v>
      </c>
      <c r="AA217" s="21"/>
      <c r="AB217" s="21"/>
      <c r="AC217" s="21"/>
      <c r="AD217" s="21"/>
      <c r="AE217" s="21"/>
      <c r="AF217" s="21"/>
      <c r="AG217" s="21"/>
      <c r="AH217" s="22">
        <f t="shared" si="20"/>
        <v>0</v>
      </c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2">
        <f t="shared" si="21"/>
        <v>0</v>
      </c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2">
        <f t="shared" si="22"/>
        <v>0</v>
      </c>
      <c r="BF217" s="22">
        <f t="shared" si="23"/>
        <v>58404</v>
      </c>
    </row>
    <row r="218" spans="1:58" x14ac:dyDescent="0.4">
      <c r="A218" s="19" t="s">
        <v>500</v>
      </c>
      <c r="B218" s="19">
        <v>5</v>
      </c>
      <c r="C218" s="48" t="s">
        <v>501</v>
      </c>
      <c r="D218" s="21"/>
      <c r="E218" s="21"/>
      <c r="F218" s="21">
        <v>52236</v>
      </c>
      <c r="G218" s="21"/>
      <c r="H218" s="21"/>
      <c r="I218" s="21"/>
      <c r="J218" s="21"/>
      <c r="K218" s="21">
        <v>202</v>
      </c>
      <c r="L218" s="21">
        <v>5966</v>
      </c>
      <c r="M218" s="21"/>
      <c r="N218" s="21"/>
      <c r="O218" s="21"/>
      <c r="P218" s="21"/>
      <c r="Q218" s="21"/>
      <c r="R218" s="21"/>
      <c r="S218" s="21"/>
      <c r="T218" s="21"/>
      <c r="U218" s="21"/>
      <c r="V218" s="22">
        <f t="shared" si="18"/>
        <v>58404</v>
      </c>
      <c r="W218" s="21"/>
      <c r="X218" s="21"/>
      <c r="Y218" s="21"/>
      <c r="Z218" s="22">
        <f t="shared" si="19"/>
        <v>0</v>
      </c>
      <c r="AA218" s="21"/>
      <c r="AB218" s="21"/>
      <c r="AC218" s="21"/>
      <c r="AD218" s="21"/>
      <c r="AE218" s="21"/>
      <c r="AF218" s="21"/>
      <c r="AG218" s="21"/>
      <c r="AH218" s="22">
        <f t="shared" si="20"/>
        <v>0</v>
      </c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2">
        <f t="shared" si="21"/>
        <v>0</v>
      </c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2">
        <f t="shared" si="22"/>
        <v>0</v>
      </c>
      <c r="BF218" s="22">
        <f t="shared" si="23"/>
        <v>58404</v>
      </c>
    </row>
    <row r="219" spans="1:58" x14ac:dyDescent="0.4">
      <c r="A219" s="19" t="s">
        <v>502</v>
      </c>
      <c r="B219" s="19">
        <v>3</v>
      </c>
      <c r="C219" s="48" t="s">
        <v>503</v>
      </c>
      <c r="D219" s="21"/>
      <c r="E219" s="21">
        <v>207</v>
      </c>
      <c r="F219" s="21">
        <v>26242</v>
      </c>
      <c r="G219" s="21"/>
      <c r="H219" s="21">
        <v>317904</v>
      </c>
      <c r="I219" s="21">
        <v>84827</v>
      </c>
      <c r="J219" s="21">
        <v>16109</v>
      </c>
      <c r="K219" s="21">
        <v>5927</v>
      </c>
      <c r="L219" s="21">
        <v>88093</v>
      </c>
      <c r="M219" s="21"/>
      <c r="N219" s="21"/>
      <c r="O219" s="21">
        <v>40693</v>
      </c>
      <c r="P219" s="21"/>
      <c r="Q219" s="21">
        <v>8690</v>
      </c>
      <c r="R219" s="21">
        <v>263</v>
      </c>
      <c r="S219" s="21"/>
      <c r="T219" s="21"/>
      <c r="U219" s="21"/>
      <c r="V219" s="22">
        <f t="shared" si="18"/>
        <v>588955</v>
      </c>
      <c r="W219" s="21"/>
      <c r="X219" s="21"/>
      <c r="Y219" s="21">
        <v>12414</v>
      </c>
      <c r="Z219" s="22">
        <f t="shared" si="19"/>
        <v>12414</v>
      </c>
      <c r="AA219" s="21"/>
      <c r="AB219" s="21"/>
      <c r="AC219" s="21"/>
      <c r="AD219" s="21"/>
      <c r="AE219" s="21"/>
      <c r="AF219" s="21"/>
      <c r="AG219" s="21"/>
      <c r="AH219" s="22">
        <f t="shared" si="20"/>
        <v>0</v>
      </c>
      <c r="AI219" s="21">
        <v>4943</v>
      </c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2">
        <f t="shared" si="21"/>
        <v>4943</v>
      </c>
      <c r="AU219" s="21"/>
      <c r="AV219" s="21"/>
      <c r="AW219" s="21"/>
      <c r="AX219" s="21">
        <v>519490</v>
      </c>
      <c r="AY219" s="21"/>
      <c r="AZ219" s="21"/>
      <c r="BA219" s="21"/>
      <c r="BB219" s="21"/>
      <c r="BC219" s="21"/>
      <c r="BD219" s="21"/>
      <c r="BE219" s="22">
        <f t="shared" si="22"/>
        <v>519490</v>
      </c>
      <c r="BF219" s="22">
        <f t="shared" si="23"/>
        <v>1125802</v>
      </c>
    </row>
    <row r="220" spans="1:58" x14ac:dyDescent="0.4">
      <c r="A220" s="19" t="s">
        <v>504</v>
      </c>
      <c r="B220" s="19">
        <v>3</v>
      </c>
      <c r="C220" s="48" t="s">
        <v>505</v>
      </c>
      <c r="D220" s="21"/>
      <c r="E220" s="21"/>
      <c r="F220" s="21">
        <v>6469</v>
      </c>
      <c r="G220" s="21"/>
      <c r="H220" s="21"/>
      <c r="I220" s="21">
        <v>463</v>
      </c>
      <c r="J220" s="21"/>
      <c r="K220" s="21">
        <v>1203</v>
      </c>
      <c r="L220" s="21">
        <v>848467</v>
      </c>
      <c r="M220" s="21"/>
      <c r="N220" s="21">
        <v>1782</v>
      </c>
      <c r="O220" s="21"/>
      <c r="P220" s="21"/>
      <c r="Q220" s="21">
        <v>13788</v>
      </c>
      <c r="R220" s="21">
        <v>2332</v>
      </c>
      <c r="S220" s="21"/>
      <c r="T220" s="21"/>
      <c r="U220" s="21"/>
      <c r="V220" s="22">
        <f t="shared" si="18"/>
        <v>874504</v>
      </c>
      <c r="W220" s="21"/>
      <c r="X220" s="21"/>
      <c r="Y220" s="21"/>
      <c r="Z220" s="22">
        <f t="shared" si="19"/>
        <v>0</v>
      </c>
      <c r="AA220" s="21"/>
      <c r="AB220" s="21"/>
      <c r="AC220" s="21"/>
      <c r="AD220" s="21"/>
      <c r="AE220" s="21"/>
      <c r="AF220" s="21"/>
      <c r="AG220" s="21"/>
      <c r="AH220" s="22">
        <f t="shared" si="20"/>
        <v>0</v>
      </c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2">
        <f t="shared" si="21"/>
        <v>0</v>
      </c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2">
        <f t="shared" si="22"/>
        <v>0</v>
      </c>
      <c r="BF220" s="22">
        <f t="shared" si="23"/>
        <v>874504</v>
      </c>
    </row>
    <row r="221" spans="1:58" x14ac:dyDescent="0.4">
      <c r="A221" s="19" t="s">
        <v>506</v>
      </c>
      <c r="B221" s="19">
        <v>3</v>
      </c>
      <c r="C221" s="48" t="s">
        <v>507</v>
      </c>
      <c r="D221" s="21">
        <v>26756</v>
      </c>
      <c r="E221" s="21"/>
      <c r="F221" s="21">
        <v>352254</v>
      </c>
      <c r="G221" s="21"/>
      <c r="H221" s="21">
        <v>160507</v>
      </c>
      <c r="I221" s="21">
        <v>94077</v>
      </c>
      <c r="J221" s="21"/>
      <c r="K221" s="21">
        <v>587746</v>
      </c>
      <c r="L221" s="21">
        <v>818967</v>
      </c>
      <c r="M221" s="21"/>
      <c r="N221" s="21">
        <v>1297440</v>
      </c>
      <c r="O221" s="21">
        <v>962176</v>
      </c>
      <c r="P221" s="21"/>
      <c r="Q221" s="21"/>
      <c r="R221" s="21">
        <v>282926</v>
      </c>
      <c r="S221" s="21">
        <v>32979</v>
      </c>
      <c r="T221" s="21"/>
      <c r="U221" s="21"/>
      <c r="V221" s="22">
        <f t="shared" si="18"/>
        <v>4615828</v>
      </c>
      <c r="W221" s="21"/>
      <c r="X221" s="21">
        <v>303350</v>
      </c>
      <c r="Y221" s="21">
        <v>330</v>
      </c>
      <c r="Z221" s="22">
        <f t="shared" si="19"/>
        <v>303680</v>
      </c>
      <c r="AA221" s="21"/>
      <c r="AB221" s="21"/>
      <c r="AC221" s="21"/>
      <c r="AD221" s="21">
        <v>168381</v>
      </c>
      <c r="AE221" s="21"/>
      <c r="AF221" s="21"/>
      <c r="AG221" s="21"/>
      <c r="AH221" s="22">
        <f t="shared" si="20"/>
        <v>168381</v>
      </c>
      <c r="AI221" s="21">
        <v>1013</v>
      </c>
      <c r="AJ221" s="21">
        <v>10520</v>
      </c>
      <c r="AK221" s="21">
        <v>45327</v>
      </c>
      <c r="AL221" s="21"/>
      <c r="AM221" s="21">
        <v>8432</v>
      </c>
      <c r="AN221" s="21">
        <v>32614</v>
      </c>
      <c r="AO221" s="21">
        <v>180542</v>
      </c>
      <c r="AP221" s="21">
        <v>9577</v>
      </c>
      <c r="AQ221" s="21"/>
      <c r="AR221" s="21"/>
      <c r="AS221" s="21"/>
      <c r="AT221" s="22">
        <f t="shared" si="21"/>
        <v>288025</v>
      </c>
      <c r="AU221" s="21">
        <v>219369</v>
      </c>
      <c r="AV221" s="21">
        <v>18347</v>
      </c>
      <c r="AW221" s="21">
        <v>116148</v>
      </c>
      <c r="AX221" s="21">
        <v>288835</v>
      </c>
      <c r="AY221" s="21">
        <v>239601</v>
      </c>
      <c r="AZ221" s="21">
        <v>36774280</v>
      </c>
      <c r="BA221" s="21"/>
      <c r="BB221" s="21">
        <v>834527</v>
      </c>
      <c r="BC221" s="21"/>
      <c r="BD221" s="21"/>
      <c r="BE221" s="22">
        <f t="shared" si="22"/>
        <v>38491107</v>
      </c>
      <c r="BF221" s="22">
        <f t="shared" si="23"/>
        <v>43867021</v>
      </c>
    </row>
    <row r="222" spans="1:58" x14ac:dyDescent="0.4">
      <c r="A222" s="19" t="s">
        <v>508</v>
      </c>
      <c r="B222" s="19">
        <v>3</v>
      </c>
      <c r="C222" s="48" t="s">
        <v>509</v>
      </c>
      <c r="D222" s="21"/>
      <c r="E222" s="21"/>
      <c r="F222" s="21"/>
      <c r="G222" s="21"/>
      <c r="H222" s="21"/>
      <c r="I222" s="21"/>
      <c r="J222" s="21"/>
      <c r="K222" s="21">
        <v>2851</v>
      </c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2">
        <f t="shared" si="18"/>
        <v>2851</v>
      </c>
      <c r="W222" s="21"/>
      <c r="X222" s="21"/>
      <c r="Y222" s="21"/>
      <c r="Z222" s="22">
        <f t="shared" si="19"/>
        <v>0</v>
      </c>
      <c r="AA222" s="21"/>
      <c r="AB222" s="21"/>
      <c r="AC222" s="21"/>
      <c r="AD222" s="21"/>
      <c r="AE222" s="21"/>
      <c r="AF222" s="21"/>
      <c r="AG222" s="21"/>
      <c r="AH222" s="22">
        <f t="shared" si="20"/>
        <v>0</v>
      </c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2">
        <f t="shared" si="21"/>
        <v>0</v>
      </c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2">
        <f t="shared" si="22"/>
        <v>0</v>
      </c>
      <c r="BF222" s="22">
        <f t="shared" si="23"/>
        <v>2851</v>
      </c>
    </row>
    <row r="223" spans="1:58" x14ac:dyDescent="0.4">
      <c r="A223" s="19" t="s">
        <v>514</v>
      </c>
      <c r="B223" s="19">
        <v>3</v>
      </c>
      <c r="C223" s="48" t="s">
        <v>515</v>
      </c>
      <c r="D223" s="21"/>
      <c r="E223" s="21"/>
      <c r="F223" s="21">
        <v>2489</v>
      </c>
      <c r="G223" s="21"/>
      <c r="H223" s="21"/>
      <c r="I223" s="21">
        <v>1105</v>
      </c>
      <c r="J223" s="21"/>
      <c r="K223" s="21"/>
      <c r="L223" s="21">
        <v>19530</v>
      </c>
      <c r="M223" s="21"/>
      <c r="N223" s="21"/>
      <c r="O223" s="21"/>
      <c r="P223" s="21"/>
      <c r="Q223" s="21">
        <v>1575966</v>
      </c>
      <c r="R223" s="21"/>
      <c r="S223" s="21"/>
      <c r="T223" s="21"/>
      <c r="U223" s="21"/>
      <c r="V223" s="22">
        <f t="shared" si="18"/>
        <v>1599090</v>
      </c>
      <c r="W223" s="21"/>
      <c r="X223" s="21"/>
      <c r="Y223" s="21"/>
      <c r="Z223" s="22">
        <f t="shared" si="19"/>
        <v>0</v>
      </c>
      <c r="AA223" s="21"/>
      <c r="AB223" s="21"/>
      <c r="AC223" s="21"/>
      <c r="AD223" s="21"/>
      <c r="AE223" s="21"/>
      <c r="AF223" s="21"/>
      <c r="AG223" s="21"/>
      <c r="AH223" s="22">
        <f t="shared" si="20"/>
        <v>0</v>
      </c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2">
        <f t="shared" si="21"/>
        <v>0</v>
      </c>
      <c r="AU223" s="21"/>
      <c r="AV223" s="21"/>
      <c r="AW223" s="21"/>
      <c r="AX223" s="21"/>
      <c r="AY223" s="21"/>
      <c r="AZ223" s="21">
        <v>271530</v>
      </c>
      <c r="BA223" s="21"/>
      <c r="BB223" s="21"/>
      <c r="BC223" s="21"/>
      <c r="BD223" s="21"/>
      <c r="BE223" s="22">
        <f t="shared" si="22"/>
        <v>271530</v>
      </c>
      <c r="BF223" s="22">
        <f t="shared" si="23"/>
        <v>1870620</v>
      </c>
    </row>
    <row r="224" spans="1:58" x14ac:dyDescent="0.4">
      <c r="A224" s="19" t="s">
        <v>516</v>
      </c>
      <c r="B224" s="19">
        <v>2</v>
      </c>
      <c r="C224" s="48" t="s">
        <v>517</v>
      </c>
      <c r="D224" s="21">
        <v>1222742</v>
      </c>
      <c r="E224" s="21">
        <v>166975</v>
      </c>
      <c r="F224" s="21">
        <v>989455</v>
      </c>
      <c r="G224" s="21">
        <v>215</v>
      </c>
      <c r="H224" s="21">
        <v>547372</v>
      </c>
      <c r="I224" s="21">
        <v>104345</v>
      </c>
      <c r="J224" s="21">
        <v>12629</v>
      </c>
      <c r="K224" s="21">
        <v>1432811</v>
      </c>
      <c r="L224" s="21">
        <v>5336649</v>
      </c>
      <c r="M224" s="21">
        <v>90313</v>
      </c>
      <c r="N224" s="21">
        <v>210293</v>
      </c>
      <c r="O224" s="21">
        <v>695199</v>
      </c>
      <c r="P224" s="21"/>
      <c r="Q224" s="21">
        <v>7852</v>
      </c>
      <c r="R224" s="21">
        <v>266637</v>
      </c>
      <c r="S224" s="21"/>
      <c r="T224" s="21">
        <v>417</v>
      </c>
      <c r="U224" s="21">
        <v>28962</v>
      </c>
      <c r="V224" s="22">
        <f t="shared" si="18"/>
        <v>11112866</v>
      </c>
      <c r="W224" s="21">
        <v>227</v>
      </c>
      <c r="X224" s="21">
        <v>1691</v>
      </c>
      <c r="Y224" s="21">
        <v>414890</v>
      </c>
      <c r="Z224" s="22">
        <f t="shared" si="19"/>
        <v>416808</v>
      </c>
      <c r="AA224" s="21"/>
      <c r="AB224" s="21">
        <v>3058</v>
      </c>
      <c r="AC224" s="21"/>
      <c r="AD224" s="21">
        <v>107096</v>
      </c>
      <c r="AE224" s="21">
        <v>7455</v>
      </c>
      <c r="AF224" s="21"/>
      <c r="AG224" s="21"/>
      <c r="AH224" s="22">
        <f t="shared" si="20"/>
        <v>117609</v>
      </c>
      <c r="AI224" s="21">
        <v>163035</v>
      </c>
      <c r="AJ224" s="21">
        <v>15135</v>
      </c>
      <c r="AK224" s="21">
        <v>131824</v>
      </c>
      <c r="AL224" s="21">
        <v>867</v>
      </c>
      <c r="AM224" s="21">
        <v>381</v>
      </c>
      <c r="AN224" s="21">
        <v>843</v>
      </c>
      <c r="AO224" s="21">
        <v>1107</v>
      </c>
      <c r="AP224" s="21">
        <v>312291</v>
      </c>
      <c r="AQ224" s="21">
        <v>185453</v>
      </c>
      <c r="AR224" s="21"/>
      <c r="AS224" s="21"/>
      <c r="AT224" s="22">
        <f t="shared" si="21"/>
        <v>810936</v>
      </c>
      <c r="AU224" s="21"/>
      <c r="AV224" s="21"/>
      <c r="AW224" s="21"/>
      <c r="AX224" s="21"/>
      <c r="AY224" s="21"/>
      <c r="AZ224" s="21">
        <v>1736</v>
      </c>
      <c r="BA224" s="21"/>
      <c r="BB224" s="21"/>
      <c r="BC224" s="21"/>
      <c r="BD224" s="21"/>
      <c r="BE224" s="22">
        <f t="shared" si="22"/>
        <v>1736</v>
      </c>
      <c r="BF224" s="22">
        <f t="shared" si="23"/>
        <v>12459955</v>
      </c>
    </row>
    <row r="225" spans="1:58" x14ac:dyDescent="0.4">
      <c r="A225" s="19" t="s">
        <v>518</v>
      </c>
      <c r="B225" s="19">
        <v>3</v>
      </c>
      <c r="C225" s="48" t="s">
        <v>519</v>
      </c>
      <c r="D225" s="21">
        <v>85260</v>
      </c>
      <c r="E225" s="21">
        <v>1136</v>
      </c>
      <c r="F225" s="21">
        <v>2608</v>
      </c>
      <c r="G225" s="21"/>
      <c r="H225" s="21">
        <v>320391</v>
      </c>
      <c r="I225" s="21">
        <v>51695</v>
      </c>
      <c r="J225" s="21"/>
      <c r="K225" s="21">
        <v>207</v>
      </c>
      <c r="L225" s="21">
        <v>61948</v>
      </c>
      <c r="M225" s="21"/>
      <c r="N225" s="21">
        <v>22354</v>
      </c>
      <c r="O225" s="21">
        <v>9047</v>
      </c>
      <c r="P225" s="21"/>
      <c r="Q225" s="21">
        <v>1152</v>
      </c>
      <c r="R225" s="21"/>
      <c r="S225" s="21"/>
      <c r="T225" s="21"/>
      <c r="U225" s="21"/>
      <c r="V225" s="22">
        <f t="shared" si="18"/>
        <v>555798</v>
      </c>
      <c r="W225" s="21"/>
      <c r="X225" s="21">
        <v>403</v>
      </c>
      <c r="Y225" s="21"/>
      <c r="Z225" s="22">
        <f t="shared" si="19"/>
        <v>403</v>
      </c>
      <c r="AA225" s="21"/>
      <c r="AB225" s="21"/>
      <c r="AC225" s="21"/>
      <c r="AD225" s="21"/>
      <c r="AE225" s="21"/>
      <c r="AF225" s="21"/>
      <c r="AG225" s="21"/>
      <c r="AH225" s="22">
        <f t="shared" si="20"/>
        <v>0</v>
      </c>
      <c r="AI225" s="21"/>
      <c r="AJ225" s="21"/>
      <c r="AK225" s="21"/>
      <c r="AL225" s="21">
        <v>223</v>
      </c>
      <c r="AM225" s="21"/>
      <c r="AN225" s="21"/>
      <c r="AO225" s="21"/>
      <c r="AP225" s="21">
        <v>300</v>
      </c>
      <c r="AQ225" s="21"/>
      <c r="AR225" s="21"/>
      <c r="AS225" s="21"/>
      <c r="AT225" s="22">
        <f t="shared" si="21"/>
        <v>523</v>
      </c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2">
        <f t="shared" si="22"/>
        <v>0</v>
      </c>
      <c r="BF225" s="22">
        <f t="shared" si="23"/>
        <v>556724</v>
      </c>
    </row>
    <row r="226" spans="1:58" x14ac:dyDescent="0.4">
      <c r="A226" s="19" t="s">
        <v>520</v>
      </c>
      <c r="B226" s="19">
        <v>3</v>
      </c>
      <c r="C226" s="48" t="s">
        <v>521</v>
      </c>
      <c r="D226" s="21">
        <v>10056</v>
      </c>
      <c r="E226" s="21">
        <v>4249</v>
      </c>
      <c r="F226" s="21">
        <v>122694</v>
      </c>
      <c r="G226" s="21"/>
      <c r="H226" s="21">
        <v>9448</v>
      </c>
      <c r="I226" s="21">
        <v>879</v>
      </c>
      <c r="J226" s="21">
        <v>636</v>
      </c>
      <c r="K226" s="21">
        <v>39900</v>
      </c>
      <c r="L226" s="21">
        <v>554684</v>
      </c>
      <c r="M226" s="21"/>
      <c r="N226" s="21">
        <v>5186</v>
      </c>
      <c r="O226" s="21">
        <v>92268</v>
      </c>
      <c r="P226" s="21"/>
      <c r="Q226" s="21"/>
      <c r="R226" s="21"/>
      <c r="S226" s="21"/>
      <c r="T226" s="21"/>
      <c r="U226" s="21">
        <v>3624</v>
      </c>
      <c r="V226" s="22">
        <f t="shared" si="18"/>
        <v>843624</v>
      </c>
      <c r="W226" s="21"/>
      <c r="X226" s="21"/>
      <c r="Y226" s="21">
        <v>40054</v>
      </c>
      <c r="Z226" s="22">
        <f t="shared" si="19"/>
        <v>40054</v>
      </c>
      <c r="AA226" s="21"/>
      <c r="AB226" s="21"/>
      <c r="AC226" s="21"/>
      <c r="AD226" s="21">
        <v>2364</v>
      </c>
      <c r="AE226" s="21"/>
      <c r="AF226" s="21"/>
      <c r="AG226" s="21"/>
      <c r="AH226" s="22">
        <f t="shared" si="20"/>
        <v>2364</v>
      </c>
      <c r="AI226" s="21">
        <v>260</v>
      </c>
      <c r="AJ226" s="21">
        <v>1700</v>
      </c>
      <c r="AK226" s="21"/>
      <c r="AL226" s="21"/>
      <c r="AM226" s="21"/>
      <c r="AN226" s="21"/>
      <c r="AO226" s="21"/>
      <c r="AP226" s="21">
        <v>2252</v>
      </c>
      <c r="AQ226" s="21"/>
      <c r="AR226" s="21"/>
      <c r="AS226" s="21"/>
      <c r="AT226" s="22">
        <f t="shared" si="21"/>
        <v>4212</v>
      </c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2">
        <f t="shared" si="22"/>
        <v>0</v>
      </c>
      <c r="BF226" s="22">
        <f t="shared" si="23"/>
        <v>890254</v>
      </c>
    </row>
    <row r="227" spans="1:58" x14ac:dyDescent="0.4">
      <c r="A227" s="19" t="s">
        <v>522</v>
      </c>
      <c r="B227" s="19">
        <v>3</v>
      </c>
      <c r="C227" s="48" t="s">
        <v>523</v>
      </c>
      <c r="D227" s="21">
        <v>1066943</v>
      </c>
      <c r="E227" s="21">
        <v>16469</v>
      </c>
      <c r="F227" s="21">
        <v>37652</v>
      </c>
      <c r="G227" s="21"/>
      <c r="H227" s="21">
        <v>43525</v>
      </c>
      <c r="I227" s="21">
        <v>8045</v>
      </c>
      <c r="J227" s="21">
        <v>11732</v>
      </c>
      <c r="K227" s="21">
        <v>68649</v>
      </c>
      <c r="L227" s="21">
        <v>2271083</v>
      </c>
      <c r="M227" s="21">
        <v>2840</v>
      </c>
      <c r="N227" s="21">
        <v>7107</v>
      </c>
      <c r="O227" s="21">
        <v>162068</v>
      </c>
      <c r="P227" s="21"/>
      <c r="Q227" s="21">
        <v>3492</v>
      </c>
      <c r="R227" s="21">
        <v>45945</v>
      </c>
      <c r="S227" s="21"/>
      <c r="T227" s="21"/>
      <c r="U227" s="21">
        <v>274</v>
      </c>
      <c r="V227" s="22">
        <f t="shared" si="18"/>
        <v>3745824</v>
      </c>
      <c r="W227" s="21">
        <v>227</v>
      </c>
      <c r="X227" s="21">
        <v>220</v>
      </c>
      <c r="Y227" s="21">
        <v>193438</v>
      </c>
      <c r="Z227" s="22">
        <f t="shared" si="19"/>
        <v>193885</v>
      </c>
      <c r="AA227" s="21"/>
      <c r="AB227" s="21"/>
      <c r="AC227" s="21"/>
      <c r="AD227" s="21">
        <v>5993</v>
      </c>
      <c r="AE227" s="21"/>
      <c r="AF227" s="21"/>
      <c r="AG227" s="21"/>
      <c r="AH227" s="22">
        <f t="shared" si="20"/>
        <v>5993</v>
      </c>
      <c r="AI227" s="21">
        <v>61020</v>
      </c>
      <c r="AJ227" s="21"/>
      <c r="AK227" s="21">
        <v>412</v>
      </c>
      <c r="AL227" s="21">
        <v>644</v>
      </c>
      <c r="AM227" s="21">
        <v>381</v>
      </c>
      <c r="AN227" s="21"/>
      <c r="AO227" s="21">
        <v>1107</v>
      </c>
      <c r="AP227" s="21">
        <v>10613</v>
      </c>
      <c r="AQ227" s="21"/>
      <c r="AR227" s="21"/>
      <c r="AS227" s="21"/>
      <c r="AT227" s="22">
        <f t="shared" si="21"/>
        <v>74177</v>
      </c>
      <c r="AU227" s="21"/>
      <c r="AV227" s="21"/>
      <c r="AW227" s="21"/>
      <c r="AX227" s="21"/>
      <c r="AY227" s="21"/>
      <c r="AZ227" s="21">
        <v>1159</v>
      </c>
      <c r="BA227" s="21"/>
      <c r="BB227" s="21"/>
      <c r="BC227" s="21"/>
      <c r="BD227" s="21"/>
      <c r="BE227" s="22">
        <f t="shared" si="22"/>
        <v>1159</v>
      </c>
      <c r="BF227" s="22">
        <f t="shared" si="23"/>
        <v>4021038</v>
      </c>
    </row>
    <row r="228" spans="1:58" x14ac:dyDescent="0.4">
      <c r="A228" s="19" t="s">
        <v>524</v>
      </c>
      <c r="B228" s="19">
        <v>3</v>
      </c>
      <c r="C228" s="48" t="s">
        <v>525</v>
      </c>
      <c r="D228" s="21"/>
      <c r="E228" s="21"/>
      <c r="F228" s="21">
        <v>667</v>
      </c>
      <c r="G228" s="21"/>
      <c r="H228" s="21"/>
      <c r="I228" s="21"/>
      <c r="J228" s="21"/>
      <c r="K228" s="21">
        <v>1626</v>
      </c>
      <c r="L228" s="21">
        <v>111057</v>
      </c>
      <c r="M228" s="21">
        <v>62872</v>
      </c>
      <c r="N228" s="21">
        <v>17861</v>
      </c>
      <c r="O228" s="21">
        <v>22118</v>
      </c>
      <c r="P228" s="21"/>
      <c r="Q228" s="21">
        <v>875</v>
      </c>
      <c r="R228" s="21"/>
      <c r="S228" s="21"/>
      <c r="T228" s="21"/>
      <c r="U228" s="21"/>
      <c r="V228" s="22">
        <f t="shared" si="18"/>
        <v>217076</v>
      </c>
      <c r="W228" s="21"/>
      <c r="X228" s="21"/>
      <c r="Y228" s="21">
        <v>4763</v>
      </c>
      <c r="Z228" s="22">
        <f t="shared" si="19"/>
        <v>4763</v>
      </c>
      <c r="AA228" s="21"/>
      <c r="AB228" s="21"/>
      <c r="AC228" s="21"/>
      <c r="AD228" s="21"/>
      <c r="AE228" s="21"/>
      <c r="AF228" s="21"/>
      <c r="AG228" s="21"/>
      <c r="AH228" s="22">
        <f t="shared" si="20"/>
        <v>0</v>
      </c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2">
        <f t="shared" si="21"/>
        <v>0</v>
      </c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2">
        <f t="shared" si="22"/>
        <v>0</v>
      </c>
      <c r="BF228" s="22">
        <f t="shared" si="23"/>
        <v>221839</v>
      </c>
    </row>
    <row r="229" spans="1:58" x14ac:dyDescent="0.4">
      <c r="A229" s="19" t="s">
        <v>526</v>
      </c>
      <c r="B229" s="19">
        <v>3</v>
      </c>
      <c r="C229" s="48" t="s">
        <v>527</v>
      </c>
      <c r="D229" s="21">
        <v>405</v>
      </c>
      <c r="E229" s="21">
        <v>96838</v>
      </c>
      <c r="F229" s="21">
        <v>14802</v>
      </c>
      <c r="G229" s="21"/>
      <c r="H229" s="21">
        <v>2568</v>
      </c>
      <c r="I229" s="21">
        <v>14600</v>
      </c>
      <c r="J229" s="21"/>
      <c r="K229" s="21">
        <v>1100493</v>
      </c>
      <c r="L229" s="21">
        <v>271219</v>
      </c>
      <c r="M229" s="21">
        <v>728</v>
      </c>
      <c r="N229" s="21">
        <v>24374</v>
      </c>
      <c r="O229" s="21">
        <v>202245</v>
      </c>
      <c r="P229" s="21"/>
      <c r="Q229" s="21"/>
      <c r="R229" s="21">
        <v>7059</v>
      </c>
      <c r="S229" s="21"/>
      <c r="T229" s="21"/>
      <c r="U229" s="21"/>
      <c r="V229" s="22">
        <f t="shared" si="18"/>
        <v>1735331</v>
      </c>
      <c r="W229" s="21"/>
      <c r="X229" s="21"/>
      <c r="Y229" s="21">
        <v>1289</v>
      </c>
      <c r="Z229" s="22">
        <f t="shared" si="19"/>
        <v>1289</v>
      </c>
      <c r="AA229" s="21"/>
      <c r="AB229" s="21"/>
      <c r="AC229" s="21"/>
      <c r="AD229" s="21">
        <v>19453</v>
      </c>
      <c r="AE229" s="21"/>
      <c r="AF229" s="21"/>
      <c r="AG229" s="21"/>
      <c r="AH229" s="22">
        <f t="shared" si="20"/>
        <v>19453</v>
      </c>
      <c r="AI229" s="21">
        <v>1704</v>
      </c>
      <c r="AJ229" s="21">
        <v>760</v>
      </c>
      <c r="AK229" s="21"/>
      <c r="AL229" s="21"/>
      <c r="AM229" s="21"/>
      <c r="AN229" s="21">
        <v>843</v>
      </c>
      <c r="AO229" s="21"/>
      <c r="AP229" s="21">
        <v>95586</v>
      </c>
      <c r="AQ229" s="21"/>
      <c r="AR229" s="21"/>
      <c r="AS229" s="21"/>
      <c r="AT229" s="22">
        <f t="shared" si="21"/>
        <v>98893</v>
      </c>
      <c r="AU229" s="21"/>
      <c r="AV229" s="21"/>
      <c r="AW229" s="21"/>
      <c r="AX229" s="21"/>
      <c r="AY229" s="21"/>
      <c r="AZ229" s="21">
        <v>577</v>
      </c>
      <c r="BA229" s="21"/>
      <c r="BB229" s="21"/>
      <c r="BC229" s="21"/>
      <c r="BD229" s="21"/>
      <c r="BE229" s="22">
        <f t="shared" si="22"/>
        <v>577</v>
      </c>
      <c r="BF229" s="22">
        <f t="shared" si="23"/>
        <v>1855543</v>
      </c>
    </row>
    <row r="230" spans="1:58" x14ac:dyDescent="0.4">
      <c r="A230" s="45" t="s">
        <v>528</v>
      </c>
      <c r="B230" s="45">
        <v>1</v>
      </c>
      <c r="C230" s="46" t="s">
        <v>529</v>
      </c>
      <c r="D230" s="47">
        <v>40166720</v>
      </c>
      <c r="E230" s="47">
        <v>2103184</v>
      </c>
      <c r="F230" s="47">
        <v>58203557</v>
      </c>
      <c r="G230" s="47">
        <v>183178</v>
      </c>
      <c r="H230" s="47">
        <v>5688731</v>
      </c>
      <c r="I230" s="47">
        <v>32525906</v>
      </c>
      <c r="J230" s="47">
        <v>90640</v>
      </c>
      <c r="K230" s="47">
        <v>69091414</v>
      </c>
      <c r="L230" s="47">
        <v>398356042</v>
      </c>
      <c r="M230" s="47">
        <v>2569827</v>
      </c>
      <c r="N230" s="47">
        <v>9753070</v>
      </c>
      <c r="O230" s="47">
        <v>65293212</v>
      </c>
      <c r="P230" s="47">
        <v>16912</v>
      </c>
      <c r="Q230" s="47">
        <v>5300748</v>
      </c>
      <c r="R230" s="47">
        <v>44904539</v>
      </c>
      <c r="S230" s="47">
        <v>19277</v>
      </c>
      <c r="T230" s="47">
        <v>519</v>
      </c>
      <c r="U230" s="47">
        <v>564009</v>
      </c>
      <c r="V230" s="47">
        <f t="shared" si="18"/>
        <v>734831485</v>
      </c>
      <c r="W230" s="47">
        <v>5364</v>
      </c>
      <c r="X230" s="47">
        <v>350743</v>
      </c>
      <c r="Y230" s="47">
        <v>4270651</v>
      </c>
      <c r="Z230" s="47">
        <f t="shared" si="19"/>
        <v>4626758</v>
      </c>
      <c r="AA230" s="47">
        <v>338</v>
      </c>
      <c r="AB230" s="47">
        <v>308177</v>
      </c>
      <c r="AC230" s="47"/>
      <c r="AD230" s="47">
        <v>6592504</v>
      </c>
      <c r="AE230" s="47">
        <v>4893</v>
      </c>
      <c r="AF230" s="47">
        <v>149882</v>
      </c>
      <c r="AG230" s="47">
        <v>20431</v>
      </c>
      <c r="AH230" s="47">
        <f t="shared" si="20"/>
        <v>7076225</v>
      </c>
      <c r="AI230" s="47">
        <v>16650093</v>
      </c>
      <c r="AJ230" s="47">
        <v>26844644</v>
      </c>
      <c r="AK230" s="47">
        <v>7956686</v>
      </c>
      <c r="AL230" s="47">
        <v>339909</v>
      </c>
      <c r="AM230" s="47">
        <v>8723</v>
      </c>
      <c r="AN230" s="47">
        <v>10628</v>
      </c>
      <c r="AO230" s="47">
        <v>25652</v>
      </c>
      <c r="AP230" s="47">
        <v>6225536</v>
      </c>
      <c r="AQ230" s="47">
        <v>17000415</v>
      </c>
      <c r="AR230" s="47"/>
      <c r="AS230" s="47"/>
      <c r="AT230" s="47">
        <f t="shared" si="21"/>
        <v>75062286</v>
      </c>
      <c r="AU230" s="47"/>
      <c r="AV230" s="47">
        <v>306</v>
      </c>
      <c r="AW230" s="47">
        <v>7188</v>
      </c>
      <c r="AX230" s="47"/>
      <c r="AY230" s="47">
        <v>14396</v>
      </c>
      <c r="AZ230" s="47">
        <v>120106</v>
      </c>
      <c r="BA230" s="47">
        <v>187745</v>
      </c>
      <c r="BB230" s="47">
        <v>2094</v>
      </c>
      <c r="BC230" s="47">
        <v>34524</v>
      </c>
      <c r="BD230" s="47"/>
      <c r="BE230" s="47">
        <f t="shared" si="22"/>
        <v>366359</v>
      </c>
      <c r="BF230" s="47">
        <f t="shared" si="23"/>
        <v>821963113</v>
      </c>
    </row>
    <row r="231" spans="1:58" x14ac:dyDescent="0.4">
      <c r="A231" s="19" t="s">
        <v>530</v>
      </c>
      <c r="B231" s="19">
        <v>2</v>
      </c>
      <c r="C231" s="48" t="s">
        <v>531</v>
      </c>
      <c r="D231" s="21">
        <v>2314789</v>
      </c>
      <c r="E231" s="21">
        <v>1707352</v>
      </c>
      <c r="F231" s="21">
        <v>8683010</v>
      </c>
      <c r="G231" s="21">
        <v>94257</v>
      </c>
      <c r="H231" s="21">
        <v>2541610</v>
      </c>
      <c r="I231" s="21">
        <v>973330</v>
      </c>
      <c r="J231" s="21">
        <v>43474</v>
      </c>
      <c r="K231" s="21">
        <v>5108282</v>
      </c>
      <c r="L231" s="21">
        <v>38044413</v>
      </c>
      <c r="M231" s="21">
        <v>98009</v>
      </c>
      <c r="N231" s="21">
        <v>1207015</v>
      </c>
      <c r="O231" s="21">
        <v>7262145</v>
      </c>
      <c r="P231" s="21">
        <v>5726</v>
      </c>
      <c r="Q231" s="21">
        <v>541161</v>
      </c>
      <c r="R231" s="21">
        <v>2244586</v>
      </c>
      <c r="S231" s="21">
        <v>11013</v>
      </c>
      <c r="T231" s="21">
        <v>299</v>
      </c>
      <c r="U231" s="21">
        <v>127609</v>
      </c>
      <c r="V231" s="22">
        <f t="shared" si="18"/>
        <v>71008080</v>
      </c>
      <c r="W231" s="21">
        <v>5364</v>
      </c>
      <c r="X231" s="21">
        <v>102784</v>
      </c>
      <c r="Y231" s="21">
        <v>3249572</v>
      </c>
      <c r="Z231" s="22">
        <f t="shared" si="19"/>
        <v>3357720</v>
      </c>
      <c r="AA231" s="21"/>
      <c r="AB231" s="21">
        <v>84076</v>
      </c>
      <c r="AC231" s="21"/>
      <c r="AD231" s="21">
        <v>879985</v>
      </c>
      <c r="AE231" s="21">
        <v>2530</v>
      </c>
      <c r="AF231" s="21">
        <v>46728</v>
      </c>
      <c r="AG231" s="21">
        <v>20431</v>
      </c>
      <c r="AH231" s="22">
        <f t="shared" si="20"/>
        <v>1033750</v>
      </c>
      <c r="AI231" s="21">
        <v>3176132</v>
      </c>
      <c r="AJ231" s="21">
        <v>2848740</v>
      </c>
      <c r="AK231" s="21">
        <v>65686</v>
      </c>
      <c r="AL231" s="21">
        <v>176882</v>
      </c>
      <c r="AM231" s="21">
        <v>2833</v>
      </c>
      <c r="AN231" s="21"/>
      <c r="AO231" s="21">
        <v>715</v>
      </c>
      <c r="AP231" s="21">
        <v>3160641</v>
      </c>
      <c r="AQ231" s="21">
        <v>584717</v>
      </c>
      <c r="AR231" s="21"/>
      <c r="AS231" s="21"/>
      <c r="AT231" s="22">
        <f t="shared" si="21"/>
        <v>10016346</v>
      </c>
      <c r="AU231" s="21"/>
      <c r="AV231" s="21"/>
      <c r="AW231" s="21">
        <v>7188</v>
      </c>
      <c r="AX231" s="21"/>
      <c r="AY231" s="21">
        <v>14396</v>
      </c>
      <c r="AZ231" s="21">
        <v>20789</v>
      </c>
      <c r="BA231" s="21">
        <v>187745</v>
      </c>
      <c r="BB231" s="21">
        <v>318</v>
      </c>
      <c r="BC231" s="21"/>
      <c r="BD231" s="21"/>
      <c r="BE231" s="22">
        <f t="shared" si="22"/>
        <v>230436</v>
      </c>
      <c r="BF231" s="22">
        <f t="shared" si="23"/>
        <v>85646332</v>
      </c>
    </row>
    <row r="232" spans="1:58" x14ac:dyDescent="0.4">
      <c r="A232" s="19" t="s">
        <v>532</v>
      </c>
      <c r="B232" s="19">
        <v>3</v>
      </c>
      <c r="C232" s="48" t="s">
        <v>533</v>
      </c>
      <c r="D232" s="21">
        <v>216415</v>
      </c>
      <c r="E232" s="21">
        <v>2222</v>
      </c>
      <c r="F232" s="21">
        <v>3479995</v>
      </c>
      <c r="G232" s="21">
        <v>58785</v>
      </c>
      <c r="H232" s="21">
        <v>30727</v>
      </c>
      <c r="I232" s="21">
        <v>67930</v>
      </c>
      <c r="J232" s="21"/>
      <c r="K232" s="21">
        <v>659155</v>
      </c>
      <c r="L232" s="21">
        <v>2658878</v>
      </c>
      <c r="M232" s="21">
        <v>1686</v>
      </c>
      <c r="N232" s="21">
        <v>38861</v>
      </c>
      <c r="O232" s="21">
        <v>1558031</v>
      </c>
      <c r="P232" s="21"/>
      <c r="Q232" s="21">
        <v>1959</v>
      </c>
      <c r="R232" s="21">
        <v>286039</v>
      </c>
      <c r="S232" s="21">
        <v>2695</v>
      </c>
      <c r="T232" s="21"/>
      <c r="U232" s="21">
        <v>22051</v>
      </c>
      <c r="V232" s="22">
        <f t="shared" si="18"/>
        <v>9085429</v>
      </c>
      <c r="W232" s="21"/>
      <c r="X232" s="21">
        <v>11143</v>
      </c>
      <c r="Y232" s="21">
        <v>221185</v>
      </c>
      <c r="Z232" s="22">
        <f t="shared" si="19"/>
        <v>232328</v>
      </c>
      <c r="AA232" s="21"/>
      <c r="AB232" s="21">
        <v>1561</v>
      </c>
      <c r="AC232" s="21"/>
      <c r="AD232" s="21">
        <v>773266</v>
      </c>
      <c r="AE232" s="21"/>
      <c r="AF232" s="21"/>
      <c r="AG232" s="21"/>
      <c r="AH232" s="22">
        <f t="shared" si="20"/>
        <v>774827</v>
      </c>
      <c r="AI232" s="21">
        <v>2570821</v>
      </c>
      <c r="AJ232" s="21">
        <v>471203</v>
      </c>
      <c r="AK232" s="21">
        <v>220</v>
      </c>
      <c r="AL232" s="21">
        <v>4064</v>
      </c>
      <c r="AM232" s="21"/>
      <c r="AN232" s="21"/>
      <c r="AO232" s="21"/>
      <c r="AP232" s="21">
        <v>326539</v>
      </c>
      <c r="AQ232" s="21">
        <v>6382</v>
      </c>
      <c r="AR232" s="21"/>
      <c r="AS232" s="21"/>
      <c r="AT232" s="22">
        <f t="shared" si="21"/>
        <v>3379229</v>
      </c>
      <c r="AU232" s="21"/>
      <c r="AV232" s="21"/>
      <c r="AW232" s="21"/>
      <c r="AX232" s="21"/>
      <c r="AY232" s="21"/>
      <c r="AZ232" s="21">
        <v>8101</v>
      </c>
      <c r="BA232" s="21"/>
      <c r="BB232" s="21"/>
      <c r="BC232" s="21"/>
      <c r="BD232" s="21"/>
      <c r="BE232" s="22">
        <f t="shared" si="22"/>
        <v>8101</v>
      </c>
      <c r="BF232" s="22">
        <f t="shared" si="23"/>
        <v>13479914</v>
      </c>
    </row>
    <row r="233" spans="1:58" x14ac:dyDescent="0.4">
      <c r="A233" s="19" t="s">
        <v>534</v>
      </c>
      <c r="B233" s="19">
        <v>4</v>
      </c>
      <c r="C233" s="48" t="s">
        <v>535</v>
      </c>
      <c r="D233" s="21"/>
      <c r="E233" s="21">
        <v>207</v>
      </c>
      <c r="F233" s="21">
        <v>9713</v>
      </c>
      <c r="G233" s="21"/>
      <c r="H233" s="21"/>
      <c r="I233" s="21"/>
      <c r="J233" s="21"/>
      <c r="K233" s="21"/>
      <c r="L233" s="21">
        <v>7809</v>
      </c>
      <c r="M233" s="21"/>
      <c r="N233" s="21"/>
      <c r="O233" s="21">
        <v>5508</v>
      </c>
      <c r="P233" s="21"/>
      <c r="Q233" s="21"/>
      <c r="R233" s="21"/>
      <c r="S233" s="21"/>
      <c r="T233" s="21"/>
      <c r="U233" s="21"/>
      <c r="V233" s="22">
        <f t="shared" si="18"/>
        <v>23237</v>
      </c>
      <c r="W233" s="21"/>
      <c r="X233" s="21"/>
      <c r="Y233" s="21">
        <v>12761</v>
      </c>
      <c r="Z233" s="22">
        <f t="shared" si="19"/>
        <v>12761</v>
      </c>
      <c r="AA233" s="21"/>
      <c r="AB233" s="21"/>
      <c r="AC233" s="21"/>
      <c r="AD233" s="21"/>
      <c r="AE233" s="21"/>
      <c r="AF233" s="21"/>
      <c r="AG233" s="21"/>
      <c r="AH233" s="22">
        <f t="shared" si="20"/>
        <v>0</v>
      </c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2">
        <f t="shared" si="21"/>
        <v>0</v>
      </c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2">
        <f t="shared" si="22"/>
        <v>0</v>
      </c>
      <c r="BF233" s="22">
        <f t="shared" si="23"/>
        <v>35998</v>
      </c>
    </row>
    <row r="234" spans="1:58" x14ac:dyDescent="0.4">
      <c r="A234" s="19" t="s">
        <v>538</v>
      </c>
      <c r="B234" s="19">
        <v>4</v>
      </c>
      <c r="C234" s="48" t="s">
        <v>539</v>
      </c>
      <c r="D234" s="21">
        <v>156223</v>
      </c>
      <c r="E234" s="21"/>
      <c r="F234" s="21">
        <v>855995</v>
      </c>
      <c r="G234" s="21">
        <v>58785</v>
      </c>
      <c r="H234" s="21">
        <v>13397</v>
      </c>
      <c r="I234" s="21">
        <v>63312</v>
      </c>
      <c r="J234" s="21"/>
      <c r="K234" s="21">
        <v>547186</v>
      </c>
      <c r="L234" s="21">
        <v>1803519</v>
      </c>
      <c r="M234" s="21"/>
      <c r="N234" s="21">
        <v>8234</v>
      </c>
      <c r="O234" s="21">
        <v>601978</v>
      </c>
      <c r="P234" s="21"/>
      <c r="Q234" s="21"/>
      <c r="R234" s="21">
        <v>226831</v>
      </c>
      <c r="S234" s="21"/>
      <c r="T234" s="21"/>
      <c r="U234" s="21"/>
      <c r="V234" s="22">
        <f t="shared" si="18"/>
        <v>4335460</v>
      </c>
      <c r="W234" s="21"/>
      <c r="X234" s="21">
        <v>11143</v>
      </c>
      <c r="Y234" s="21">
        <v>12743</v>
      </c>
      <c r="Z234" s="22">
        <f t="shared" si="19"/>
        <v>23886</v>
      </c>
      <c r="AA234" s="21"/>
      <c r="AB234" s="21">
        <v>1561</v>
      </c>
      <c r="AC234" s="21"/>
      <c r="AD234" s="21">
        <v>1145</v>
      </c>
      <c r="AE234" s="21"/>
      <c r="AF234" s="21"/>
      <c r="AG234" s="21"/>
      <c r="AH234" s="22">
        <f t="shared" si="20"/>
        <v>2706</v>
      </c>
      <c r="AI234" s="21">
        <v>313440</v>
      </c>
      <c r="AJ234" s="21"/>
      <c r="AK234" s="21"/>
      <c r="AL234" s="21"/>
      <c r="AM234" s="21"/>
      <c r="AN234" s="21"/>
      <c r="AO234" s="21"/>
      <c r="AP234" s="21">
        <v>221522</v>
      </c>
      <c r="AQ234" s="21"/>
      <c r="AR234" s="21"/>
      <c r="AS234" s="21"/>
      <c r="AT234" s="22">
        <f t="shared" si="21"/>
        <v>534962</v>
      </c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2">
        <f t="shared" si="22"/>
        <v>0</v>
      </c>
      <c r="BF234" s="22">
        <f t="shared" si="23"/>
        <v>4897014</v>
      </c>
    </row>
    <row r="235" spans="1:58" x14ac:dyDescent="0.4">
      <c r="A235" s="19" t="s">
        <v>540</v>
      </c>
      <c r="B235" s="19">
        <v>4</v>
      </c>
      <c r="C235" s="48" t="s">
        <v>541</v>
      </c>
      <c r="D235" s="21">
        <v>20042</v>
      </c>
      <c r="E235" s="21">
        <v>679</v>
      </c>
      <c r="F235" s="21">
        <v>2453814</v>
      </c>
      <c r="G235" s="21"/>
      <c r="H235" s="21">
        <v>7277</v>
      </c>
      <c r="I235" s="21">
        <v>4099</v>
      </c>
      <c r="J235" s="21"/>
      <c r="K235" s="21">
        <v>70962</v>
      </c>
      <c r="L235" s="21">
        <v>736052</v>
      </c>
      <c r="M235" s="21">
        <v>1686</v>
      </c>
      <c r="N235" s="21">
        <v>30627</v>
      </c>
      <c r="O235" s="21">
        <v>902688</v>
      </c>
      <c r="P235" s="21"/>
      <c r="Q235" s="21">
        <v>1959</v>
      </c>
      <c r="R235" s="21">
        <v>54819</v>
      </c>
      <c r="S235" s="21">
        <v>2695</v>
      </c>
      <c r="T235" s="21"/>
      <c r="U235" s="21"/>
      <c r="V235" s="22">
        <f t="shared" si="18"/>
        <v>4287399</v>
      </c>
      <c r="W235" s="21"/>
      <c r="X235" s="21"/>
      <c r="Y235" s="21">
        <v>129575</v>
      </c>
      <c r="Z235" s="22">
        <f t="shared" si="19"/>
        <v>129575</v>
      </c>
      <c r="AA235" s="21"/>
      <c r="AB235" s="21"/>
      <c r="AC235" s="21"/>
      <c r="AD235" s="21">
        <v>771251</v>
      </c>
      <c r="AE235" s="21"/>
      <c r="AF235" s="21"/>
      <c r="AG235" s="21"/>
      <c r="AH235" s="22">
        <f t="shared" si="20"/>
        <v>771251</v>
      </c>
      <c r="AI235" s="21">
        <v>2230094</v>
      </c>
      <c r="AJ235" s="21">
        <v>439186</v>
      </c>
      <c r="AK235" s="21">
        <v>220</v>
      </c>
      <c r="AL235" s="21"/>
      <c r="AM235" s="21"/>
      <c r="AN235" s="21"/>
      <c r="AO235" s="21"/>
      <c r="AP235" s="21">
        <v>95171</v>
      </c>
      <c r="AQ235" s="21">
        <v>4946</v>
      </c>
      <c r="AR235" s="21"/>
      <c r="AS235" s="21"/>
      <c r="AT235" s="22">
        <f t="shared" si="21"/>
        <v>2769617</v>
      </c>
      <c r="AU235" s="21"/>
      <c r="AV235" s="21"/>
      <c r="AW235" s="21"/>
      <c r="AX235" s="21"/>
      <c r="AY235" s="21"/>
      <c r="AZ235" s="21">
        <v>8101</v>
      </c>
      <c r="BA235" s="21"/>
      <c r="BB235" s="21"/>
      <c r="BC235" s="21"/>
      <c r="BD235" s="21"/>
      <c r="BE235" s="22">
        <f t="shared" si="22"/>
        <v>8101</v>
      </c>
      <c r="BF235" s="22">
        <f t="shared" si="23"/>
        <v>7965943</v>
      </c>
    </row>
    <row r="236" spans="1:58" x14ac:dyDescent="0.4">
      <c r="A236" s="19" t="s">
        <v>542</v>
      </c>
      <c r="B236" s="19">
        <v>4</v>
      </c>
      <c r="C236" s="48" t="s">
        <v>543</v>
      </c>
      <c r="D236" s="21"/>
      <c r="E236" s="21"/>
      <c r="F236" s="21">
        <v>120219</v>
      </c>
      <c r="G236" s="21"/>
      <c r="H236" s="21"/>
      <c r="I236" s="21"/>
      <c r="J236" s="21"/>
      <c r="K236" s="21">
        <v>26591</v>
      </c>
      <c r="L236" s="21"/>
      <c r="M236" s="21"/>
      <c r="N236" s="21"/>
      <c r="O236" s="21">
        <v>319</v>
      </c>
      <c r="P236" s="21"/>
      <c r="Q236" s="21"/>
      <c r="R236" s="21"/>
      <c r="S236" s="21"/>
      <c r="T236" s="21"/>
      <c r="U236" s="21"/>
      <c r="V236" s="22">
        <f t="shared" si="18"/>
        <v>147129</v>
      </c>
      <c r="W236" s="21"/>
      <c r="X236" s="21"/>
      <c r="Y236" s="21"/>
      <c r="Z236" s="22">
        <f t="shared" si="19"/>
        <v>0</v>
      </c>
      <c r="AA236" s="21"/>
      <c r="AB236" s="21"/>
      <c r="AC236" s="21"/>
      <c r="AD236" s="21"/>
      <c r="AE236" s="21"/>
      <c r="AF236" s="21"/>
      <c r="AG236" s="21"/>
      <c r="AH236" s="22">
        <f t="shared" si="20"/>
        <v>0</v>
      </c>
      <c r="AI236" s="21"/>
      <c r="AJ236" s="21">
        <v>2658</v>
      </c>
      <c r="AK236" s="21"/>
      <c r="AL236" s="21"/>
      <c r="AM236" s="21"/>
      <c r="AN236" s="21"/>
      <c r="AO236" s="21"/>
      <c r="AP236" s="21"/>
      <c r="AQ236" s="21"/>
      <c r="AR236" s="21"/>
      <c r="AS236" s="21"/>
      <c r="AT236" s="22">
        <f t="shared" si="21"/>
        <v>2658</v>
      </c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2">
        <f t="shared" si="22"/>
        <v>0</v>
      </c>
      <c r="BF236" s="22">
        <f t="shared" si="23"/>
        <v>149787</v>
      </c>
    </row>
    <row r="237" spans="1:58" x14ac:dyDescent="0.4">
      <c r="A237" s="19" t="s">
        <v>544</v>
      </c>
      <c r="B237" s="19">
        <v>3</v>
      </c>
      <c r="C237" s="48" t="s">
        <v>545</v>
      </c>
      <c r="D237" s="21">
        <v>739</v>
      </c>
      <c r="E237" s="21">
        <v>69484</v>
      </c>
      <c r="F237" s="21">
        <v>4991</v>
      </c>
      <c r="G237" s="21">
        <v>31012</v>
      </c>
      <c r="H237" s="21">
        <v>60164</v>
      </c>
      <c r="I237" s="21">
        <v>22086</v>
      </c>
      <c r="J237" s="21"/>
      <c r="K237" s="21">
        <v>177328</v>
      </c>
      <c r="L237" s="21">
        <v>128776</v>
      </c>
      <c r="M237" s="21"/>
      <c r="N237" s="21">
        <v>26194</v>
      </c>
      <c r="O237" s="21">
        <v>342578</v>
      </c>
      <c r="P237" s="21"/>
      <c r="Q237" s="21">
        <v>27134</v>
      </c>
      <c r="R237" s="21">
        <v>627</v>
      </c>
      <c r="S237" s="21">
        <v>8318</v>
      </c>
      <c r="T237" s="21"/>
      <c r="U237" s="21"/>
      <c r="V237" s="22">
        <f t="shared" si="18"/>
        <v>899431</v>
      </c>
      <c r="W237" s="21"/>
      <c r="X237" s="21">
        <v>13107</v>
      </c>
      <c r="Y237" s="21"/>
      <c r="Z237" s="22">
        <f t="shared" si="19"/>
        <v>13107</v>
      </c>
      <c r="AA237" s="21"/>
      <c r="AB237" s="21"/>
      <c r="AC237" s="21"/>
      <c r="AD237" s="21"/>
      <c r="AE237" s="21"/>
      <c r="AF237" s="21"/>
      <c r="AG237" s="21"/>
      <c r="AH237" s="22">
        <f t="shared" si="20"/>
        <v>0</v>
      </c>
      <c r="AI237" s="21">
        <v>18957</v>
      </c>
      <c r="AJ237" s="21"/>
      <c r="AK237" s="21"/>
      <c r="AL237" s="21"/>
      <c r="AM237" s="21"/>
      <c r="AN237" s="21"/>
      <c r="AO237" s="21"/>
      <c r="AP237" s="21">
        <v>490</v>
      </c>
      <c r="AQ237" s="21">
        <v>29466</v>
      </c>
      <c r="AR237" s="21"/>
      <c r="AS237" s="21"/>
      <c r="AT237" s="22">
        <f t="shared" si="21"/>
        <v>48913</v>
      </c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2">
        <f t="shared" si="22"/>
        <v>0</v>
      </c>
      <c r="BF237" s="22">
        <f t="shared" si="23"/>
        <v>961451</v>
      </c>
    </row>
    <row r="238" spans="1:58" x14ac:dyDescent="0.4">
      <c r="A238" s="19" t="s">
        <v>546</v>
      </c>
      <c r="B238" s="19">
        <v>4</v>
      </c>
      <c r="C238" s="48" t="s">
        <v>547</v>
      </c>
      <c r="D238" s="21"/>
      <c r="E238" s="21"/>
      <c r="F238" s="21"/>
      <c r="G238" s="21"/>
      <c r="H238" s="21"/>
      <c r="I238" s="21"/>
      <c r="J238" s="21"/>
      <c r="K238" s="21">
        <v>166826</v>
      </c>
      <c r="L238" s="21">
        <v>34629</v>
      </c>
      <c r="M238" s="21"/>
      <c r="N238" s="21"/>
      <c r="O238" s="21">
        <v>313</v>
      </c>
      <c r="P238" s="21"/>
      <c r="Q238" s="21">
        <v>27134</v>
      </c>
      <c r="R238" s="21"/>
      <c r="S238" s="21"/>
      <c r="T238" s="21"/>
      <c r="U238" s="21"/>
      <c r="V238" s="22">
        <f t="shared" si="18"/>
        <v>228902</v>
      </c>
      <c r="W238" s="21"/>
      <c r="X238" s="21"/>
      <c r="Y238" s="21"/>
      <c r="Z238" s="22">
        <f t="shared" si="19"/>
        <v>0</v>
      </c>
      <c r="AA238" s="21"/>
      <c r="AB238" s="21"/>
      <c r="AC238" s="21"/>
      <c r="AD238" s="21"/>
      <c r="AE238" s="21"/>
      <c r="AF238" s="21"/>
      <c r="AG238" s="21"/>
      <c r="AH238" s="22">
        <f t="shared" si="20"/>
        <v>0</v>
      </c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2">
        <f t="shared" si="21"/>
        <v>0</v>
      </c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2">
        <f t="shared" si="22"/>
        <v>0</v>
      </c>
      <c r="BF238" s="22">
        <f t="shared" si="23"/>
        <v>228902</v>
      </c>
    </row>
    <row r="239" spans="1:58" x14ac:dyDescent="0.4">
      <c r="A239" s="19" t="s">
        <v>548</v>
      </c>
      <c r="B239" s="19">
        <v>3</v>
      </c>
      <c r="C239" s="48" t="s">
        <v>549</v>
      </c>
      <c r="D239" s="21">
        <v>210104</v>
      </c>
      <c r="E239" s="21">
        <v>12429</v>
      </c>
      <c r="F239" s="21">
        <v>114370</v>
      </c>
      <c r="G239" s="21"/>
      <c r="H239" s="21">
        <v>66128</v>
      </c>
      <c r="I239" s="21">
        <v>4491</v>
      </c>
      <c r="J239" s="21">
        <v>2581</v>
      </c>
      <c r="K239" s="21">
        <v>18615</v>
      </c>
      <c r="L239" s="21">
        <v>286960</v>
      </c>
      <c r="M239" s="21">
        <v>6271</v>
      </c>
      <c r="N239" s="21">
        <v>5598</v>
      </c>
      <c r="O239" s="21">
        <v>140815</v>
      </c>
      <c r="P239" s="21">
        <v>1930</v>
      </c>
      <c r="Q239" s="21">
        <v>9493</v>
      </c>
      <c r="R239" s="21">
        <v>754347</v>
      </c>
      <c r="S239" s="21"/>
      <c r="T239" s="21"/>
      <c r="U239" s="21"/>
      <c r="V239" s="22">
        <f t="shared" si="18"/>
        <v>1634132</v>
      </c>
      <c r="W239" s="21"/>
      <c r="X239" s="21">
        <v>743</v>
      </c>
      <c r="Y239" s="21">
        <v>48441</v>
      </c>
      <c r="Z239" s="22">
        <f t="shared" si="19"/>
        <v>49184</v>
      </c>
      <c r="AA239" s="21"/>
      <c r="AB239" s="21"/>
      <c r="AC239" s="21"/>
      <c r="AD239" s="21"/>
      <c r="AE239" s="21"/>
      <c r="AF239" s="21"/>
      <c r="AG239" s="21"/>
      <c r="AH239" s="22">
        <f t="shared" si="20"/>
        <v>0</v>
      </c>
      <c r="AI239" s="21">
        <v>9542</v>
      </c>
      <c r="AJ239" s="21">
        <v>1549</v>
      </c>
      <c r="AK239" s="21">
        <v>496</v>
      </c>
      <c r="AL239" s="21"/>
      <c r="AM239" s="21"/>
      <c r="AN239" s="21"/>
      <c r="AO239" s="21"/>
      <c r="AP239" s="21">
        <v>22001</v>
      </c>
      <c r="AQ239" s="21">
        <v>224988</v>
      </c>
      <c r="AR239" s="21"/>
      <c r="AS239" s="21"/>
      <c r="AT239" s="22">
        <f t="shared" si="21"/>
        <v>258576</v>
      </c>
      <c r="AU239" s="21"/>
      <c r="AV239" s="21"/>
      <c r="AW239" s="21"/>
      <c r="AX239" s="21"/>
      <c r="AY239" s="21"/>
      <c r="AZ239" s="21"/>
      <c r="BA239" s="21">
        <v>127126</v>
      </c>
      <c r="BB239" s="21"/>
      <c r="BC239" s="21"/>
      <c r="BD239" s="21"/>
      <c r="BE239" s="22">
        <f t="shared" si="22"/>
        <v>127126</v>
      </c>
      <c r="BF239" s="22">
        <f t="shared" si="23"/>
        <v>2069018</v>
      </c>
    </row>
    <row r="240" spans="1:58" x14ac:dyDescent="0.4">
      <c r="A240" s="19" t="s">
        <v>550</v>
      </c>
      <c r="B240" s="19">
        <v>4</v>
      </c>
      <c r="C240" s="48" t="s">
        <v>551</v>
      </c>
      <c r="D240" s="21">
        <v>208782</v>
      </c>
      <c r="E240" s="21">
        <v>5719</v>
      </c>
      <c r="F240" s="21">
        <v>104137</v>
      </c>
      <c r="G240" s="21"/>
      <c r="H240" s="21">
        <v>55830</v>
      </c>
      <c r="I240" s="21">
        <v>4288</v>
      </c>
      <c r="J240" s="21"/>
      <c r="K240" s="21">
        <v>8720</v>
      </c>
      <c r="L240" s="21">
        <v>116055</v>
      </c>
      <c r="M240" s="21">
        <v>2964</v>
      </c>
      <c r="N240" s="21">
        <v>4641</v>
      </c>
      <c r="O240" s="21">
        <v>43995</v>
      </c>
      <c r="P240" s="21"/>
      <c r="Q240" s="21">
        <v>2212</v>
      </c>
      <c r="R240" s="21">
        <v>159493</v>
      </c>
      <c r="S240" s="21"/>
      <c r="T240" s="21"/>
      <c r="U240" s="21"/>
      <c r="V240" s="22">
        <f t="shared" si="18"/>
        <v>716836</v>
      </c>
      <c r="W240" s="21"/>
      <c r="X240" s="21">
        <v>743</v>
      </c>
      <c r="Y240" s="21">
        <v>43102</v>
      </c>
      <c r="Z240" s="22">
        <f t="shared" si="19"/>
        <v>43845</v>
      </c>
      <c r="AA240" s="21"/>
      <c r="AB240" s="21"/>
      <c r="AC240" s="21"/>
      <c r="AD240" s="21"/>
      <c r="AE240" s="21"/>
      <c r="AF240" s="21"/>
      <c r="AG240" s="21"/>
      <c r="AH240" s="22">
        <f t="shared" si="20"/>
        <v>0</v>
      </c>
      <c r="AI240" s="21">
        <v>9140</v>
      </c>
      <c r="AJ240" s="21">
        <v>1549</v>
      </c>
      <c r="AK240" s="21">
        <v>228</v>
      </c>
      <c r="AL240" s="21"/>
      <c r="AM240" s="21"/>
      <c r="AN240" s="21"/>
      <c r="AO240" s="21"/>
      <c r="AP240" s="21">
        <v>12169</v>
      </c>
      <c r="AQ240" s="21">
        <v>224988</v>
      </c>
      <c r="AR240" s="21"/>
      <c r="AS240" s="21"/>
      <c r="AT240" s="22">
        <f t="shared" si="21"/>
        <v>248074</v>
      </c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2">
        <f t="shared" si="22"/>
        <v>0</v>
      </c>
      <c r="BF240" s="22">
        <f t="shared" si="23"/>
        <v>1008755</v>
      </c>
    </row>
    <row r="241" spans="1:58" x14ac:dyDescent="0.4">
      <c r="A241" s="19" t="s">
        <v>552</v>
      </c>
      <c r="B241" s="19">
        <v>4</v>
      </c>
      <c r="C241" s="48" t="s">
        <v>553</v>
      </c>
      <c r="D241" s="21">
        <v>1322</v>
      </c>
      <c r="E241" s="21">
        <v>5369</v>
      </c>
      <c r="F241" s="21">
        <v>10233</v>
      </c>
      <c r="G241" s="21"/>
      <c r="H241" s="21">
        <v>10298</v>
      </c>
      <c r="I241" s="21">
        <v>203</v>
      </c>
      <c r="J241" s="21">
        <v>2581</v>
      </c>
      <c r="K241" s="21">
        <v>8979</v>
      </c>
      <c r="L241" s="21">
        <v>168277</v>
      </c>
      <c r="M241" s="21">
        <v>3307</v>
      </c>
      <c r="N241" s="21">
        <v>957</v>
      </c>
      <c r="O241" s="21">
        <v>38357</v>
      </c>
      <c r="P241" s="21">
        <v>1930</v>
      </c>
      <c r="Q241" s="21"/>
      <c r="R241" s="21">
        <v>594854</v>
      </c>
      <c r="S241" s="21"/>
      <c r="T241" s="21"/>
      <c r="U241" s="21"/>
      <c r="V241" s="22">
        <f t="shared" si="18"/>
        <v>846667</v>
      </c>
      <c r="W241" s="21"/>
      <c r="X241" s="21"/>
      <c r="Y241" s="21">
        <v>4986</v>
      </c>
      <c r="Z241" s="22">
        <f t="shared" si="19"/>
        <v>4986</v>
      </c>
      <c r="AA241" s="21"/>
      <c r="AB241" s="21"/>
      <c r="AC241" s="21"/>
      <c r="AD241" s="21"/>
      <c r="AE241" s="21"/>
      <c r="AF241" s="21"/>
      <c r="AG241" s="21"/>
      <c r="AH241" s="22">
        <f t="shared" si="20"/>
        <v>0</v>
      </c>
      <c r="AI241" s="21">
        <v>402</v>
      </c>
      <c r="AJ241" s="21"/>
      <c r="AK241" s="21">
        <v>268</v>
      </c>
      <c r="AL241" s="21"/>
      <c r="AM241" s="21"/>
      <c r="AN241" s="21"/>
      <c r="AO241" s="21"/>
      <c r="AP241" s="21">
        <v>9832</v>
      </c>
      <c r="AQ241" s="21"/>
      <c r="AR241" s="21"/>
      <c r="AS241" s="21"/>
      <c r="AT241" s="22">
        <f t="shared" si="21"/>
        <v>10502</v>
      </c>
      <c r="AU241" s="21"/>
      <c r="AV241" s="21"/>
      <c r="AW241" s="21"/>
      <c r="AX241" s="21"/>
      <c r="AY241" s="21"/>
      <c r="AZ241" s="21"/>
      <c r="BA241" s="21">
        <v>127126</v>
      </c>
      <c r="BB241" s="21"/>
      <c r="BC241" s="21"/>
      <c r="BD241" s="21"/>
      <c r="BE241" s="22">
        <f t="shared" si="22"/>
        <v>127126</v>
      </c>
      <c r="BF241" s="22">
        <f t="shared" si="23"/>
        <v>989281</v>
      </c>
    </row>
    <row r="242" spans="1:58" x14ac:dyDescent="0.4">
      <c r="A242" s="19" t="s">
        <v>554</v>
      </c>
      <c r="B242" s="19">
        <v>3</v>
      </c>
      <c r="C242" s="48" t="s">
        <v>555</v>
      </c>
      <c r="D242" s="21">
        <v>30319</v>
      </c>
      <c r="E242" s="21">
        <v>14923</v>
      </c>
      <c r="F242" s="21">
        <v>86296</v>
      </c>
      <c r="G242" s="21"/>
      <c r="H242" s="21">
        <v>24102</v>
      </c>
      <c r="I242" s="21">
        <v>147210</v>
      </c>
      <c r="J242" s="21">
        <v>2695</v>
      </c>
      <c r="K242" s="21">
        <v>92770</v>
      </c>
      <c r="L242" s="21">
        <v>12365132</v>
      </c>
      <c r="M242" s="21"/>
      <c r="N242" s="21">
        <v>78640</v>
      </c>
      <c r="O242" s="21">
        <v>953312</v>
      </c>
      <c r="P242" s="21"/>
      <c r="Q242" s="21">
        <v>67839</v>
      </c>
      <c r="R242" s="21">
        <v>280025</v>
      </c>
      <c r="S242" s="21"/>
      <c r="T242" s="21"/>
      <c r="U242" s="21">
        <v>3188</v>
      </c>
      <c r="V242" s="22">
        <f t="shared" si="18"/>
        <v>14146451</v>
      </c>
      <c r="W242" s="21"/>
      <c r="X242" s="21"/>
      <c r="Y242" s="21">
        <v>1502505</v>
      </c>
      <c r="Z242" s="22">
        <f t="shared" si="19"/>
        <v>1502505</v>
      </c>
      <c r="AA242" s="21"/>
      <c r="AB242" s="21"/>
      <c r="AC242" s="21"/>
      <c r="AD242" s="21">
        <v>34892</v>
      </c>
      <c r="AE242" s="21"/>
      <c r="AF242" s="21"/>
      <c r="AG242" s="21"/>
      <c r="AH242" s="22">
        <f t="shared" si="20"/>
        <v>34892</v>
      </c>
      <c r="AI242" s="21">
        <v>233281</v>
      </c>
      <c r="AJ242" s="21">
        <v>510</v>
      </c>
      <c r="AK242" s="21"/>
      <c r="AL242" s="21"/>
      <c r="AM242" s="21"/>
      <c r="AN242" s="21"/>
      <c r="AO242" s="21"/>
      <c r="AP242" s="21">
        <v>1373090</v>
      </c>
      <c r="AQ242" s="21">
        <v>2954</v>
      </c>
      <c r="AR242" s="21"/>
      <c r="AS242" s="21"/>
      <c r="AT242" s="22">
        <f t="shared" si="21"/>
        <v>1609835</v>
      </c>
      <c r="AU242" s="21"/>
      <c r="AV242" s="21"/>
      <c r="AW242" s="21"/>
      <c r="AX242" s="21"/>
      <c r="AY242" s="21"/>
      <c r="AZ242" s="21">
        <v>11605</v>
      </c>
      <c r="BA242" s="21"/>
      <c r="BB242" s="21"/>
      <c r="BC242" s="21"/>
      <c r="BD242" s="21"/>
      <c r="BE242" s="22">
        <f t="shared" si="22"/>
        <v>11605</v>
      </c>
      <c r="BF242" s="22">
        <f t="shared" si="23"/>
        <v>17305288</v>
      </c>
    </row>
    <row r="243" spans="1:58" x14ac:dyDescent="0.4">
      <c r="A243" s="19" t="s">
        <v>556</v>
      </c>
      <c r="B243" s="19">
        <v>4</v>
      </c>
      <c r="C243" s="48" t="s">
        <v>557</v>
      </c>
      <c r="D243" s="21"/>
      <c r="E243" s="21"/>
      <c r="F243" s="21">
        <v>3878</v>
      </c>
      <c r="G243" s="21"/>
      <c r="H243" s="21"/>
      <c r="I243" s="21">
        <v>101054</v>
      </c>
      <c r="J243" s="21"/>
      <c r="K243" s="21">
        <v>5125</v>
      </c>
      <c r="L243" s="21">
        <v>9163866</v>
      </c>
      <c r="M243" s="21"/>
      <c r="N243" s="21"/>
      <c r="O243" s="21">
        <v>754463</v>
      </c>
      <c r="P243" s="21"/>
      <c r="Q243" s="21">
        <v>64485</v>
      </c>
      <c r="R243" s="21"/>
      <c r="S243" s="21"/>
      <c r="T243" s="21"/>
      <c r="U243" s="21">
        <v>3188</v>
      </c>
      <c r="V243" s="22">
        <f t="shared" si="18"/>
        <v>10096059</v>
      </c>
      <c r="W243" s="21"/>
      <c r="X243" s="21"/>
      <c r="Y243" s="21">
        <v>1003573</v>
      </c>
      <c r="Z243" s="22">
        <f t="shared" si="19"/>
        <v>1003573</v>
      </c>
      <c r="AA243" s="21"/>
      <c r="AB243" s="21"/>
      <c r="AC243" s="21"/>
      <c r="AD243" s="21"/>
      <c r="AE243" s="21"/>
      <c r="AF243" s="21"/>
      <c r="AG243" s="21"/>
      <c r="AH243" s="22">
        <f t="shared" si="20"/>
        <v>0</v>
      </c>
      <c r="AI243" s="21">
        <v>222969</v>
      </c>
      <c r="AJ243" s="21"/>
      <c r="AK243" s="21"/>
      <c r="AL243" s="21"/>
      <c r="AM243" s="21"/>
      <c r="AN243" s="21"/>
      <c r="AO243" s="21"/>
      <c r="AP243" s="21">
        <v>449099</v>
      </c>
      <c r="AQ243" s="21"/>
      <c r="AR243" s="21"/>
      <c r="AS243" s="21"/>
      <c r="AT243" s="22">
        <f t="shared" si="21"/>
        <v>672068</v>
      </c>
      <c r="AU243" s="21"/>
      <c r="AV243" s="21"/>
      <c r="AW243" s="21"/>
      <c r="AX243" s="21"/>
      <c r="AY243" s="21"/>
      <c r="AZ243" s="21">
        <v>11605</v>
      </c>
      <c r="BA243" s="21"/>
      <c r="BB243" s="21"/>
      <c r="BC243" s="21"/>
      <c r="BD243" s="21"/>
      <c r="BE243" s="22">
        <f t="shared" si="22"/>
        <v>11605</v>
      </c>
      <c r="BF243" s="22">
        <f t="shared" si="23"/>
        <v>11783305</v>
      </c>
    </row>
    <row r="244" spans="1:58" x14ac:dyDescent="0.4">
      <c r="A244" s="19" t="s">
        <v>558</v>
      </c>
      <c r="B244" s="19">
        <v>5</v>
      </c>
      <c r="C244" s="48" t="s">
        <v>559</v>
      </c>
      <c r="D244" s="21"/>
      <c r="E244" s="21"/>
      <c r="F244" s="21"/>
      <c r="G244" s="21"/>
      <c r="H244" s="21"/>
      <c r="I244" s="21"/>
      <c r="J244" s="21"/>
      <c r="K244" s="21"/>
      <c r="L244" s="21">
        <v>244062</v>
      </c>
      <c r="M244" s="21"/>
      <c r="N244" s="21"/>
      <c r="O244" s="21">
        <v>30910</v>
      </c>
      <c r="P244" s="21"/>
      <c r="Q244" s="21"/>
      <c r="R244" s="21"/>
      <c r="S244" s="21"/>
      <c r="T244" s="21"/>
      <c r="U244" s="21"/>
      <c r="V244" s="22">
        <f t="shared" si="18"/>
        <v>274972</v>
      </c>
      <c r="W244" s="21"/>
      <c r="X244" s="21"/>
      <c r="Y244" s="21">
        <v>646</v>
      </c>
      <c r="Z244" s="22">
        <f t="shared" si="19"/>
        <v>646</v>
      </c>
      <c r="AA244" s="21"/>
      <c r="AB244" s="21"/>
      <c r="AC244" s="21"/>
      <c r="AD244" s="21"/>
      <c r="AE244" s="21"/>
      <c r="AF244" s="21"/>
      <c r="AG244" s="21"/>
      <c r="AH244" s="22">
        <f t="shared" si="20"/>
        <v>0</v>
      </c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2">
        <f t="shared" si="21"/>
        <v>0</v>
      </c>
      <c r="AU244" s="21"/>
      <c r="AV244" s="21"/>
      <c r="AW244" s="21"/>
      <c r="AX244" s="21"/>
      <c r="AY244" s="21"/>
      <c r="AZ244" s="21">
        <v>11605</v>
      </c>
      <c r="BA244" s="21"/>
      <c r="BB244" s="21"/>
      <c r="BC244" s="21"/>
      <c r="BD244" s="21"/>
      <c r="BE244" s="22">
        <f t="shared" si="22"/>
        <v>11605</v>
      </c>
      <c r="BF244" s="22">
        <f t="shared" si="23"/>
        <v>287223</v>
      </c>
    </row>
    <row r="245" spans="1:58" x14ac:dyDescent="0.4">
      <c r="A245" s="19" t="s">
        <v>560</v>
      </c>
      <c r="B245" s="19">
        <v>5</v>
      </c>
      <c r="C245" s="48" t="s">
        <v>561</v>
      </c>
      <c r="D245" s="21"/>
      <c r="E245" s="21"/>
      <c r="F245" s="21"/>
      <c r="G245" s="21"/>
      <c r="H245" s="21"/>
      <c r="I245" s="21"/>
      <c r="J245" s="21"/>
      <c r="K245" s="21">
        <v>5125</v>
      </c>
      <c r="L245" s="21">
        <v>123392</v>
      </c>
      <c r="M245" s="21"/>
      <c r="N245" s="21"/>
      <c r="O245" s="21">
        <v>3881</v>
      </c>
      <c r="P245" s="21"/>
      <c r="Q245" s="21"/>
      <c r="R245" s="21"/>
      <c r="S245" s="21"/>
      <c r="T245" s="21"/>
      <c r="U245" s="21"/>
      <c r="V245" s="22">
        <f t="shared" si="18"/>
        <v>132398</v>
      </c>
      <c r="W245" s="21"/>
      <c r="X245" s="21"/>
      <c r="Y245" s="21">
        <v>32043</v>
      </c>
      <c r="Z245" s="22">
        <f t="shared" si="19"/>
        <v>32043</v>
      </c>
      <c r="AA245" s="21"/>
      <c r="AB245" s="21"/>
      <c r="AC245" s="21"/>
      <c r="AD245" s="21"/>
      <c r="AE245" s="21"/>
      <c r="AF245" s="21"/>
      <c r="AG245" s="21"/>
      <c r="AH245" s="22">
        <f t="shared" si="20"/>
        <v>0</v>
      </c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2">
        <f t="shared" si="21"/>
        <v>0</v>
      </c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2">
        <f t="shared" si="22"/>
        <v>0</v>
      </c>
      <c r="BF245" s="22">
        <f t="shared" si="23"/>
        <v>164441</v>
      </c>
    </row>
    <row r="246" spans="1:58" x14ac:dyDescent="0.4">
      <c r="A246" s="19" t="s">
        <v>562</v>
      </c>
      <c r="B246" s="19">
        <v>5</v>
      </c>
      <c r="C246" s="48" t="s">
        <v>563</v>
      </c>
      <c r="D246" s="21"/>
      <c r="E246" s="21"/>
      <c r="F246" s="21"/>
      <c r="G246" s="21"/>
      <c r="H246" s="21"/>
      <c r="I246" s="21"/>
      <c r="J246" s="21"/>
      <c r="K246" s="21"/>
      <c r="L246" s="21">
        <v>11665</v>
      </c>
      <c r="M246" s="21"/>
      <c r="N246" s="21"/>
      <c r="O246" s="21"/>
      <c r="P246" s="21"/>
      <c r="Q246" s="21"/>
      <c r="R246" s="21"/>
      <c r="S246" s="21"/>
      <c r="T246" s="21"/>
      <c r="U246" s="21"/>
      <c r="V246" s="22">
        <f t="shared" si="18"/>
        <v>11665</v>
      </c>
      <c r="W246" s="21"/>
      <c r="X246" s="21"/>
      <c r="Y246" s="21"/>
      <c r="Z246" s="22">
        <f t="shared" si="19"/>
        <v>0</v>
      </c>
      <c r="AA246" s="21"/>
      <c r="AB246" s="21"/>
      <c r="AC246" s="21"/>
      <c r="AD246" s="21"/>
      <c r="AE246" s="21"/>
      <c r="AF246" s="21"/>
      <c r="AG246" s="21"/>
      <c r="AH246" s="22">
        <f t="shared" si="20"/>
        <v>0</v>
      </c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2">
        <f t="shared" si="21"/>
        <v>0</v>
      </c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2">
        <f t="shared" si="22"/>
        <v>0</v>
      </c>
      <c r="BF246" s="22">
        <f t="shared" si="23"/>
        <v>11665</v>
      </c>
    </row>
    <row r="247" spans="1:58" x14ac:dyDescent="0.4">
      <c r="A247" s="19" t="s">
        <v>564</v>
      </c>
      <c r="B247" s="19">
        <v>5</v>
      </c>
      <c r="C247" s="48" t="s">
        <v>565</v>
      </c>
      <c r="D247" s="21"/>
      <c r="E247" s="21"/>
      <c r="F247" s="21">
        <v>3878</v>
      </c>
      <c r="G247" s="21"/>
      <c r="H247" s="21"/>
      <c r="I247" s="21"/>
      <c r="J247" s="21"/>
      <c r="K247" s="21"/>
      <c r="L247" s="21">
        <v>557814</v>
      </c>
      <c r="M247" s="21"/>
      <c r="N247" s="21"/>
      <c r="O247" s="21">
        <v>17857</v>
      </c>
      <c r="P247" s="21"/>
      <c r="Q247" s="21"/>
      <c r="R247" s="21"/>
      <c r="S247" s="21"/>
      <c r="T247" s="21"/>
      <c r="U247" s="21"/>
      <c r="V247" s="22">
        <f t="shared" si="18"/>
        <v>579549</v>
      </c>
      <c r="W247" s="21"/>
      <c r="X247" s="21"/>
      <c r="Y247" s="21">
        <v>95513</v>
      </c>
      <c r="Z247" s="22">
        <f t="shared" si="19"/>
        <v>95513</v>
      </c>
      <c r="AA247" s="21"/>
      <c r="AB247" s="21"/>
      <c r="AC247" s="21"/>
      <c r="AD247" s="21"/>
      <c r="AE247" s="21"/>
      <c r="AF247" s="21"/>
      <c r="AG247" s="21"/>
      <c r="AH247" s="22">
        <f t="shared" si="20"/>
        <v>0</v>
      </c>
      <c r="AI247" s="21"/>
      <c r="AJ247" s="21"/>
      <c r="AK247" s="21"/>
      <c r="AL247" s="21"/>
      <c r="AM247" s="21"/>
      <c r="AN247" s="21"/>
      <c r="AO247" s="21"/>
      <c r="AP247" s="21">
        <v>449099</v>
      </c>
      <c r="AQ247" s="21"/>
      <c r="AR247" s="21"/>
      <c r="AS247" s="21"/>
      <c r="AT247" s="22">
        <f t="shared" si="21"/>
        <v>449099</v>
      </c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2">
        <f t="shared" si="22"/>
        <v>0</v>
      </c>
      <c r="BF247" s="22">
        <f t="shared" si="23"/>
        <v>1124161</v>
      </c>
    </row>
    <row r="248" spans="1:58" x14ac:dyDescent="0.4">
      <c r="A248" s="19" t="s">
        <v>566</v>
      </c>
      <c r="B248" s="19">
        <v>4</v>
      </c>
      <c r="C248" s="48" t="s">
        <v>567</v>
      </c>
      <c r="D248" s="21"/>
      <c r="E248" s="21"/>
      <c r="F248" s="21"/>
      <c r="G248" s="21"/>
      <c r="H248" s="21"/>
      <c r="I248" s="21"/>
      <c r="J248" s="21"/>
      <c r="K248" s="21">
        <v>56253</v>
      </c>
      <c r="L248" s="21">
        <v>1506396</v>
      </c>
      <c r="M248" s="21"/>
      <c r="N248" s="21"/>
      <c r="O248" s="21"/>
      <c r="P248" s="21"/>
      <c r="Q248" s="21"/>
      <c r="R248" s="21"/>
      <c r="S248" s="21"/>
      <c r="T248" s="21"/>
      <c r="U248" s="21"/>
      <c r="V248" s="22">
        <f t="shared" si="18"/>
        <v>1562649</v>
      </c>
      <c r="W248" s="21"/>
      <c r="X248" s="21"/>
      <c r="Y248" s="21">
        <v>262842</v>
      </c>
      <c r="Z248" s="22">
        <f t="shared" si="19"/>
        <v>262842</v>
      </c>
      <c r="AA248" s="21"/>
      <c r="AB248" s="21"/>
      <c r="AC248" s="21"/>
      <c r="AD248" s="21"/>
      <c r="AE248" s="21"/>
      <c r="AF248" s="21"/>
      <c r="AG248" s="21"/>
      <c r="AH248" s="22">
        <f t="shared" si="20"/>
        <v>0</v>
      </c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2">
        <f t="shared" si="21"/>
        <v>0</v>
      </c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2">
        <f t="shared" si="22"/>
        <v>0</v>
      </c>
      <c r="BF248" s="22">
        <f t="shared" si="23"/>
        <v>1825491</v>
      </c>
    </row>
    <row r="249" spans="1:58" x14ac:dyDescent="0.4">
      <c r="A249" s="19" t="s">
        <v>570</v>
      </c>
      <c r="B249" s="19">
        <v>3</v>
      </c>
      <c r="C249" s="48" t="s">
        <v>571</v>
      </c>
      <c r="D249" s="21">
        <v>219</v>
      </c>
      <c r="E249" s="21">
        <v>2346</v>
      </c>
      <c r="F249" s="21">
        <v>14252</v>
      </c>
      <c r="G249" s="21"/>
      <c r="H249" s="21">
        <v>1449</v>
      </c>
      <c r="I249" s="21">
        <v>12000</v>
      </c>
      <c r="J249" s="21"/>
      <c r="K249" s="21">
        <v>1672580</v>
      </c>
      <c r="L249" s="21">
        <v>478288</v>
      </c>
      <c r="M249" s="21"/>
      <c r="N249" s="21">
        <v>21454</v>
      </c>
      <c r="O249" s="21">
        <v>328688</v>
      </c>
      <c r="P249" s="21"/>
      <c r="Q249" s="21"/>
      <c r="R249" s="21">
        <v>10670</v>
      </c>
      <c r="S249" s="21"/>
      <c r="T249" s="21"/>
      <c r="U249" s="21"/>
      <c r="V249" s="22">
        <f t="shared" si="18"/>
        <v>2541946</v>
      </c>
      <c r="W249" s="21"/>
      <c r="X249" s="21">
        <v>4962</v>
      </c>
      <c r="Y249" s="21">
        <v>38144</v>
      </c>
      <c r="Z249" s="22">
        <f t="shared" si="19"/>
        <v>43106</v>
      </c>
      <c r="AA249" s="21"/>
      <c r="AB249" s="21"/>
      <c r="AC249" s="21"/>
      <c r="AD249" s="21"/>
      <c r="AE249" s="21"/>
      <c r="AF249" s="21"/>
      <c r="AG249" s="21"/>
      <c r="AH249" s="22">
        <f t="shared" si="20"/>
        <v>0</v>
      </c>
      <c r="AI249" s="21"/>
      <c r="AJ249" s="21"/>
      <c r="AK249" s="21"/>
      <c r="AL249" s="21"/>
      <c r="AM249" s="21"/>
      <c r="AN249" s="21"/>
      <c r="AO249" s="21"/>
      <c r="AP249" s="21">
        <v>310244</v>
      </c>
      <c r="AQ249" s="21"/>
      <c r="AR249" s="21"/>
      <c r="AS249" s="21"/>
      <c r="AT249" s="22">
        <f t="shared" si="21"/>
        <v>310244</v>
      </c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2">
        <f t="shared" si="22"/>
        <v>0</v>
      </c>
      <c r="BF249" s="22">
        <f t="shared" si="23"/>
        <v>2895296</v>
      </c>
    </row>
    <row r="250" spans="1:58" x14ac:dyDescent="0.4">
      <c r="A250" s="19" t="s">
        <v>572</v>
      </c>
      <c r="B250" s="19">
        <v>4</v>
      </c>
      <c r="C250" s="48" t="s">
        <v>573</v>
      </c>
      <c r="D250" s="21"/>
      <c r="E250" s="21"/>
      <c r="F250" s="21"/>
      <c r="G250" s="21"/>
      <c r="H250" s="21"/>
      <c r="I250" s="21"/>
      <c r="J250" s="21"/>
      <c r="K250" s="21"/>
      <c r="L250" s="21">
        <v>2687</v>
      </c>
      <c r="M250" s="21"/>
      <c r="N250" s="21"/>
      <c r="O250" s="21"/>
      <c r="P250" s="21"/>
      <c r="Q250" s="21"/>
      <c r="R250" s="21"/>
      <c r="S250" s="21"/>
      <c r="T250" s="21"/>
      <c r="U250" s="21"/>
      <c r="V250" s="22">
        <f t="shared" si="18"/>
        <v>2687</v>
      </c>
      <c r="W250" s="21"/>
      <c r="X250" s="21"/>
      <c r="Y250" s="21"/>
      <c r="Z250" s="22">
        <f t="shared" si="19"/>
        <v>0</v>
      </c>
      <c r="AA250" s="21"/>
      <c r="AB250" s="21"/>
      <c r="AC250" s="21"/>
      <c r="AD250" s="21"/>
      <c r="AE250" s="21"/>
      <c r="AF250" s="21"/>
      <c r="AG250" s="21"/>
      <c r="AH250" s="22">
        <f t="shared" si="20"/>
        <v>0</v>
      </c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2">
        <f t="shared" si="21"/>
        <v>0</v>
      </c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2">
        <f t="shared" si="22"/>
        <v>0</v>
      </c>
      <c r="BF250" s="22">
        <f t="shared" si="23"/>
        <v>2687</v>
      </c>
    </row>
    <row r="251" spans="1:58" x14ac:dyDescent="0.4">
      <c r="A251" s="19" t="s">
        <v>574</v>
      </c>
      <c r="B251" s="19">
        <v>3</v>
      </c>
      <c r="C251" s="48" t="s">
        <v>575</v>
      </c>
      <c r="D251" s="21">
        <v>3027</v>
      </c>
      <c r="E251" s="21">
        <v>1418</v>
      </c>
      <c r="F251" s="21">
        <v>18505</v>
      </c>
      <c r="G251" s="21"/>
      <c r="H251" s="21">
        <v>9514</v>
      </c>
      <c r="I251" s="21"/>
      <c r="J251" s="21"/>
      <c r="K251" s="21">
        <v>16419</v>
      </c>
      <c r="L251" s="21">
        <v>86357</v>
      </c>
      <c r="M251" s="21"/>
      <c r="N251" s="21">
        <v>102985</v>
      </c>
      <c r="O251" s="21">
        <v>12568</v>
      </c>
      <c r="P251" s="21"/>
      <c r="Q251" s="21">
        <v>126455</v>
      </c>
      <c r="R251" s="21">
        <v>4794</v>
      </c>
      <c r="S251" s="21"/>
      <c r="T251" s="21"/>
      <c r="U251" s="21"/>
      <c r="V251" s="22">
        <f t="shared" si="18"/>
        <v>382042</v>
      </c>
      <c r="W251" s="21"/>
      <c r="X251" s="21"/>
      <c r="Y251" s="21">
        <v>38606</v>
      </c>
      <c r="Z251" s="22">
        <f t="shared" si="19"/>
        <v>38606</v>
      </c>
      <c r="AA251" s="21"/>
      <c r="AB251" s="21"/>
      <c r="AC251" s="21"/>
      <c r="AD251" s="21"/>
      <c r="AE251" s="21"/>
      <c r="AF251" s="21"/>
      <c r="AG251" s="21"/>
      <c r="AH251" s="22">
        <f t="shared" si="20"/>
        <v>0</v>
      </c>
      <c r="AI251" s="21"/>
      <c r="AJ251" s="21"/>
      <c r="AK251" s="21"/>
      <c r="AL251" s="21"/>
      <c r="AM251" s="21"/>
      <c r="AN251" s="21"/>
      <c r="AO251" s="21">
        <v>325</v>
      </c>
      <c r="AP251" s="21">
        <v>667</v>
      </c>
      <c r="AQ251" s="21">
        <v>471</v>
      </c>
      <c r="AR251" s="21"/>
      <c r="AS251" s="21"/>
      <c r="AT251" s="22">
        <f t="shared" si="21"/>
        <v>1463</v>
      </c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2">
        <f t="shared" si="22"/>
        <v>0</v>
      </c>
      <c r="BF251" s="22">
        <f t="shared" si="23"/>
        <v>422111</v>
      </c>
    </row>
    <row r="252" spans="1:58" x14ac:dyDescent="0.4">
      <c r="A252" s="19" t="s">
        <v>576</v>
      </c>
      <c r="B252" s="19">
        <v>3</v>
      </c>
      <c r="C252" s="48" t="s">
        <v>577</v>
      </c>
      <c r="D252" s="21"/>
      <c r="E252" s="21">
        <v>7995</v>
      </c>
      <c r="F252" s="21"/>
      <c r="G252" s="21"/>
      <c r="H252" s="21"/>
      <c r="I252" s="21"/>
      <c r="J252" s="21"/>
      <c r="K252" s="21">
        <v>3168</v>
      </c>
      <c r="L252" s="21">
        <v>112404</v>
      </c>
      <c r="M252" s="21">
        <v>66227</v>
      </c>
      <c r="N252" s="21">
        <v>392</v>
      </c>
      <c r="O252" s="21">
        <v>366377</v>
      </c>
      <c r="P252" s="21"/>
      <c r="Q252" s="21"/>
      <c r="R252" s="21"/>
      <c r="S252" s="21"/>
      <c r="T252" s="21"/>
      <c r="U252" s="21">
        <v>369</v>
      </c>
      <c r="V252" s="22">
        <f t="shared" si="18"/>
        <v>556932</v>
      </c>
      <c r="W252" s="21"/>
      <c r="X252" s="21"/>
      <c r="Y252" s="21">
        <v>1771</v>
      </c>
      <c r="Z252" s="22">
        <f t="shared" si="19"/>
        <v>1771</v>
      </c>
      <c r="AA252" s="21"/>
      <c r="AB252" s="21"/>
      <c r="AC252" s="21"/>
      <c r="AD252" s="21"/>
      <c r="AE252" s="21"/>
      <c r="AF252" s="21"/>
      <c r="AG252" s="21"/>
      <c r="AH252" s="22">
        <f t="shared" si="20"/>
        <v>0</v>
      </c>
      <c r="AI252" s="21"/>
      <c r="AJ252" s="21"/>
      <c r="AK252" s="21"/>
      <c r="AL252" s="21"/>
      <c r="AM252" s="21"/>
      <c r="AN252" s="21"/>
      <c r="AO252" s="21"/>
      <c r="AP252" s="21">
        <v>817</v>
      </c>
      <c r="AQ252" s="21"/>
      <c r="AR252" s="21"/>
      <c r="AS252" s="21"/>
      <c r="AT252" s="22">
        <f t="shared" si="21"/>
        <v>817</v>
      </c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2">
        <f t="shared" si="22"/>
        <v>0</v>
      </c>
      <c r="BF252" s="22">
        <f t="shared" si="23"/>
        <v>559520</v>
      </c>
    </row>
    <row r="253" spans="1:58" x14ac:dyDescent="0.4">
      <c r="A253" s="19" t="s">
        <v>578</v>
      </c>
      <c r="B253" s="19">
        <v>4</v>
      </c>
      <c r="C253" s="48" t="s">
        <v>579</v>
      </c>
      <c r="D253" s="21"/>
      <c r="E253" s="21"/>
      <c r="F253" s="21"/>
      <c r="G253" s="21"/>
      <c r="H253" s="21"/>
      <c r="I253" s="21"/>
      <c r="J253" s="21"/>
      <c r="K253" s="21"/>
      <c r="L253" s="21"/>
      <c r="M253" s="21">
        <v>63877</v>
      </c>
      <c r="N253" s="21"/>
      <c r="O253" s="21">
        <v>352573</v>
      </c>
      <c r="P253" s="21"/>
      <c r="Q253" s="21"/>
      <c r="R253" s="21"/>
      <c r="S253" s="21"/>
      <c r="T253" s="21"/>
      <c r="U253" s="21">
        <v>369</v>
      </c>
      <c r="V253" s="22">
        <f t="shared" si="18"/>
        <v>416819</v>
      </c>
      <c r="W253" s="21"/>
      <c r="X253" s="21"/>
      <c r="Y253" s="21"/>
      <c r="Z253" s="22">
        <f t="shared" si="19"/>
        <v>0</v>
      </c>
      <c r="AA253" s="21"/>
      <c r="AB253" s="21"/>
      <c r="AC253" s="21"/>
      <c r="AD253" s="21"/>
      <c r="AE253" s="21"/>
      <c r="AF253" s="21"/>
      <c r="AG253" s="21"/>
      <c r="AH253" s="22">
        <f t="shared" si="20"/>
        <v>0</v>
      </c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2">
        <f t="shared" si="21"/>
        <v>0</v>
      </c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2">
        <f t="shared" si="22"/>
        <v>0</v>
      </c>
      <c r="BF253" s="22">
        <f t="shared" si="23"/>
        <v>416819</v>
      </c>
    </row>
    <row r="254" spans="1:58" x14ac:dyDescent="0.4">
      <c r="A254" s="19" t="s">
        <v>580</v>
      </c>
      <c r="B254" s="19">
        <v>3</v>
      </c>
      <c r="C254" s="48" t="s">
        <v>581</v>
      </c>
      <c r="D254" s="21">
        <v>85903</v>
      </c>
      <c r="E254" s="21">
        <v>10692</v>
      </c>
      <c r="F254" s="21">
        <v>40701</v>
      </c>
      <c r="G254" s="21"/>
      <c r="H254" s="21">
        <v>57870</v>
      </c>
      <c r="I254" s="21">
        <v>36499</v>
      </c>
      <c r="J254" s="21"/>
      <c r="K254" s="21"/>
      <c r="L254" s="21">
        <v>57433</v>
      </c>
      <c r="M254" s="21"/>
      <c r="N254" s="21">
        <v>32504</v>
      </c>
      <c r="O254" s="21">
        <v>16172</v>
      </c>
      <c r="P254" s="21"/>
      <c r="Q254" s="21"/>
      <c r="R254" s="21">
        <v>789</v>
      </c>
      <c r="S254" s="21"/>
      <c r="T254" s="21"/>
      <c r="U254" s="21"/>
      <c r="V254" s="22">
        <f t="shared" si="18"/>
        <v>338563</v>
      </c>
      <c r="W254" s="21"/>
      <c r="X254" s="21"/>
      <c r="Y254" s="21">
        <v>36383</v>
      </c>
      <c r="Z254" s="22">
        <f t="shared" si="19"/>
        <v>36383</v>
      </c>
      <c r="AA254" s="21"/>
      <c r="AB254" s="21"/>
      <c r="AC254" s="21"/>
      <c r="AD254" s="21"/>
      <c r="AE254" s="21"/>
      <c r="AF254" s="21"/>
      <c r="AG254" s="21"/>
      <c r="AH254" s="22">
        <f t="shared" si="20"/>
        <v>0</v>
      </c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2">
        <f t="shared" si="21"/>
        <v>0</v>
      </c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2">
        <f t="shared" si="22"/>
        <v>0</v>
      </c>
      <c r="BF254" s="22">
        <f t="shared" si="23"/>
        <v>374946</v>
      </c>
    </row>
    <row r="255" spans="1:58" x14ac:dyDescent="0.4">
      <c r="A255" s="19" t="s">
        <v>582</v>
      </c>
      <c r="B255" s="19">
        <v>3</v>
      </c>
      <c r="C255" s="48" t="s">
        <v>583</v>
      </c>
      <c r="D255" s="21">
        <v>371459</v>
      </c>
      <c r="E255" s="21">
        <v>61784</v>
      </c>
      <c r="F255" s="21">
        <v>299672</v>
      </c>
      <c r="G255" s="21">
        <v>716</v>
      </c>
      <c r="H255" s="21">
        <v>7107</v>
      </c>
      <c r="I255" s="21">
        <v>16170</v>
      </c>
      <c r="J255" s="21"/>
      <c r="K255" s="21">
        <v>15785</v>
      </c>
      <c r="L255" s="21">
        <v>580312</v>
      </c>
      <c r="M255" s="21"/>
      <c r="N255" s="21">
        <v>27545</v>
      </c>
      <c r="O255" s="21">
        <v>615811</v>
      </c>
      <c r="P255" s="21"/>
      <c r="Q255" s="21">
        <v>53162</v>
      </c>
      <c r="R255" s="21">
        <v>7726</v>
      </c>
      <c r="S255" s="21"/>
      <c r="T255" s="21"/>
      <c r="U255" s="21"/>
      <c r="V255" s="22">
        <f t="shared" si="18"/>
        <v>2057249</v>
      </c>
      <c r="W255" s="21"/>
      <c r="X255" s="21"/>
      <c r="Y255" s="21">
        <v>368</v>
      </c>
      <c r="Z255" s="22">
        <f t="shared" si="19"/>
        <v>368</v>
      </c>
      <c r="AA255" s="21"/>
      <c r="AB255" s="21"/>
      <c r="AC255" s="21"/>
      <c r="AD255" s="21">
        <v>10655</v>
      </c>
      <c r="AE255" s="21"/>
      <c r="AF255" s="21"/>
      <c r="AG255" s="21"/>
      <c r="AH255" s="22">
        <f t="shared" si="20"/>
        <v>10655</v>
      </c>
      <c r="AI255" s="21">
        <v>1459</v>
      </c>
      <c r="AJ255" s="21"/>
      <c r="AK255" s="21"/>
      <c r="AL255" s="21"/>
      <c r="AM255" s="21"/>
      <c r="AN255" s="21"/>
      <c r="AO255" s="21"/>
      <c r="AP255" s="21">
        <v>4623</v>
      </c>
      <c r="AQ255" s="21">
        <v>71048</v>
      </c>
      <c r="AR255" s="21"/>
      <c r="AS255" s="21"/>
      <c r="AT255" s="22">
        <f t="shared" si="21"/>
        <v>77130</v>
      </c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2">
        <f t="shared" si="22"/>
        <v>0</v>
      </c>
      <c r="BF255" s="22">
        <f t="shared" si="23"/>
        <v>2145402</v>
      </c>
    </row>
    <row r="256" spans="1:58" x14ac:dyDescent="0.4">
      <c r="A256" s="19" t="s">
        <v>584</v>
      </c>
      <c r="B256" s="19">
        <v>3</v>
      </c>
      <c r="C256" s="48" t="s">
        <v>585</v>
      </c>
      <c r="D256" s="21">
        <v>221895</v>
      </c>
      <c r="E256" s="21">
        <v>23151</v>
      </c>
      <c r="F256" s="21">
        <v>317371</v>
      </c>
      <c r="G256" s="21"/>
      <c r="H256" s="21">
        <v>44640</v>
      </c>
      <c r="I256" s="21">
        <v>171830</v>
      </c>
      <c r="J256" s="21"/>
      <c r="K256" s="21">
        <v>109721</v>
      </c>
      <c r="L256" s="21">
        <v>612911</v>
      </c>
      <c r="M256" s="21">
        <v>15093</v>
      </c>
      <c r="N256" s="21">
        <v>44058</v>
      </c>
      <c r="O256" s="21">
        <v>118076</v>
      </c>
      <c r="P256" s="21">
        <v>2885</v>
      </c>
      <c r="Q256" s="21">
        <v>6783</v>
      </c>
      <c r="R256" s="21">
        <v>12550</v>
      </c>
      <c r="S256" s="21"/>
      <c r="T256" s="21"/>
      <c r="U256" s="21">
        <v>578</v>
      </c>
      <c r="V256" s="22">
        <f t="shared" si="18"/>
        <v>1701542</v>
      </c>
      <c r="W256" s="21"/>
      <c r="X256" s="21">
        <v>216</v>
      </c>
      <c r="Y256" s="21">
        <v>40535</v>
      </c>
      <c r="Z256" s="22">
        <f t="shared" si="19"/>
        <v>40751</v>
      </c>
      <c r="AA256" s="21"/>
      <c r="AB256" s="21"/>
      <c r="AC256" s="21"/>
      <c r="AD256" s="21">
        <v>8573</v>
      </c>
      <c r="AE256" s="21"/>
      <c r="AF256" s="21"/>
      <c r="AG256" s="21"/>
      <c r="AH256" s="22">
        <f t="shared" si="20"/>
        <v>8573</v>
      </c>
      <c r="AI256" s="21">
        <v>50209</v>
      </c>
      <c r="AJ256" s="21">
        <v>1116</v>
      </c>
      <c r="AK256" s="21">
        <v>1467</v>
      </c>
      <c r="AL256" s="21"/>
      <c r="AM256" s="21"/>
      <c r="AN256" s="21"/>
      <c r="AO256" s="21"/>
      <c r="AP256" s="21">
        <v>77553</v>
      </c>
      <c r="AQ256" s="21">
        <v>9411</v>
      </c>
      <c r="AR256" s="21"/>
      <c r="AS256" s="21"/>
      <c r="AT256" s="22">
        <f t="shared" si="21"/>
        <v>139756</v>
      </c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2">
        <f t="shared" si="22"/>
        <v>0</v>
      </c>
      <c r="BF256" s="22">
        <f t="shared" si="23"/>
        <v>1890622</v>
      </c>
    </row>
    <row r="257" spans="1:58" x14ac:dyDescent="0.4">
      <c r="A257" s="19" t="s">
        <v>586</v>
      </c>
      <c r="B257" s="19">
        <v>4</v>
      </c>
      <c r="C257" s="48" t="s">
        <v>587</v>
      </c>
      <c r="D257" s="21"/>
      <c r="E257" s="21">
        <v>1908</v>
      </c>
      <c r="F257" s="21">
        <v>19804</v>
      </c>
      <c r="G257" s="21"/>
      <c r="H257" s="21"/>
      <c r="I257" s="21">
        <v>165097</v>
      </c>
      <c r="J257" s="21"/>
      <c r="K257" s="21">
        <v>5935</v>
      </c>
      <c r="L257" s="21">
        <v>46982</v>
      </c>
      <c r="M257" s="21"/>
      <c r="N257" s="21">
        <v>271</v>
      </c>
      <c r="O257" s="21">
        <v>10873</v>
      </c>
      <c r="P257" s="21">
        <v>2885</v>
      </c>
      <c r="Q257" s="21"/>
      <c r="R257" s="21">
        <v>544</v>
      </c>
      <c r="S257" s="21"/>
      <c r="T257" s="21"/>
      <c r="U257" s="21"/>
      <c r="V257" s="22">
        <f t="shared" si="18"/>
        <v>254299</v>
      </c>
      <c r="W257" s="21"/>
      <c r="X257" s="21">
        <v>216</v>
      </c>
      <c r="Y257" s="21">
        <v>2681</v>
      </c>
      <c r="Z257" s="22">
        <f t="shared" si="19"/>
        <v>2897</v>
      </c>
      <c r="AA257" s="21"/>
      <c r="AB257" s="21"/>
      <c r="AC257" s="21"/>
      <c r="AD257" s="21">
        <v>1235</v>
      </c>
      <c r="AE257" s="21"/>
      <c r="AF257" s="21"/>
      <c r="AG257" s="21"/>
      <c r="AH257" s="22">
        <f t="shared" si="20"/>
        <v>1235</v>
      </c>
      <c r="AI257" s="21">
        <v>3935</v>
      </c>
      <c r="AJ257" s="21">
        <v>363</v>
      </c>
      <c r="AK257" s="21"/>
      <c r="AL257" s="21"/>
      <c r="AM257" s="21"/>
      <c r="AN257" s="21"/>
      <c r="AO257" s="21"/>
      <c r="AP257" s="21">
        <v>66440</v>
      </c>
      <c r="AQ257" s="21"/>
      <c r="AR257" s="21"/>
      <c r="AS257" s="21"/>
      <c r="AT257" s="22">
        <f t="shared" si="21"/>
        <v>70738</v>
      </c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2">
        <f t="shared" si="22"/>
        <v>0</v>
      </c>
      <c r="BF257" s="22">
        <f t="shared" si="23"/>
        <v>329169</v>
      </c>
    </row>
    <row r="258" spans="1:58" x14ac:dyDescent="0.4">
      <c r="A258" s="19" t="s">
        <v>588</v>
      </c>
      <c r="B258" s="19">
        <v>3</v>
      </c>
      <c r="C258" s="48" t="s">
        <v>589</v>
      </c>
      <c r="D258" s="21">
        <v>64525</v>
      </c>
      <c r="E258" s="21">
        <v>898689</v>
      </c>
      <c r="F258" s="21">
        <v>879973</v>
      </c>
      <c r="G258" s="21">
        <v>3506</v>
      </c>
      <c r="H258" s="21">
        <v>293985</v>
      </c>
      <c r="I258" s="21">
        <v>45937</v>
      </c>
      <c r="J258" s="21"/>
      <c r="K258" s="21">
        <v>440483</v>
      </c>
      <c r="L258" s="21">
        <v>3794300</v>
      </c>
      <c r="M258" s="21">
        <v>520</v>
      </c>
      <c r="N258" s="21">
        <v>125735</v>
      </c>
      <c r="O258" s="21">
        <v>300303</v>
      </c>
      <c r="P258" s="21">
        <v>585</v>
      </c>
      <c r="Q258" s="21">
        <v>5585</v>
      </c>
      <c r="R258" s="21">
        <v>164109</v>
      </c>
      <c r="S258" s="21"/>
      <c r="T258" s="21"/>
      <c r="U258" s="21">
        <v>1413</v>
      </c>
      <c r="V258" s="22">
        <f t="shared" si="18"/>
        <v>7019648</v>
      </c>
      <c r="W258" s="21"/>
      <c r="X258" s="21">
        <v>17799</v>
      </c>
      <c r="Y258" s="21">
        <v>48614</v>
      </c>
      <c r="Z258" s="22">
        <f t="shared" si="19"/>
        <v>66413</v>
      </c>
      <c r="AA258" s="21"/>
      <c r="AB258" s="21">
        <v>58224</v>
      </c>
      <c r="AC258" s="21"/>
      <c r="AD258" s="21">
        <v>25514</v>
      </c>
      <c r="AE258" s="21">
        <v>2243</v>
      </c>
      <c r="AF258" s="21"/>
      <c r="AG258" s="21"/>
      <c r="AH258" s="22">
        <f t="shared" si="20"/>
        <v>85981</v>
      </c>
      <c r="AI258" s="21">
        <v>112446</v>
      </c>
      <c r="AJ258" s="21">
        <v>1745399</v>
      </c>
      <c r="AK258" s="21">
        <v>28096</v>
      </c>
      <c r="AL258" s="21">
        <v>170625</v>
      </c>
      <c r="AM258" s="21">
        <v>219</v>
      </c>
      <c r="AN258" s="21"/>
      <c r="AO258" s="21"/>
      <c r="AP258" s="21">
        <v>622650</v>
      </c>
      <c r="AQ258" s="21">
        <v>15554</v>
      </c>
      <c r="AR258" s="21"/>
      <c r="AS258" s="21"/>
      <c r="AT258" s="22">
        <f t="shared" si="21"/>
        <v>2694989</v>
      </c>
      <c r="AU258" s="21"/>
      <c r="AV258" s="21"/>
      <c r="AW258" s="21"/>
      <c r="AX258" s="21"/>
      <c r="AY258" s="21">
        <v>14396</v>
      </c>
      <c r="AZ258" s="21"/>
      <c r="BA258" s="21"/>
      <c r="BB258" s="21"/>
      <c r="BC258" s="21"/>
      <c r="BD258" s="21"/>
      <c r="BE258" s="22">
        <f t="shared" si="22"/>
        <v>14396</v>
      </c>
      <c r="BF258" s="22">
        <f t="shared" si="23"/>
        <v>9881427</v>
      </c>
    </row>
    <row r="259" spans="1:58" x14ac:dyDescent="0.4">
      <c r="A259" s="19" t="s">
        <v>590</v>
      </c>
      <c r="B259" s="19">
        <v>4</v>
      </c>
      <c r="C259" s="48" t="s">
        <v>591</v>
      </c>
      <c r="D259" s="21">
        <v>26429</v>
      </c>
      <c r="E259" s="21">
        <v>878079</v>
      </c>
      <c r="F259" s="21">
        <v>674957</v>
      </c>
      <c r="G259" s="21"/>
      <c r="H259" s="21">
        <v>33751</v>
      </c>
      <c r="I259" s="21">
        <v>3788</v>
      </c>
      <c r="J259" s="21"/>
      <c r="K259" s="21">
        <v>316099</v>
      </c>
      <c r="L259" s="21">
        <v>2401473</v>
      </c>
      <c r="M259" s="21"/>
      <c r="N259" s="21">
        <v>90756</v>
      </c>
      <c r="O259" s="21">
        <v>153846</v>
      </c>
      <c r="P259" s="21"/>
      <c r="Q259" s="21">
        <v>2428</v>
      </c>
      <c r="R259" s="21">
        <v>13642</v>
      </c>
      <c r="S259" s="21"/>
      <c r="T259" s="21"/>
      <c r="U259" s="21">
        <v>336</v>
      </c>
      <c r="V259" s="22">
        <f t="shared" si="18"/>
        <v>4595584</v>
      </c>
      <c r="W259" s="21"/>
      <c r="X259" s="21">
        <v>422</v>
      </c>
      <c r="Y259" s="21">
        <v>4520</v>
      </c>
      <c r="Z259" s="22">
        <f t="shared" si="19"/>
        <v>4942</v>
      </c>
      <c r="AA259" s="21"/>
      <c r="AB259" s="21">
        <v>58224</v>
      </c>
      <c r="AC259" s="21"/>
      <c r="AD259" s="21">
        <v>14185</v>
      </c>
      <c r="AE259" s="21"/>
      <c r="AF259" s="21"/>
      <c r="AG259" s="21"/>
      <c r="AH259" s="22">
        <f t="shared" si="20"/>
        <v>72409</v>
      </c>
      <c r="AI259" s="21">
        <v>16577</v>
      </c>
      <c r="AJ259" s="21">
        <v>1741527</v>
      </c>
      <c r="AK259" s="21">
        <v>699</v>
      </c>
      <c r="AL259" s="21">
        <v>13260</v>
      </c>
      <c r="AM259" s="21"/>
      <c r="AN259" s="21"/>
      <c r="AO259" s="21"/>
      <c r="AP259" s="21">
        <v>542625</v>
      </c>
      <c r="AQ259" s="21"/>
      <c r="AR259" s="21"/>
      <c r="AS259" s="21"/>
      <c r="AT259" s="22">
        <f t="shared" si="21"/>
        <v>2314688</v>
      </c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2">
        <f t="shared" si="22"/>
        <v>0</v>
      </c>
      <c r="BF259" s="22">
        <f t="shared" si="23"/>
        <v>6987623</v>
      </c>
    </row>
    <row r="260" spans="1:58" x14ac:dyDescent="0.4">
      <c r="A260" s="19" t="s">
        <v>592</v>
      </c>
      <c r="B260" s="19">
        <v>4</v>
      </c>
      <c r="C260" s="48" t="s">
        <v>593</v>
      </c>
      <c r="D260" s="21">
        <v>481</v>
      </c>
      <c r="E260" s="21"/>
      <c r="F260" s="21">
        <v>563</v>
      </c>
      <c r="G260" s="21">
        <v>952</v>
      </c>
      <c r="H260" s="21">
        <v>869</v>
      </c>
      <c r="I260" s="21">
        <v>25247</v>
      </c>
      <c r="J260" s="21"/>
      <c r="K260" s="21">
        <v>36984</v>
      </c>
      <c r="L260" s="21">
        <v>69763</v>
      </c>
      <c r="M260" s="21">
        <v>271</v>
      </c>
      <c r="N260" s="21">
        <v>18224</v>
      </c>
      <c r="O260" s="21">
        <v>31522</v>
      </c>
      <c r="P260" s="21"/>
      <c r="Q260" s="21"/>
      <c r="R260" s="21">
        <v>4622</v>
      </c>
      <c r="S260" s="21"/>
      <c r="T260" s="21"/>
      <c r="U260" s="21"/>
      <c r="V260" s="22">
        <f t="shared" si="18"/>
        <v>189498</v>
      </c>
      <c r="W260" s="21"/>
      <c r="X260" s="21"/>
      <c r="Y260" s="21">
        <v>14185</v>
      </c>
      <c r="Z260" s="22">
        <f t="shared" si="19"/>
        <v>14185</v>
      </c>
      <c r="AA260" s="21"/>
      <c r="AB260" s="21"/>
      <c r="AC260" s="21"/>
      <c r="AD260" s="21"/>
      <c r="AE260" s="21"/>
      <c r="AF260" s="21"/>
      <c r="AG260" s="21"/>
      <c r="AH260" s="22">
        <f t="shared" si="20"/>
        <v>0</v>
      </c>
      <c r="AI260" s="21">
        <v>10202</v>
      </c>
      <c r="AJ260" s="21">
        <v>3396</v>
      </c>
      <c r="AK260" s="21"/>
      <c r="AL260" s="21"/>
      <c r="AM260" s="21"/>
      <c r="AN260" s="21"/>
      <c r="AO260" s="21"/>
      <c r="AP260" s="21">
        <v>882</v>
      </c>
      <c r="AQ260" s="21"/>
      <c r="AR260" s="21"/>
      <c r="AS260" s="21"/>
      <c r="AT260" s="22">
        <f t="shared" si="21"/>
        <v>14480</v>
      </c>
      <c r="AU260" s="21"/>
      <c r="AV260" s="21"/>
      <c r="AW260" s="21"/>
      <c r="AX260" s="21"/>
      <c r="AY260" s="21">
        <v>14396</v>
      </c>
      <c r="AZ260" s="21"/>
      <c r="BA260" s="21"/>
      <c r="BB260" s="21"/>
      <c r="BC260" s="21"/>
      <c r="BD260" s="21"/>
      <c r="BE260" s="22">
        <f t="shared" si="22"/>
        <v>14396</v>
      </c>
      <c r="BF260" s="22">
        <f t="shared" si="23"/>
        <v>232559</v>
      </c>
    </row>
    <row r="261" spans="1:58" x14ac:dyDescent="0.4">
      <c r="A261" s="19" t="s">
        <v>594</v>
      </c>
      <c r="B261" s="19">
        <v>4</v>
      </c>
      <c r="C261" s="48" t="s">
        <v>595</v>
      </c>
      <c r="D261" s="21">
        <v>836</v>
      </c>
      <c r="E261" s="21">
        <v>5280</v>
      </c>
      <c r="F261" s="21"/>
      <c r="G261" s="21"/>
      <c r="H261" s="21"/>
      <c r="I261" s="21">
        <v>230</v>
      </c>
      <c r="J261" s="21"/>
      <c r="K261" s="21">
        <v>261</v>
      </c>
      <c r="L261" s="21">
        <v>61649</v>
      </c>
      <c r="M261" s="21"/>
      <c r="N261" s="21"/>
      <c r="O261" s="21">
        <v>586</v>
      </c>
      <c r="P261" s="21"/>
      <c r="Q261" s="21"/>
      <c r="R261" s="21">
        <v>314</v>
      </c>
      <c r="S261" s="21"/>
      <c r="T261" s="21"/>
      <c r="U261" s="21"/>
      <c r="V261" s="22">
        <f t="shared" si="18"/>
        <v>69156</v>
      </c>
      <c r="W261" s="21"/>
      <c r="X261" s="21"/>
      <c r="Y261" s="21">
        <v>263</v>
      </c>
      <c r="Z261" s="22">
        <f t="shared" si="19"/>
        <v>263</v>
      </c>
      <c r="AA261" s="21"/>
      <c r="AB261" s="21"/>
      <c r="AC261" s="21"/>
      <c r="AD261" s="21"/>
      <c r="AE261" s="21"/>
      <c r="AF261" s="21"/>
      <c r="AG261" s="21"/>
      <c r="AH261" s="22">
        <f t="shared" si="20"/>
        <v>0</v>
      </c>
      <c r="AI261" s="21">
        <v>754</v>
      </c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2">
        <f t="shared" si="21"/>
        <v>754</v>
      </c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2">
        <f t="shared" si="22"/>
        <v>0</v>
      </c>
      <c r="BF261" s="22">
        <f t="shared" si="23"/>
        <v>70173</v>
      </c>
    </row>
    <row r="262" spans="1:58" x14ac:dyDescent="0.4">
      <c r="A262" s="19" t="s">
        <v>596</v>
      </c>
      <c r="B262" s="19">
        <v>3</v>
      </c>
      <c r="C262" s="48" t="s">
        <v>597</v>
      </c>
      <c r="D262" s="21">
        <v>615546</v>
      </c>
      <c r="E262" s="21">
        <v>25050</v>
      </c>
      <c r="F262" s="21">
        <v>215628</v>
      </c>
      <c r="G262" s="21"/>
      <c r="H262" s="21">
        <v>93603</v>
      </c>
      <c r="I262" s="21">
        <v>42734</v>
      </c>
      <c r="J262" s="21">
        <v>746</v>
      </c>
      <c r="K262" s="21">
        <v>72625</v>
      </c>
      <c r="L262" s="21">
        <v>4261254</v>
      </c>
      <c r="M262" s="21"/>
      <c r="N262" s="21">
        <v>13196</v>
      </c>
      <c r="O262" s="21">
        <v>333196</v>
      </c>
      <c r="P262" s="21">
        <v>326</v>
      </c>
      <c r="Q262" s="21">
        <v>21094</v>
      </c>
      <c r="R262" s="21">
        <v>1483</v>
      </c>
      <c r="S262" s="21"/>
      <c r="T262" s="21">
        <v>299</v>
      </c>
      <c r="U262" s="21">
        <v>97437</v>
      </c>
      <c r="V262" s="22">
        <f t="shared" si="18"/>
        <v>5794217</v>
      </c>
      <c r="W262" s="21">
        <v>1208</v>
      </c>
      <c r="X262" s="21"/>
      <c r="Y262" s="21">
        <v>8673</v>
      </c>
      <c r="Z262" s="22">
        <f t="shared" si="19"/>
        <v>9881</v>
      </c>
      <c r="AA262" s="21"/>
      <c r="AB262" s="21"/>
      <c r="AC262" s="21"/>
      <c r="AD262" s="21"/>
      <c r="AE262" s="21"/>
      <c r="AF262" s="21"/>
      <c r="AG262" s="21"/>
      <c r="AH262" s="22">
        <f t="shared" si="20"/>
        <v>0</v>
      </c>
      <c r="AI262" s="21">
        <v>6629</v>
      </c>
      <c r="AJ262" s="21">
        <v>1178</v>
      </c>
      <c r="AK262" s="21">
        <v>6627</v>
      </c>
      <c r="AL262" s="21"/>
      <c r="AM262" s="21"/>
      <c r="AN262" s="21"/>
      <c r="AO262" s="21"/>
      <c r="AP262" s="21">
        <v>41742</v>
      </c>
      <c r="AQ262" s="21">
        <v>290</v>
      </c>
      <c r="AR262" s="21"/>
      <c r="AS262" s="21"/>
      <c r="AT262" s="22">
        <f t="shared" si="21"/>
        <v>56466</v>
      </c>
      <c r="AU262" s="21"/>
      <c r="AV262" s="21"/>
      <c r="AW262" s="21"/>
      <c r="AX262" s="21"/>
      <c r="AY262" s="21"/>
      <c r="AZ262" s="21">
        <v>1083</v>
      </c>
      <c r="BA262" s="21">
        <v>60619</v>
      </c>
      <c r="BB262" s="21"/>
      <c r="BC262" s="21"/>
      <c r="BD262" s="21"/>
      <c r="BE262" s="22">
        <f t="shared" si="22"/>
        <v>61702</v>
      </c>
      <c r="BF262" s="22">
        <f t="shared" si="23"/>
        <v>5922266</v>
      </c>
    </row>
    <row r="263" spans="1:58" x14ac:dyDescent="0.4">
      <c r="A263" s="19" t="s">
        <v>598</v>
      </c>
      <c r="B263" s="19">
        <v>4</v>
      </c>
      <c r="C263" s="48" t="s">
        <v>599</v>
      </c>
      <c r="D263" s="21">
        <v>383279</v>
      </c>
      <c r="E263" s="21">
        <v>23815</v>
      </c>
      <c r="F263" s="21">
        <v>149537</v>
      </c>
      <c r="G263" s="21"/>
      <c r="H263" s="21">
        <v>58727</v>
      </c>
      <c r="I263" s="21">
        <v>41575</v>
      </c>
      <c r="J263" s="21"/>
      <c r="K263" s="21">
        <v>58900</v>
      </c>
      <c r="L263" s="21">
        <v>460089</v>
      </c>
      <c r="M263" s="21"/>
      <c r="N263" s="21">
        <v>9249</v>
      </c>
      <c r="O263" s="21">
        <v>293763</v>
      </c>
      <c r="P263" s="21"/>
      <c r="Q263" s="21">
        <v>1432</v>
      </c>
      <c r="R263" s="21">
        <v>283</v>
      </c>
      <c r="S263" s="21"/>
      <c r="T263" s="21"/>
      <c r="U263" s="21"/>
      <c r="V263" s="22">
        <f t="shared" si="18"/>
        <v>1480649</v>
      </c>
      <c r="W263" s="21"/>
      <c r="X263" s="21"/>
      <c r="Y263" s="21">
        <v>6183</v>
      </c>
      <c r="Z263" s="22">
        <f t="shared" si="19"/>
        <v>6183</v>
      </c>
      <c r="AA263" s="21"/>
      <c r="AB263" s="21"/>
      <c r="AC263" s="21"/>
      <c r="AD263" s="21"/>
      <c r="AE263" s="21"/>
      <c r="AF263" s="21"/>
      <c r="AG263" s="21"/>
      <c r="AH263" s="22">
        <f t="shared" si="20"/>
        <v>0</v>
      </c>
      <c r="AI263" s="21">
        <v>827</v>
      </c>
      <c r="AJ263" s="21"/>
      <c r="AK263" s="21">
        <v>6627</v>
      </c>
      <c r="AL263" s="21"/>
      <c r="AM263" s="21"/>
      <c r="AN263" s="21"/>
      <c r="AO263" s="21"/>
      <c r="AP263" s="21">
        <v>5231</v>
      </c>
      <c r="AQ263" s="21"/>
      <c r="AR263" s="21"/>
      <c r="AS263" s="21"/>
      <c r="AT263" s="22">
        <f t="shared" si="21"/>
        <v>12685</v>
      </c>
      <c r="AU263" s="21"/>
      <c r="AV263" s="21"/>
      <c r="AW263" s="21"/>
      <c r="AX263" s="21"/>
      <c r="AY263" s="21"/>
      <c r="AZ263" s="21">
        <v>1083</v>
      </c>
      <c r="BA263" s="21">
        <v>60619</v>
      </c>
      <c r="BB263" s="21"/>
      <c r="BC263" s="21"/>
      <c r="BD263" s="21"/>
      <c r="BE263" s="22">
        <f t="shared" si="22"/>
        <v>61702</v>
      </c>
      <c r="BF263" s="22">
        <f t="shared" si="23"/>
        <v>1561219</v>
      </c>
    </row>
    <row r="264" spans="1:58" x14ac:dyDescent="0.4">
      <c r="A264" s="19" t="s">
        <v>600</v>
      </c>
      <c r="B264" s="19">
        <v>3</v>
      </c>
      <c r="C264" s="48" t="s">
        <v>601</v>
      </c>
      <c r="D264" s="21">
        <v>345472</v>
      </c>
      <c r="E264" s="21"/>
      <c r="F264" s="21">
        <v>63805</v>
      </c>
      <c r="G264" s="21"/>
      <c r="H264" s="21">
        <v>5362</v>
      </c>
      <c r="I264" s="21">
        <v>450</v>
      </c>
      <c r="J264" s="21"/>
      <c r="K264" s="21">
        <v>24724</v>
      </c>
      <c r="L264" s="21">
        <v>1279671</v>
      </c>
      <c r="M264" s="21"/>
      <c r="N264" s="21">
        <v>8766</v>
      </c>
      <c r="O264" s="21">
        <v>530565</v>
      </c>
      <c r="P264" s="21"/>
      <c r="Q264" s="21">
        <v>22774</v>
      </c>
      <c r="R264" s="21">
        <v>152660</v>
      </c>
      <c r="S264" s="21"/>
      <c r="T264" s="21"/>
      <c r="U264" s="21">
        <v>2573</v>
      </c>
      <c r="V264" s="22">
        <f t="shared" ref="V264:V327" si="24">SUM(D264:U264)</f>
        <v>2436822</v>
      </c>
      <c r="W264" s="21"/>
      <c r="X264" s="21">
        <v>52307</v>
      </c>
      <c r="Y264" s="21">
        <v>31751</v>
      </c>
      <c r="Z264" s="22">
        <f t="shared" ref="Z264:Z327" si="25">SUM(W264:Y264)</f>
        <v>84058</v>
      </c>
      <c r="AA264" s="21"/>
      <c r="AB264" s="21">
        <v>12645</v>
      </c>
      <c r="AC264" s="21"/>
      <c r="AD264" s="21">
        <v>202</v>
      </c>
      <c r="AE264" s="21"/>
      <c r="AF264" s="21"/>
      <c r="AG264" s="21"/>
      <c r="AH264" s="22">
        <f t="shared" ref="AH264:AH327" si="26">SUM(AA264:AG264)</f>
        <v>12847</v>
      </c>
      <c r="AI264" s="21">
        <v>5757</v>
      </c>
      <c r="AJ264" s="21">
        <v>9436</v>
      </c>
      <c r="AK264" s="21">
        <v>19814</v>
      </c>
      <c r="AL264" s="21">
        <v>2193</v>
      </c>
      <c r="AM264" s="21">
        <v>2614</v>
      </c>
      <c r="AN264" s="21"/>
      <c r="AO264" s="21"/>
      <c r="AP264" s="21">
        <v>48855</v>
      </c>
      <c r="AQ264" s="21">
        <v>25737</v>
      </c>
      <c r="AR264" s="21"/>
      <c r="AS264" s="21"/>
      <c r="AT264" s="22">
        <f t="shared" ref="AT264:AT327" si="27">SUM(AI264:AS264)</f>
        <v>114406</v>
      </c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2">
        <f t="shared" ref="BE264:BE327" si="28">SUM(AU264:BD264)</f>
        <v>0</v>
      </c>
      <c r="BF264" s="22">
        <f t="shared" ref="BF264:BF327" si="29">V264+Z264+AH264+AT264+BE264</f>
        <v>2648133</v>
      </c>
    </row>
    <row r="265" spans="1:58" x14ac:dyDescent="0.4">
      <c r="A265" s="19" t="s">
        <v>602</v>
      </c>
      <c r="B265" s="19">
        <v>3</v>
      </c>
      <c r="C265" s="48" t="s">
        <v>603</v>
      </c>
      <c r="D265" s="21">
        <v>9158</v>
      </c>
      <c r="E265" s="21">
        <v>56650</v>
      </c>
      <c r="F265" s="21">
        <v>1301359</v>
      </c>
      <c r="G265" s="21"/>
      <c r="H265" s="21">
        <v>38528</v>
      </c>
      <c r="I265" s="21">
        <v>289488</v>
      </c>
      <c r="J265" s="21">
        <v>2549</v>
      </c>
      <c r="K265" s="21">
        <v>402456</v>
      </c>
      <c r="L265" s="21">
        <v>2799735</v>
      </c>
      <c r="M265" s="21"/>
      <c r="N265" s="21">
        <v>8204</v>
      </c>
      <c r="O265" s="21">
        <v>207650</v>
      </c>
      <c r="P265" s="21"/>
      <c r="Q265" s="21">
        <v>9636</v>
      </c>
      <c r="R265" s="21">
        <v>288523</v>
      </c>
      <c r="S265" s="21"/>
      <c r="T265" s="21"/>
      <c r="U265" s="21"/>
      <c r="V265" s="22">
        <f t="shared" si="24"/>
        <v>5413936</v>
      </c>
      <c r="W265" s="21"/>
      <c r="X265" s="21"/>
      <c r="Y265" s="21">
        <v>420029</v>
      </c>
      <c r="Z265" s="22">
        <f t="shared" si="25"/>
        <v>420029</v>
      </c>
      <c r="AA265" s="21"/>
      <c r="AB265" s="21">
        <v>2149</v>
      </c>
      <c r="AC265" s="21"/>
      <c r="AD265" s="21"/>
      <c r="AE265" s="21"/>
      <c r="AF265" s="21"/>
      <c r="AG265" s="21"/>
      <c r="AH265" s="22">
        <f t="shared" si="26"/>
        <v>2149</v>
      </c>
      <c r="AI265" s="21">
        <v>56898</v>
      </c>
      <c r="AJ265" s="21">
        <v>709</v>
      </c>
      <c r="AK265" s="21">
        <v>1078</v>
      </c>
      <c r="AL265" s="21"/>
      <c r="AM265" s="21"/>
      <c r="AN265" s="21"/>
      <c r="AO265" s="21"/>
      <c r="AP265" s="21">
        <v>25656</v>
      </c>
      <c r="AQ265" s="21">
        <v>245</v>
      </c>
      <c r="AR265" s="21"/>
      <c r="AS265" s="21"/>
      <c r="AT265" s="22">
        <f t="shared" si="27"/>
        <v>84586</v>
      </c>
      <c r="AU265" s="21"/>
      <c r="AV265" s="21"/>
      <c r="AW265" s="21"/>
      <c r="AX265" s="21"/>
      <c r="AY265" s="21"/>
      <c r="AZ265" s="21"/>
      <c r="BA265" s="21"/>
      <c r="BB265" s="21">
        <v>318</v>
      </c>
      <c r="BC265" s="21"/>
      <c r="BD265" s="21"/>
      <c r="BE265" s="22">
        <f t="shared" si="28"/>
        <v>318</v>
      </c>
      <c r="BF265" s="22">
        <f t="shared" si="29"/>
        <v>5921018</v>
      </c>
    </row>
    <row r="266" spans="1:58" x14ac:dyDescent="0.4">
      <c r="A266" s="19" t="s">
        <v>604</v>
      </c>
      <c r="B266" s="19">
        <v>3</v>
      </c>
      <c r="C266" s="48" t="s">
        <v>605</v>
      </c>
      <c r="D266" s="21">
        <v>8372</v>
      </c>
      <c r="E266" s="21">
        <v>38524</v>
      </c>
      <c r="F266" s="21">
        <v>26707</v>
      </c>
      <c r="G266" s="21"/>
      <c r="H266" s="21">
        <v>1621299</v>
      </c>
      <c r="I266" s="21">
        <v>5832</v>
      </c>
      <c r="J266" s="21"/>
      <c r="K266" s="21">
        <v>11077</v>
      </c>
      <c r="L266" s="21">
        <v>857696</v>
      </c>
      <c r="M266" s="21"/>
      <c r="N266" s="21"/>
      <c r="O266" s="21"/>
      <c r="P266" s="21"/>
      <c r="Q266" s="21">
        <v>33109</v>
      </c>
      <c r="R266" s="21">
        <v>1035</v>
      </c>
      <c r="S266" s="21"/>
      <c r="T266" s="21"/>
      <c r="U266" s="21"/>
      <c r="V266" s="22">
        <f t="shared" si="24"/>
        <v>2603651</v>
      </c>
      <c r="W266" s="21">
        <v>4156</v>
      </c>
      <c r="X266" s="21"/>
      <c r="Y266" s="21">
        <v>318562</v>
      </c>
      <c r="Z266" s="22">
        <f t="shared" si="25"/>
        <v>322718</v>
      </c>
      <c r="AA266" s="21"/>
      <c r="AB266" s="21"/>
      <c r="AC266" s="21"/>
      <c r="AD266" s="21"/>
      <c r="AE266" s="21"/>
      <c r="AF266" s="21"/>
      <c r="AG266" s="21"/>
      <c r="AH266" s="22">
        <f t="shared" si="26"/>
        <v>0</v>
      </c>
      <c r="AI266" s="21">
        <v>3230</v>
      </c>
      <c r="AJ266" s="21">
        <v>459</v>
      </c>
      <c r="AK266" s="21"/>
      <c r="AL266" s="21"/>
      <c r="AM266" s="21"/>
      <c r="AN266" s="21"/>
      <c r="AO266" s="21"/>
      <c r="AP266" s="21">
        <v>5629</v>
      </c>
      <c r="AQ266" s="21"/>
      <c r="AR266" s="21"/>
      <c r="AS266" s="21"/>
      <c r="AT266" s="22">
        <f t="shared" si="27"/>
        <v>9318</v>
      </c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2">
        <f t="shared" si="28"/>
        <v>0</v>
      </c>
      <c r="BF266" s="22">
        <f t="shared" si="29"/>
        <v>2935687</v>
      </c>
    </row>
    <row r="267" spans="1:58" x14ac:dyDescent="0.4">
      <c r="A267" s="19" t="s">
        <v>606</v>
      </c>
      <c r="B267" s="19">
        <v>4</v>
      </c>
      <c r="C267" s="48" t="s">
        <v>607</v>
      </c>
      <c r="D267" s="21"/>
      <c r="E267" s="21"/>
      <c r="F267" s="21">
        <v>7986</v>
      </c>
      <c r="G267" s="21"/>
      <c r="H267" s="21">
        <v>114244</v>
      </c>
      <c r="I267" s="21"/>
      <c r="J267" s="21"/>
      <c r="K267" s="21">
        <v>3907</v>
      </c>
      <c r="L267" s="21">
        <v>15255</v>
      </c>
      <c r="M267" s="21"/>
      <c r="N267" s="21"/>
      <c r="O267" s="21"/>
      <c r="P267" s="21"/>
      <c r="Q267" s="21">
        <v>30609</v>
      </c>
      <c r="R267" s="21"/>
      <c r="S267" s="21"/>
      <c r="T267" s="21"/>
      <c r="U267" s="21"/>
      <c r="V267" s="22">
        <f t="shared" si="24"/>
        <v>172001</v>
      </c>
      <c r="W267" s="21"/>
      <c r="X267" s="21"/>
      <c r="Y267" s="21"/>
      <c r="Z267" s="22">
        <f t="shared" si="25"/>
        <v>0</v>
      </c>
      <c r="AA267" s="21"/>
      <c r="AB267" s="21"/>
      <c r="AC267" s="21"/>
      <c r="AD267" s="21"/>
      <c r="AE267" s="21"/>
      <c r="AF267" s="21"/>
      <c r="AG267" s="21"/>
      <c r="AH267" s="22">
        <f t="shared" si="26"/>
        <v>0</v>
      </c>
      <c r="AI267" s="21">
        <v>3230</v>
      </c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2">
        <f t="shared" si="27"/>
        <v>3230</v>
      </c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2">
        <f t="shared" si="28"/>
        <v>0</v>
      </c>
      <c r="BF267" s="22">
        <f t="shared" si="29"/>
        <v>175231</v>
      </c>
    </row>
    <row r="268" spans="1:58" x14ac:dyDescent="0.4">
      <c r="A268" s="19" t="s">
        <v>608</v>
      </c>
      <c r="B268" s="19">
        <v>2</v>
      </c>
      <c r="C268" s="48" t="s">
        <v>609</v>
      </c>
      <c r="D268" s="21">
        <v>2137812</v>
      </c>
      <c r="E268" s="21">
        <v>308313</v>
      </c>
      <c r="F268" s="21">
        <v>3792184</v>
      </c>
      <c r="G268" s="21">
        <v>70079</v>
      </c>
      <c r="H268" s="21">
        <v>588698</v>
      </c>
      <c r="I268" s="21">
        <v>1195518</v>
      </c>
      <c r="J268" s="21"/>
      <c r="K268" s="21">
        <v>4799686</v>
      </c>
      <c r="L268" s="21">
        <v>41310834</v>
      </c>
      <c r="M268" s="21">
        <v>204241</v>
      </c>
      <c r="N268" s="21">
        <v>474078</v>
      </c>
      <c r="O268" s="21">
        <v>2980443</v>
      </c>
      <c r="P268" s="21">
        <v>11186</v>
      </c>
      <c r="Q268" s="21">
        <v>471389</v>
      </c>
      <c r="R268" s="21">
        <v>1082273</v>
      </c>
      <c r="S268" s="21">
        <v>6104</v>
      </c>
      <c r="T268" s="21"/>
      <c r="U268" s="21">
        <v>48840</v>
      </c>
      <c r="V268" s="22">
        <f t="shared" si="24"/>
        <v>59481678</v>
      </c>
      <c r="W268" s="21"/>
      <c r="X268" s="21">
        <v>101335</v>
      </c>
      <c r="Y268" s="21">
        <v>1003534</v>
      </c>
      <c r="Z268" s="22">
        <f t="shared" si="25"/>
        <v>1104869</v>
      </c>
      <c r="AA268" s="21"/>
      <c r="AB268" s="21">
        <v>224101</v>
      </c>
      <c r="AC268" s="21"/>
      <c r="AD268" s="21">
        <v>429775</v>
      </c>
      <c r="AE268" s="21">
        <v>2363</v>
      </c>
      <c r="AF268" s="21">
        <v>103154</v>
      </c>
      <c r="AG268" s="21"/>
      <c r="AH268" s="22">
        <f t="shared" si="26"/>
        <v>759393</v>
      </c>
      <c r="AI268" s="21">
        <v>803140</v>
      </c>
      <c r="AJ268" s="21">
        <v>2018887</v>
      </c>
      <c r="AK268" s="21">
        <v>7491824</v>
      </c>
      <c r="AL268" s="21">
        <v>49690</v>
      </c>
      <c r="AM268" s="21">
        <v>4188</v>
      </c>
      <c r="AN268" s="21">
        <v>10628</v>
      </c>
      <c r="AO268" s="21">
        <v>24656</v>
      </c>
      <c r="AP268" s="21">
        <v>2558328</v>
      </c>
      <c r="AQ268" s="21">
        <v>704753</v>
      </c>
      <c r="AR268" s="21"/>
      <c r="AS268" s="21"/>
      <c r="AT268" s="22">
        <f t="shared" si="27"/>
        <v>13666094</v>
      </c>
      <c r="AU268" s="21"/>
      <c r="AV268" s="21">
        <v>306</v>
      </c>
      <c r="AW268" s="21"/>
      <c r="AX268" s="21"/>
      <c r="AY268" s="21"/>
      <c r="AZ268" s="21">
        <v>57918</v>
      </c>
      <c r="BA268" s="21"/>
      <c r="BB268" s="21">
        <v>1776</v>
      </c>
      <c r="BC268" s="21">
        <v>34524</v>
      </c>
      <c r="BD268" s="21"/>
      <c r="BE268" s="22">
        <f t="shared" si="28"/>
        <v>94524</v>
      </c>
      <c r="BF268" s="22">
        <f t="shared" si="29"/>
        <v>75106558</v>
      </c>
    </row>
    <row r="269" spans="1:58" x14ac:dyDescent="0.4">
      <c r="A269" s="19" t="s">
        <v>610</v>
      </c>
      <c r="B269" s="19">
        <v>3</v>
      </c>
      <c r="C269" s="48" t="s">
        <v>611</v>
      </c>
      <c r="D269" s="21">
        <v>204153</v>
      </c>
      <c r="E269" s="21">
        <v>188361</v>
      </c>
      <c r="F269" s="21">
        <v>330524</v>
      </c>
      <c r="G269" s="21"/>
      <c r="H269" s="21">
        <v>63893</v>
      </c>
      <c r="I269" s="21">
        <v>41243</v>
      </c>
      <c r="J269" s="21"/>
      <c r="K269" s="21">
        <v>276649</v>
      </c>
      <c r="L269" s="21">
        <v>979294</v>
      </c>
      <c r="M269" s="21">
        <v>222</v>
      </c>
      <c r="N269" s="21">
        <v>65424</v>
      </c>
      <c r="O269" s="21">
        <v>666724</v>
      </c>
      <c r="P269" s="21"/>
      <c r="Q269" s="21">
        <v>120595</v>
      </c>
      <c r="R269" s="21">
        <v>119997</v>
      </c>
      <c r="S269" s="21"/>
      <c r="T269" s="21"/>
      <c r="U269" s="21">
        <v>12449</v>
      </c>
      <c r="V269" s="22">
        <f t="shared" si="24"/>
        <v>3069528</v>
      </c>
      <c r="W269" s="21"/>
      <c r="X269" s="21">
        <v>2026</v>
      </c>
      <c r="Y269" s="21">
        <v>48960</v>
      </c>
      <c r="Z269" s="22">
        <f t="shared" si="25"/>
        <v>50986</v>
      </c>
      <c r="AA269" s="21"/>
      <c r="AB269" s="21"/>
      <c r="AC269" s="21"/>
      <c r="AD269" s="21">
        <v>16650</v>
      </c>
      <c r="AE269" s="21">
        <v>1619</v>
      </c>
      <c r="AF269" s="21"/>
      <c r="AG269" s="21"/>
      <c r="AH269" s="22">
        <f t="shared" si="26"/>
        <v>18269</v>
      </c>
      <c r="AI269" s="21">
        <v>85232</v>
      </c>
      <c r="AJ269" s="21">
        <v>725186</v>
      </c>
      <c r="AK269" s="21">
        <v>11889</v>
      </c>
      <c r="AL269" s="21">
        <v>3154</v>
      </c>
      <c r="AM269" s="21">
        <v>1162</v>
      </c>
      <c r="AN269" s="21"/>
      <c r="AO269" s="21"/>
      <c r="AP269" s="21">
        <v>201218</v>
      </c>
      <c r="AQ269" s="21">
        <v>1125</v>
      </c>
      <c r="AR269" s="21"/>
      <c r="AS269" s="21"/>
      <c r="AT269" s="22">
        <f t="shared" si="27"/>
        <v>1028966</v>
      </c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2">
        <f t="shared" si="28"/>
        <v>0</v>
      </c>
      <c r="BF269" s="22">
        <f t="shared" si="29"/>
        <v>4167749</v>
      </c>
    </row>
    <row r="270" spans="1:58" x14ac:dyDescent="0.4">
      <c r="A270" s="19" t="s">
        <v>612</v>
      </c>
      <c r="B270" s="19">
        <v>4</v>
      </c>
      <c r="C270" s="48" t="s">
        <v>613</v>
      </c>
      <c r="D270" s="21">
        <v>93260</v>
      </c>
      <c r="E270" s="21">
        <v>187102</v>
      </c>
      <c r="F270" s="21">
        <v>199959</v>
      </c>
      <c r="G270" s="21"/>
      <c r="H270" s="21">
        <v>10912</v>
      </c>
      <c r="I270" s="21">
        <v>2935</v>
      </c>
      <c r="J270" s="21"/>
      <c r="K270" s="21">
        <v>114348</v>
      </c>
      <c r="L270" s="21">
        <v>531093</v>
      </c>
      <c r="M270" s="21"/>
      <c r="N270" s="21">
        <v>30685</v>
      </c>
      <c r="O270" s="21">
        <v>347158</v>
      </c>
      <c r="P270" s="21"/>
      <c r="Q270" s="21">
        <v>29669</v>
      </c>
      <c r="R270" s="21">
        <v>222</v>
      </c>
      <c r="S270" s="21"/>
      <c r="T270" s="21"/>
      <c r="U270" s="21">
        <v>10482</v>
      </c>
      <c r="V270" s="22">
        <f t="shared" si="24"/>
        <v>1557825</v>
      </c>
      <c r="W270" s="21"/>
      <c r="X270" s="21">
        <v>2026</v>
      </c>
      <c r="Y270" s="21">
        <v>31682</v>
      </c>
      <c r="Z270" s="22">
        <f t="shared" si="25"/>
        <v>33708</v>
      </c>
      <c r="AA270" s="21"/>
      <c r="AB270" s="21"/>
      <c r="AC270" s="21"/>
      <c r="AD270" s="21">
        <v>4024</v>
      </c>
      <c r="AE270" s="21"/>
      <c r="AF270" s="21"/>
      <c r="AG270" s="21"/>
      <c r="AH270" s="22">
        <f t="shared" si="26"/>
        <v>4024</v>
      </c>
      <c r="AI270" s="21">
        <v>71538</v>
      </c>
      <c r="AJ270" s="21">
        <v>720031</v>
      </c>
      <c r="AK270" s="21">
        <v>9707</v>
      </c>
      <c r="AL270" s="21"/>
      <c r="AM270" s="21"/>
      <c r="AN270" s="21"/>
      <c r="AO270" s="21"/>
      <c r="AP270" s="21">
        <v>105547</v>
      </c>
      <c r="AQ270" s="21">
        <v>1125</v>
      </c>
      <c r="AR270" s="21"/>
      <c r="AS270" s="21"/>
      <c r="AT270" s="22">
        <f t="shared" si="27"/>
        <v>907948</v>
      </c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2">
        <f t="shared" si="28"/>
        <v>0</v>
      </c>
      <c r="BF270" s="22">
        <f t="shared" si="29"/>
        <v>2503505</v>
      </c>
    </row>
    <row r="271" spans="1:58" x14ac:dyDescent="0.4">
      <c r="A271" s="19" t="s">
        <v>614</v>
      </c>
      <c r="B271" s="19">
        <v>3</v>
      </c>
      <c r="C271" s="48" t="s">
        <v>615</v>
      </c>
      <c r="D271" s="21">
        <v>288715</v>
      </c>
      <c r="E271" s="21">
        <v>12671</v>
      </c>
      <c r="F271" s="21">
        <v>556076</v>
      </c>
      <c r="G271" s="21">
        <v>1636</v>
      </c>
      <c r="H271" s="21">
        <v>353124</v>
      </c>
      <c r="I271" s="21">
        <v>4722</v>
      </c>
      <c r="J271" s="21"/>
      <c r="K271" s="21">
        <v>625276</v>
      </c>
      <c r="L271" s="21">
        <v>2023505</v>
      </c>
      <c r="M271" s="21">
        <v>27671</v>
      </c>
      <c r="N271" s="21">
        <v>46142</v>
      </c>
      <c r="O271" s="21">
        <v>239114</v>
      </c>
      <c r="P271" s="21">
        <v>1399</v>
      </c>
      <c r="Q271" s="21">
        <v>11575</v>
      </c>
      <c r="R271" s="21">
        <v>403122</v>
      </c>
      <c r="S271" s="21"/>
      <c r="T271" s="21"/>
      <c r="U271" s="21">
        <v>4614</v>
      </c>
      <c r="V271" s="22">
        <f t="shared" si="24"/>
        <v>4599362</v>
      </c>
      <c r="W271" s="21"/>
      <c r="X271" s="21">
        <v>4845</v>
      </c>
      <c r="Y271" s="21">
        <v>74921</v>
      </c>
      <c r="Z271" s="22">
        <f t="shared" si="25"/>
        <v>79766</v>
      </c>
      <c r="AA271" s="21"/>
      <c r="AB271" s="21">
        <v>528</v>
      </c>
      <c r="AC271" s="21"/>
      <c r="AD271" s="21">
        <v>18835</v>
      </c>
      <c r="AE271" s="21"/>
      <c r="AF271" s="21"/>
      <c r="AG271" s="21"/>
      <c r="AH271" s="22">
        <f t="shared" si="26"/>
        <v>19363</v>
      </c>
      <c r="AI271" s="21">
        <v>24496</v>
      </c>
      <c r="AJ271" s="21">
        <v>373572</v>
      </c>
      <c r="AK271" s="21">
        <v>55979</v>
      </c>
      <c r="AL271" s="21">
        <v>7466</v>
      </c>
      <c r="AM271" s="21">
        <v>449</v>
      </c>
      <c r="AN271" s="21">
        <v>9927</v>
      </c>
      <c r="AO271" s="21">
        <v>6646</v>
      </c>
      <c r="AP271" s="21">
        <v>325861</v>
      </c>
      <c r="AQ271" s="21">
        <v>49112</v>
      </c>
      <c r="AR271" s="21"/>
      <c r="AS271" s="21"/>
      <c r="AT271" s="22">
        <f t="shared" si="27"/>
        <v>853508</v>
      </c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2">
        <f t="shared" si="28"/>
        <v>0</v>
      </c>
      <c r="BF271" s="22">
        <f t="shared" si="29"/>
        <v>5551999</v>
      </c>
    </row>
    <row r="272" spans="1:58" x14ac:dyDescent="0.4">
      <c r="A272" s="19" t="s">
        <v>616</v>
      </c>
      <c r="B272" s="19">
        <v>4</v>
      </c>
      <c r="C272" s="48" t="s">
        <v>617</v>
      </c>
      <c r="D272" s="21">
        <v>74500</v>
      </c>
      <c r="E272" s="21">
        <v>1406</v>
      </c>
      <c r="F272" s="21">
        <v>445154</v>
      </c>
      <c r="G272" s="21"/>
      <c r="H272" s="21">
        <v>51519</v>
      </c>
      <c r="I272" s="21">
        <v>1259</v>
      </c>
      <c r="J272" s="21"/>
      <c r="K272" s="21">
        <v>464187</v>
      </c>
      <c r="L272" s="21">
        <v>812516</v>
      </c>
      <c r="M272" s="21">
        <v>9055</v>
      </c>
      <c r="N272" s="21">
        <v>18537</v>
      </c>
      <c r="O272" s="21">
        <v>148636</v>
      </c>
      <c r="P272" s="21">
        <v>1399</v>
      </c>
      <c r="Q272" s="21">
        <v>6073</v>
      </c>
      <c r="R272" s="21">
        <v>43906</v>
      </c>
      <c r="S272" s="21"/>
      <c r="T272" s="21"/>
      <c r="U272" s="21"/>
      <c r="V272" s="22">
        <f t="shared" si="24"/>
        <v>2078147</v>
      </c>
      <c r="W272" s="21"/>
      <c r="X272" s="21">
        <v>2833</v>
      </c>
      <c r="Y272" s="21">
        <v>52059</v>
      </c>
      <c r="Z272" s="22">
        <f t="shared" si="25"/>
        <v>54892</v>
      </c>
      <c r="AA272" s="21"/>
      <c r="AB272" s="21"/>
      <c r="AC272" s="21"/>
      <c r="AD272" s="21">
        <v>14928</v>
      </c>
      <c r="AE272" s="21"/>
      <c r="AF272" s="21"/>
      <c r="AG272" s="21"/>
      <c r="AH272" s="22">
        <f t="shared" si="26"/>
        <v>14928</v>
      </c>
      <c r="AI272" s="21">
        <v>7057</v>
      </c>
      <c r="AJ272" s="21">
        <v>170929</v>
      </c>
      <c r="AK272" s="21">
        <v>38799</v>
      </c>
      <c r="AL272" s="21">
        <v>6574</v>
      </c>
      <c r="AM272" s="21">
        <v>449</v>
      </c>
      <c r="AN272" s="21">
        <v>4083</v>
      </c>
      <c r="AO272" s="21"/>
      <c r="AP272" s="21">
        <v>176313</v>
      </c>
      <c r="AQ272" s="21">
        <v>698</v>
      </c>
      <c r="AR272" s="21"/>
      <c r="AS272" s="21"/>
      <c r="AT272" s="22">
        <f t="shared" si="27"/>
        <v>404902</v>
      </c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2">
        <f t="shared" si="28"/>
        <v>0</v>
      </c>
      <c r="BF272" s="22">
        <f t="shared" si="29"/>
        <v>2552869</v>
      </c>
    </row>
    <row r="273" spans="1:58" x14ac:dyDescent="0.4">
      <c r="A273" s="19" t="s">
        <v>618</v>
      </c>
      <c r="B273" s="19">
        <v>3</v>
      </c>
      <c r="C273" s="48" t="s">
        <v>619</v>
      </c>
      <c r="D273" s="21">
        <v>6645</v>
      </c>
      <c r="E273" s="21"/>
      <c r="F273" s="21">
        <v>97966</v>
      </c>
      <c r="G273" s="21"/>
      <c r="H273" s="21">
        <v>19892</v>
      </c>
      <c r="I273" s="21">
        <v>7669</v>
      </c>
      <c r="J273" s="21"/>
      <c r="K273" s="21">
        <v>408150</v>
      </c>
      <c r="L273" s="21">
        <v>204127</v>
      </c>
      <c r="M273" s="21">
        <v>164059</v>
      </c>
      <c r="N273" s="21">
        <v>2845</v>
      </c>
      <c r="O273" s="21">
        <v>29648</v>
      </c>
      <c r="P273" s="21"/>
      <c r="Q273" s="21">
        <v>2738</v>
      </c>
      <c r="R273" s="21">
        <v>20247</v>
      </c>
      <c r="S273" s="21">
        <v>5671</v>
      </c>
      <c r="T273" s="21"/>
      <c r="U273" s="21"/>
      <c r="V273" s="22">
        <f t="shared" si="24"/>
        <v>969657</v>
      </c>
      <c r="W273" s="21"/>
      <c r="X273" s="21"/>
      <c r="Y273" s="21">
        <v>41905</v>
      </c>
      <c r="Z273" s="22">
        <f t="shared" si="25"/>
        <v>41905</v>
      </c>
      <c r="AA273" s="21"/>
      <c r="AB273" s="21"/>
      <c r="AC273" s="21"/>
      <c r="AD273" s="21">
        <v>15752</v>
      </c>
      <c r="AE273" s="21"/>
      <c r="AF273" s="21">
        <v>60864</v>
      </c>
      <c r="AG273" s="21"/>
      <c r="AH273" s="22">
        <f t="shared" si="26"/>
        <v>76616</v>
      </c>
      <c r="AI273" s="21">
        <v>122179</v>
      </c>
      <c r="AJ273" s="21">
        <v>8753</v>
      </c>
      <c r="AK273" s="21">
        <v>22656</v>
      </c>
      <c r="AL273" s="21">
        <v>993</v>
      </c>
      <c r="AM273" s="21"/>
      <c r="AN273" s="21"/>
      <c r="AO273" s="21"/>
      <c r="AP273" s="21">
        <v>15996</v>
      </c>
      <c r="AQ273" s="21">
        <v>577684</v>
      </c>
      <c r="AR273" s="21"/>
      <c r="AS273" s="21"/>
      <c r="AT273" s="22">
        <f t="shared" si="27"/>
        <v>748261</v>
      </c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2">
        <f t="shared" si="28"/>
        <v>0</v>
      </c>
      <c r="BF273" s="22">
        <f t="shared" si="29"/>
        <v>1836439</v>
      </c>
    </row>
    <row r="274" spans="1:58" x14ac:dyDescent="0.4">
      <c r="A274" s="19" t="s">
        <v>620</v>
      </c>
      <c r="B274" s="19">
        <v>3</v>
      </c>
      <c r="C274" s="48" t="s">
        <v>621</v>
      </c>
      <c r="D274" s="21">
        <v>23313</v>
      </c>
      <c r="E274" s="21">
        <v>14077</v>
      </c>
      <c r="F274" s="21">
        <v>89012</v>
      </c>
      <c r="G274" s="21">
        <v>1187</v>
      </c>
      <c r="H274" s="21">
        <v>13680</v>
      </c>
      <c r="I274" s="21">
        <v>4649</v>
      </c>
      <c r="J274" s="21"/>
      <c r="K274" s="21">
        <v>102321</v>
      </c>
      <c r="L274" s="21">
        <v>251692</v>
      </c>
      <c r="M274" s="21">
        <v>2077</v>
      </c>
      <c r="N274" s="21">
        <v>9388</v>
      </c>
      <c r="O274" s="21">
        <v>8815</v>
      </c>
      <c r="P274" s="21"/>
      <c r="Q274" s="21"/>
      <c r="R274" s="21">
        <v>18668</v>
      </c>
      <c r="S274" s="21"/>
      <c r="T274" s="21"/>
      <c r="U274" s="21">
        <v>1084</v>
      </c>
      <c r="V274" s="22">
        <f t="shared" si="24"/>
        <v>539963</v>
      </c>
      <c r="W274" s="21"/>
      <c r="X274" s="21">
        <v>435</v>
      </c>
      <c r="Y274" s="21">
        <v>915</v>
      </c>
      <c r="Z274" s="22">
        <f t="shared" si="25"/>
        <v>1350</v>
      </c>
      <c r="AA274" s="21"/>
      <c r="AB274" s="21"/>
      <c r="AC274" s="21"/>
      <c r="AD274" s="21"/>
      <c r="AE274" s="21"/>
      <c r="AF274" s="21"/>
      <c r="AG274" s="21"/>
      <c r="AH274" s="22">
        <f t="shared" si="26"/>
        <v>0</v>
      </c>
      <c r="AI274" s="21">
        <v>3682</v>
      </c>
      <c r="AJ274" s="21">
        <v>6663</v>
      </c>
      <c r="AK274" s="21">
        <v>6865217</v>
      </c>
      <c r="AL274" s="21">
        <v>293</v>
      </c>
      <c r="AM274" s="21">
        <v>1668</v>
      </c>
      <c r="AN274" s="21"/>
      <c r="AO274" s="21"/>
      <c r="AP274" s="21">
        <v>13522</v>
      </c>
      <c r="AQ274" s="21">
        <v>3464</v>
      </c>
      <c r="AR274" s="21"/>
      <c r="AS274" s="21"/>
      <c r="AT274" s="22">
        <f t="shared" si="27"/>
        <v>6894509</v>
      </c>
      <c r="AU274" s="21"/>
      <c r="AV274" s="21"/>
      <c r="AW274" s="21"/>
      <c r="AX274" s="21"/>
      <c r="AY274" s="21"/>
      <c r="AZ274" s="21">
        <v>1858</v>
      </c>
      <c r="BA274" s="21"/>
      <c r="BB274" s="21"/>
      <c r="BC274" s="21"/>
      <c r="BD274" s="21"/>
      <c r="BE274" s="22">
        <f t="shared" si="28"/>
        <v>1858</v>
      </c>
      <c r="BF274" s="22">
        <f t="shared" si="29"/>
        <v>7437680</v>
      </c>
    </row>
    <row r="275" spans="1:58" x14ac:dyDescent="0.4">
      <c r="A275" s="19" t="s">
        <v>622</v>
      </c>
      <c r="B275" s="19">
        <v>4</v>
      </c>
      <c r="C275" s="48" t="s">
        <v>623</v>
      </c>
      <c r="D275" s="21"/>
      <c r="E275" s="21"/>
      <c r="F275" s="21">
        <v>236</v>
      </c>
      <c r="G275" s="21"/>
      <c r="H275" s="21"/>
      <c r="I275" s="21"/>
      <c r="J275" s="21"/>
      <c r="K275" s="21"/>
      <c r="L275" s="21">
        <v>3940</v>
      </c>
      <c r="M275" s="21"/>
      <c r="N275" s="21">
        <v>1832</v>
      </c>
      <c r="O275" s="21"/>
      <c r="P275" s="21"/>
      <c r="Q275" s="21"/>
      <c r="R275" s="21"/>
      <c r="S275" s="21"/>
      <c r="T275" s="21"/>
      <c r="U275" s="21"/>
      <c r="V275" s="22">
        <f t="shared" si="24"/>
        <v>6008</v>
      </c>
      <c r="W275" s="21"/>
      <c r="X275" s="21"/>
      <c r="Y275" s="21"/>
      <c r="Z275" s="22">
        <f t="shared" si="25"/>
        <v>0</v>
      </c>
      <c r="AA275" s="21"/>
      <c r="AB275" s="21"/>
      <c r="AC275" s="21"/>
      <c r="AD275" s="21"/>
      <c r="AE275" s="21"/>
      <c r="AF275" s="21"/>
      <c r="AG275" s="21"/>
      <c r="AH275" s="22">
        <f t="shared" si="26"/>
        <v>0</v>
      </c>
      <c r="AI275" s="21"/>
      <c r="AJ275" s="21">
        <v>3517</v>
      </c>
      <c r="AK275" s="21"/>
      <c r="AL275" s="21"/>
      <c r="AM275" s="21"/>
      <c r="AN275" s="21"/>
      <c r="AO275" s="21"/>
      <c r="AP275" s="21">
        <v>6049</v>
      </c>
      <c r="AQ275" s="21"/>
      <c r="AR275" s="21"/>
      <c r="AS275" s="21"/>
      <c r="AT275" s="22">
        <f t="shared" si="27"/>
        <v>9566</v>
      </c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2">
        <f t="shared" si="28"/>
        <v>0</v>
      </c>
      <c r="BF275" s="22">
        <f t="shared" si="29"/>
        <v>15574</v>
      </c>
    </row>
    <row r="276" spans="1:58" x14ac:dyDescent="0.4">
      <c r="A276" s="19" t="s">
        <v>624</v>
      </c>
      <c r="B276" s="19">
        <v>4</v>
      </c>
      <c r="C276" s="48" t="s">
        <v>625</v>
      </c>
      <c r="D276" s="21">
        <v>2693</v>
      </c>
      <c r="E276" s="21"/>
      <c r="F276" s="21">
        <v>1792</v>
      </c>
      <c r="G276" s="21">
        <v>1187</v>
      </c>
      <c r="H276" s="21">
        <v>11180</v>
      </c>
      <c r="I276" s="21">
        <v>1143</v>
      </c>
      <c r="J276" s="21"/>
      <c r="K276" s="21">
        <v>33808</v>
      </c>
      <c r="L276" s="21">
        <v>55261</v>
      </c>
      <c r="M276" s="21">
        <v>1859</v>
      </c>
      <c r="N276" s="21"/>
      <c r="O276" s="21"/>
      <c r="P276" s="21"/>
      <c r="Q276" s="21"/>
      <c r="R276" s="21"/>
      <c r="S276" s="21"/>
      <c r="T276" s="21"/>
      <c r="U276" s="21"/>
      <c r="V276" s="22">
        <f t="shared" si="24"/>
        <v>108923</v>
      </c>
      <c r="W276" s="21"/>
      <c r="X276" s="21"/>
      <c r="Y276" s="21">
        <v>214</v>
      </c>
      <c r="Z276" s="22">
        <f t="shared" si="25"/>
        <v>214</v>
      </c>
      <c r="AA276" s="21"/>
      <c r="AB276" s="21"/>
      <c r="AC276" s="21"/>
      <c r="AD276" s="21"/>
      <c r="AE276" s="21"/>
      <c r="AF276" s="21"/>
      <c r="AG276" s="21"/>
      <c r="AH276" s="22">
        <f t="shared" si="26"/>
        <v>0</v>
      </c>
      <c r="AI276" s="21">
        <v>520</v>
      </c>
      <c r="AJ276" s="21">
        <v>1977</v>
      </c>
      <c r="AK276" s="21">
        <v>6857908</v>
      </c>
      <c r="AL276" s="21"/>
      <c r="AM276" s="21"/>
      <c r="AN276" s="21"/>
      <c r="AO276" s="21"/>
      <c r="AP276" s="21"/>
      <c r="AQ276" s="21"/>
      <c r="AR276" s="21"/>
      <c r="AS276" s="21"/>
      <c r="AT276" s="22">
        <f t="shared" si="27"/>
        <v>6860405</v>
      </c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2">
        <f t="shared" si="28"/>
        <v>0</v>
      </c>
      <c r="BF276" s="22">
        <f t="shared" si="29"/>
        <v>6969542</v>
      </c>
    </row>
    <row r="277" spans="1:58" x14ac:dyDescent="0.4">
      <c r="A277" s="19" t="s">
        <v>626</v>
      </c>
      <c r="B277" s="19">
        <v>4</v>
      </c>
      <c r="C277" s="48" t="s">
        <v>627</v>
      </c>
      <c r="D277" s="21">
        <v>12283</v>
      </c>
      <c r="E277" s="21">
        <v>6451</v>
      </c>
      <c r="F277" s="21">
        <v>10775</v>
      </c>
      <c r="G277" s="21"/>
      <c r="H277" s="21"/>
      <c r="I277" s="21">
        <v>2072</v>
      </c>
      <c r="J277" s="21"/>
      <c r="K277" s="21"/>
      <c r="L277" s="21">
        <v>16641</v>
      </c>
      <c r="M277" s="21"/>
      <c r="N277" s="21">
        <v>7556</v>
      </c>
      <c r="O277" s="21"/>
      <c r="P277" s="21"/>
      <c r="Q277" s="21"/>
      <c r="R277" s="21">
        <v>17604</v>
      </c>
      <c r="S277" s="21"/>
      <c r="T277" s="21"/>
      <c r="U277" s="21"/>
      <c r="V277" s="22">
        <f t="shared" si="24"/>
        <v>73382</v>
      </c>
      <c r="W277" s="21"/>
      <c r="X277" s="21">
        <v>202</v>
      </c>
      <c r="Y277" s="21">
        <v>324</v>
      </c>
      <c r="Z277" s="22">
        <f t="shared" si="25"/>
        <v>526</v>
      </c>
      <c r="AA277" s="21"/>
      <c r="AB277" s="21"/>
      <c r="AC277" s="21"/>
      <c r="AD277" s="21"/>
      <c r="AE277" s="21"/>
      <c r="AF277" s="21"/>
      <c r="AG277" s="21"/>
      <c r="AH277" s="22">
        <f t="shared" si="26"/>
        <v>0</v>
      </c>
      <c r="AI277" s="21">
        <v>3162</v>
      </c>
      <c r="AJ277" s="21"/>
      <c r="AK277" s="21"/>
      <c r="AL277" s="21"/>
      <c r="AM277" s="21">
        <v>1449</v>
      </c>
      <c r="AN277" s="21"/>
      <c r="AO277" s="21"/>
      <c r="AP277" s="21"/>
      <c r="AQ277" s="21">
        <v>2609</v>
      </c>
      <c r="AR277" s="21"/>
      <c r="AS277" s="21"/>
      <c r="AT277" s="22">
        <f t="shared" si="27"/>
        <v>7220</v>
      </c>
      <c r="AU277" s="21"/>
      <c r="AV277" s="21"/>
      <c r="AW277" s="21"/>
      <c r="AX277" s="21"/>
      <c r="AY277" s="21"/>
      <c r="AZ277" s="21">
        <v>1858</v>
      </c>
      <c r="BA277" s="21"/>
      <c r="BB277" s="21"/>
      <c r="BC277" s="21"/>
      <c r="BD277" s="21"/>
      <c r="BE277" s="22">
        <f t="shared" si="28"/>
        <v>1858</v>
      </c>
      <c r="BF277" s="22">
        <f t="shared" si="29"/>
        <v>82986</v>
      </c>
    </row>
    <row r="278" spans="1:58" x14ac:dyDescent="0.4">
      <c r="A278" s="19" t="s">
        <v>628</v>
      </c>
      <c r="B278" s="19">
        <v>4</v>
      </c>
      <c r="C278" s="48" t="s">
        <v>629</v>
      </c>
      <c r="D278" s="21"/>
      <c r="E278" s="21"/>
      <c r="F278" s="21">
        <v>10175</v>
      </c>
      <c r="G278" s="21"/>
      <c r="H278" s="21">
        <v>691</v>
      </c>
      <c r="I278" s="21"/>
      <c r="J278" s="21"/>
      <c r="K278" s="21">
        <v>417</v>
      </c>
      <c r="L278" s="21"/>
      <c r="M278" s="21"/>
      <c r="N278" s="21"/>
      <c r="O278" s="21">
        <v>3365</v>
      </c>
      <c r="P278" s="21"/>
      <c r="Q278" s="21"/>
      <c r="R278" s="21">
        <v>829</v>
      </c>
      <c r="S278" s="21"/>
      <c r="T278" s="21"/>
      <c r="U278" s="21"/>
      <c r="V278" s="22">
        <f t="shared" si="24"/>
        <v>15477</v>
      </c>
      <c r="W278" s="21"/>
      <c r="X278" s="21"/>
      <c r="Y278" s="21"/>
      <c r="Z278" s="22">
        <f t="shared" si="25"/>
        <v>0</v>
      </c>
      <c r="AA278" s="21"/>
      <c r="AB278" s="21"/>
      <c r="AC278" s="21"/>
      <c r="AD278" s="21"/>
      <c r="AE278" s="21"/>
      <c r="AF278" s="21"/>
      <c r="AG278" s="21"/>
      <c r="AH278" s="22">
        <f t="shared" si="26"/>
        <v>0</v>
      </c>
      <c r="AI278" s="21"/>
      <c r="AJ278" s="21"/>
      <c r="AK278" s="21"/>
      <c r="AL278" s="21"/>
      <c r="AM278" s="21">
        <v>219</v>
      </c>
      <c r="AN278" s="21"/>
      <c r="AO278" s="21"/>
      <c r="AP278" s="21"/>
      <c r="AQ278" s="21"/>
      <c r="AR278" s="21"/>
      <c r="AS278" s="21"/>
      <c r="AT278" s="22">
        <f t="shared" si="27"/>
        <v>219</v>
      </c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2">
        <f t="shared" si="28"/>
        <v>0</v>
      </c>
      <c r="BF278" s="22">
        <f t="shared" si="29"/>
        <v>15696</v>
      </c>
    </row>
    <row r="279" spans="1:58" x14ac:dyDescent="0.4">
      <c r="A279" s="19" t="s">
        <v>630</v>
      </c>
      <c r="B279" s="19">
        <v>3</v>
      </c>
      <c r="C279" s="48" t="s">
        <v>631</v>
      </c>
      <c r="D279" s="21">
        <v>198524</v>
      </c>
      <c r="E279" s="21">
        <v>33128</v>
      </c>
      <c r="F279" s="21">
        <v>81791</v>
      </c>
      <c r="G279" s="21"/>
      <c r="H279" s="21">
        <v>5214</v>
      </c>
      <c r="I279" s="21">
        <v>107805</v>
      </c>
      <c r="J279" s="21"/>
      <c r="K279" s="21">
        <v>1284700</v>
      </c>
      <c r="L279" s="21">
        <v>8192396</v>
      </c>
      <c r="M279" s="21"/>
      <c r="N279" s="21">
        <v>1720</v>
      </c>
      <c r="O279" s="21">
        <v>72361</v>
      </c>
      <c r="P279" s="21"/>
      <c r="Q279" s="21">
        <v>970</v>
      </c>
      <c r="R279" s="21">
        <v>24079</v>
      </c>
      <c r="S279" s="21">
        <v>220</v>
      </c>
      <c r="T279" s="21"/>
      <c r="U279" s="21"/>
      <c r="V279" s="22">
        <f t="shared" si="24"/>
        <v>10002908</v>
      </c>
      <c r="W279" s="21"/>
      <c r="X279" s="21">
        <v>4710</v>
      </c>
      <c r="Y279" s="21">
        <v>1245</v>
      </c>
      <c r="Z279" s="22">
        <f t="shared" si="25"/>
        <v>5955</v>
      </c>
      <c r="AA279" s="21"/>
      <c r="AB279" s="21"/>
      <c r="AC279" s="21"/>
      <c r="AD279" s="21"/>
      <c r="AE279" s="21"/>
      <c r="AF279" s="21"/>
      <c r="AG279" s="21"/>
      <c r="AH279" s="22">
        <f t="shared" si="26"/>
        <v>0</v>
      </c>
      <c r="AI279" s="21">
        <v>3598</v>
      </c>
      <c r="AJ279" s="21">
        <v>7111</v>
      </c>
      <c r="AK279" s="21">
        <v>270</v>
      </c>
      <c r="AL279" s="21"/>
      <c r="AM279" s="21">
        <v>694</v>
      </c>
      <c r="AN279" s="21"/>
      <c r="AO279" s="21">
        <v>17418</v>
      </c>
      <c r="AP279" s="21">
        <v>11572</v>
      </c>
      <c r="AQ279" s="21"/>
      <c r="AR279" s="21"/>
      <c r="AS279" s="21"/>
      <c r="AT279" s="22">
        <f t="shared" si="27"/>
        <v>40663</v>
      </c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2">
        <f t="shared" si="28"/>
        <v>0</v>
      </c>
      <c r="BF279" s="22">
        <f t="shared" si="29"/>
        <v>10049526</v>
      </c>
    </row>
    <row r="280" spans="1:58" x14ac:dyDescent="0.4">
      <c r="A280" s="19" t="s">
        <v>632</v>
      </c>
      <c r="B280" s="19">
        <v>4</v>
      </c>
      <c r="C280" s="48" t="s">
        <v>633</v>
      </c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2">
        <f t="shared" si="24"/>
        <v>0</v>
      </c>
      <c r="W280" s="21"/>
      <c r="X280" s="21"/>
      <c r="Y280" s="21"/>
      <c r="Z280" s="22">
        <f t="shared" si="25"/>
        <v>0</v>
      </c>
      <c r="AA280" s="21"/>
      <c r="AB280" s="21"/>
      <c r="AC280" s="21"/>
      <c r="AD280" s="21"/>
      <c r="AE280" s="21"/>
      <c r="AF280" s="21"/>
      <c r="AG280" s="21"/>
      <c r="AH280" s="22">
        <f t="shared" si="26"/>
        <v>0</v>
      </c>
      <c r="AI280" s="21"/>
      <c r="AJ280" s="21"/>
      <c r="AK280" s="21"/>
      <c r="AL280" s="21"/>
      <c r="AM280" s="21"/>
      <c r="AN280" s="21"/>
      <c r="AO280" s="21"/>
      <c r="AP280" s="21">
        <v>2489</v>
      </c>
      <c r="AQ280" s="21"/>
      <c r="AR280" s="21"/>
      <c r="AS280" s="21"/>
      <c r="AT280" s="22">
        <f t="shared" si="27"/>
        <v>2489</v>
      </c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2">
        <f t="shared" si="28"/>
        <v>0</v>
      </c>
      <c r="BF280" s="22">
        <f t="shared" si="29"/>
        <v>2489</v>
      </c>
    </row>
    <row r="281" spans="1:58" x14ac:dyDescent="0.4">
      <c r="A281" s="19" t="s">
        <v>634</v>
      </c>
      <c r="B281" s="19">
        <v>3</v>
      </c>
      <c r="C281" s="48" t="s">
        <v>635</v>
      </c>
      <c r="D281" s="21"/>
      <c r="E281" s="21"/>
      <c r="F281" s="21">
        <v>991</v>
      </c>
      <c r="G281" s="21">
        <v>31593</v>
      </c>
      <c r="H281" s="21">
        <v>9284</v>
      </c>
      <c r="I281" s="21">
        <v>2217</v>
      </c>
      <c r="J281" s="21"/>
      <c r="K281" s="21">
        <v>326690</v>
      </c>
      <c r="L281" s="21">
        <v>316767</v>
      </c>
      <c r="M281" s="21"/>
      <c r="N281" s="21">
        <v>745</v>
      </c>
      <c r="O281" s="21">
        <v>12074</v>
      </c>
      <c r="P281" s="21"/>
      <c r="Q281" s="21">
        <v>1955</v>
      </c>
      <c r="R281" s="21">
        <v>1236</v>
      </c>
      <c r="S281" s="21"/>
      <c r="T281" s="21"/>
      <c r="U281" s="21"/>
      <c r="V281" s="22">
        <f t="shared" si="24"/>
        <v>703552</v>
      </c>
      <c r="W281" s="21"/>
      <c r="X281" s="21"/>
      <c r="Y281" s="21">
        <v>1747</v>
      </c>
      <c r="Z281" s="22">
        <f t="shared" si="25"/>
        <v>1747</v>
      </c>
      <c r="AA281" s="21"/>
      <c r="AB281" s="21"/>
      <c r="AC281" s="21"/>
      <c r="AD281" s="21">
        <v>6573</v>
      </c>
      <c r="AE281" s="21"/>
      <c r="AF281" s="21"/>
      <c r="AG281" s="21"/>
      <c r="AH281" s="22">
        <f t="shared" si="26"/>
        <v>6573</v>
      </c>
      <c r="AI281" s="21">
        <v>252032</v>
      </c>
      <c r="AJ281" s="21">
        <v>584</v>
      </c>
      <c r="AK281" s="21"/>
      <c r="AL281" s="21"/>
      <c r="AM281" s="21"/>
      <c r="AN281" s="21"/>
      <c r="AO281" s="21"/>
      <c r="AP281" s="21"/>
      <c r="AQ281" s="21"/>
      <c r="AR281" s="21"/>
      <c r="AS281" s="21"/>
      <c r="AT281" s="22">
        <f t="shared" si="27"/>
        <v>252616</v>
      </c>
      <c r="AU281" s="21"/>
      <c r="AV281" s="21"/>
      <c r="AW281" s="21"/>
      <c r="AX281" s="21"/>
      <c r="AY281" s="21"/>
      <c r="AZ281" s="21"/>
      <c r="BA281" s="21"/>
      <c r="BB281" s="21">
        <v>1776</v>
      </c>
      <c r="BC281" s="21"/>
      <c r="BD281" s="21"/>
      <c r="BE281" s="22">
        <f t="shared" si="28"/>
        <v>1776</v>
      </c>
      <c r="BF281" s="22">
        <f t="shared" si="29"/>
        <v>966264</v>
      </c>
    </row>
    <row r="282" spans="1:58" x14ac:dyDescent="0.4">
      <c r="A282" s="19" t="s">
        <v>638</v>
      </c>
      <c r="B282" s="19">
        <v>4</v>
      </c>
      <c r="C282" s="48" t="s">
        <v>639</v>
      </c>
      <c r="D282" s="21"/>
      <c r="E282" s="21"/>
      <c r="F282" s="21">
        <v>202</v>
      </c>
      <c r="G282" s="21"/>
      <c r="H282" s="21">
        <v>5582</v>
      </c>
      <c r="I282" s="21"/>
      <c r="J282" s="21"/>
      <c r="K282" s="21">
        <v>1868</v>
      </c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2">
        <f t="shared" si="24"/>
        <v>7652</v>
      </c>
      <c r="W282" s="21"/>
      <c r="X282" s="21"/>
      <c r="Y282" s="21"/>
      <c r="Z282" s="22">
        <f t="shared" si="25"/>
        <v>0</v>
      </c>
      <c r="AA282" s="21"/>
      <c r="AB282" s="21"/>
      <c r="AC282" s="21"/>
      <c r="AD282" s="21"/>
      <c r="AE282" s="21"/>
      <c r="AF282" s="21"/>
      <c r="AG282" s="21"/>
      <c r="AH282" s="22">
        <f t="shared" si="26"/>
        <v>0</v>
      </c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2">
        <f t="shared" si="27"/>
        <v>0</v>
      </c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2">
        <f t="shared" si="28"/>
        <v>0</v>
      </c>
      <c r="BF282" s="22">
        <f t="shared" si="29"/>
        <v>7652</v>
      </c>
    </row>
    <row r="283" spans="1:58" x14ac:dyDescent="0.4">
      <c r="A283" s="19" t="s">
        <v>640</v>
      </c>
      <c r="B283" s="19">
        <v>4</v>
      </c>
      <c r="C283" s="48" t="s">
        <v>641</v>
      </c>
      <c r="D283" s="21"/>
      <c r="E283" s="21"/>
      <c r="F283" s="21"/>
      <c r="G283" s="21"/>
      <c r="H283" s="21"/>
      <c r="I283" s="21"/>
      <c r="J283" s="21"/>
      <c r="K283" s="21"/>
      <c r="L283" s="21">
        <v>453</v>
      </c>
      <c r="M283" s="21"/>
      <c r="N283" s="21"/>
      <c r="O283" s="21"/>
      <c r="P283" s="21"/>
      <c r="Q283" s="21"/>
      <c r="R283" s="21"/>
      <c r="S283" s="21"/>
      <c r="T283" s="21"/>
      <c r="U283" s="21"/>
      <c r="V283" s="22">
        <f t="shared" si="24"/>
        <v>453</v>
      </c>
      <c r="W283" s="21"/>
      <c r="X283" s="21"/>
      <c r="Y283" s="21"/>
      <c r="Z283" s="22">
        <f t="shared" si="25"/>
        <v>0</v>
      </c>
      <c r="AA283" s="21"/>
      <c r="AB283" s="21"/>
      <c r="AC283" s="21"/>
      <c r="AD283" s="21"/>
      <c r="AE283" s="21"/>
      <c r="AF283" s="21"/>
      <c r="AG283" s="21"/>
      <c r="AH283" s="22">
        <f t="shared" si="26"/>
        <v>0</v>
      </c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2">
        <f t="shared" si="27"/>
        <v>0</v>
      </c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2">
        <f t="shared" si="28"/>
        <v>0</v>
      </c>
      <c r="BF283" s="22">
        <f t="shared" si="29"/>
        <v>453</v>
      </c>
    </row>
    <row r="284" spans="1:58" x14ac:dyDescent="0.4">
      <c r="A284" s="19" t="s">
        <v>644</v>
      </c>
      <c r="B284" s="19">
        <v>3</v>
      </c>
      <c r="C284" s="48" t="s">
        <v>645</v>
      </c>
      <c r="D284" s="21">
        <v>3026</v>
      </c>
      <c r="E284" s="21">
        <v>1985</v>
      </c>
      <c r="F284" s="21">
        <v>20783</v>
      </c>
      <c r="G284" s="21">
        <v>5433</v>
      </c>
      <c r="H284" s="21">
        <v>2308</v>
      </c>
      <c r="I284" s="21"/>
      <c r="J284" s="21"/>
      <c r="K284" s="21">
        <v>436474</v>
      </c>
      <c r="L284" s="21">
        <v>4315355</v>
      </c>
      <c r="M284" s="21">
        <v>308</v>
      </c>
      <c r="N284" s="21">
        <v>15995</v>
      </c>
      <c r="O284" s="21">
        <v>3668</v>
      </c>
      <c r="P284" s="21"/>
      <c r="Q284" s="21">
        <v>129208</v>
      </c>
      <c r="R284" s="21">
        <v>10173</v>
      </c>
      <c r="S284" s="21"/>
      <c r="T284" s="21"/>
      <c r="U284" s="21"/>
      <c r="V284" s="22">
        <f t="shared" si="24"/>
        <v>4944716</v>
      </c>
      <c r="W284" s="21"/>
      <c r="X284" s="21"/>
      <c r="Y284" s="21">
        <v>312</v>
      </c>
      <c r="Z284" s="22">
        <f t="shared" si="25"/>
        <v>312</v>
      </c>
      <c r="AA284" s="21"/>
      <c r="AB284" s="21"/>
      <c r="AC284" s="21"/>
      <c r="AD284" s="21"/>
      <c r="AE284" s="21"/>
      <c r="AF284" s="21"/>
      <c r="AG284" s="21"/>
      <c r="AH284" s="22">
        <f t="shared" si="26"/>
        <v>0</v>
      </c>
      <c r="AI284" s="21">
        <v>1067</v>
      </c>
      <c r="AJ284" s="21">
        <v>18701</v>
      </c>
      <c r="AK284" s="21"/>
      <c r="AL284" s="21">
        <v>2599</v>
      </c>
      <c r="AM284" s="21"/>
      <c r="AN284" s="21"/>
      <c r="AO284" s="21"/>
      <c r="AP284" s="21">
        <v>24117</v>
      </c>
      <c r="AQ284" s="21"/>
      <c r="AR284" s="21"/>
      <c r="AS284" s="21"/>
      <c r="AT284" s="22">
        <f t="shared" si="27"/>
        <v>46484</v>
      </c>
      <c r="AU284" s="21"/>
      <c r="AV284" s="21"/>
      <c r="AW284" s="21"/>
      <c r="AX284" s="21"/>
      <c r="AY284" s="21"/>
      <c r="AZ284" s="21">
        <v>50126</v>
      </c>
      <c r="BA284" s="21"/>
      <c r="BB284" s="21"/>
      <c r="BC284" s="21"/>
      <c r="BD284" s="21"/>
      <c r="BE284" s="22">
        <f t="shared" si="28"/>
        <v>50126</v>
      </c>
      <c r="BF284" s="22">
        <f t="shared" si="29"/>
        <v>5041638</v>
      </c>
    </row>
    <row r="285" spans="1:58" x14ac:dyDescent="0.4">
      <c r="A285" s="19" t="s">
        <v>646</v>
      </c>
      <c r="B285" s="19">
        <v>4</v>
      </c>
      <c r="C285" s="48" t="s">
        <v>647</v>
      </c>
      <c r="D285" s="21"/>
      <c r="E285" s="21"/>
      <c r="F285" s="21"/>
      <c r="G285" s="21"/>
      <c r="H285" s="21"/>
      <c r="I285" s="21"/>
      <c r="J285" s="21"/>
      <c r="K285" s="21"/>
      <c r="L285" s="21">
        <v>6981</v>
      </c>
      <c r="M285" s="21"/>
      <c r="N285" s="21"/>
      <c r="O285" s="21">
        <v>1913</v>
      </c>
      <c r="P285" s="21"/>
      <c r="Q285" s="21"/>
      <c r="R285" s="21">
        <v>213</v>
      </c>
      <c r="S285" s="21"/>
      <c r="T285" s="21"/>
      <c r="U285" s="21"/>
      <c r="V285" s="22">
        <f t="shared" si="24"/>
        <v>9107</v>
      </c>
      <c r="W285" s="21"/>
      <c r="X285" s="21"/>
      <c r="Y285" s="21"/>
      <c r="Z285" s="22">
        <f t="shared" si="25"/>
        <v>0</v>
      </c>
      <c r="AA285" s="21"/>
      <c r="AB285" s="21"/>
      <c r="AC285" s="21"/>
      <c r="AD285" s="21"/>
      <c r="AE285" s="21"/>
      <c r="AF285" s="21"/>
      <c r="AG285" s="21"/>
      <c r="AH285" s="22">
        <f t="shared" si="26"/>
        <v>0</v>
      </c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2">
        <f t="shared" si="27"/>
        <v>0</v>
      </c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2">
        <f t="shared" si="28"/>
        <v>0</v>
      </c>
      <c r="BF285" s="22">
        <f t="shared" si="29"/>
        <v>9107</v>
      </c>
    </row>
    <row r="286" spans="1:58" x14ac:dyDescent="0.4">
      <c r="A286" s="19" t="s">
        <v>648</v>
      </c>
      <c r="B286" s="19">
        <v>4</v>
      </c>
      <c r="C286" s="48" t="s">
        <v>649</v>
      </c>
      <c r="D286" s="21">
        <v>1364</v>
      </c>
      <c r="E286" s="21"/>
      <c r="F286" s="21">
        <v>3408</v>
      </c>
      <c r="G286" s="21">
        <v>5433</v>
      </c>
      <c r="H286" s="21">
        <v>2308</v>
      </c>
      <c r="I286" s="21"/>
      <c r="J286" s="21"/>
      <c r="K286" s="21">
        <v>3284</v>
      </c>
      <c r="L286" s="21">
        <v>4133472</v>
      </c>
      <c r="M286" s="21">
        <v>308</v>
      </c>
      <c r="N286" s="21">
        <v>15770</v>
      </c>
      <c r="O286" s="21">
        <v>1396</v>
      </c>
      <c r="P286" s="21"/>
      <c r="Q286" s="21">
        <v>129208</v>
      </c>
      <c r="R286" s="21">
        <v>9111</v>
      </c>
      <c r="S286" s="21"/>
      <c r="T286" s="21"/>
      <c r="U286" s="21"/>
      <c r="V286" s="22">
        <f t="shared" si="24"/>
        <v>4305062</v>
      </c>
      <c r="W286" s="21"/>
      <c r="X286" s="21"/>
      <c r="Y286" s="21">
        <v>312</v>
      </c>
      <c r="Z286" s="22">
        <f t="shared" si="25"/>
        <v>312</v>
      </c>
      <c r="AA286" s="21"/>
      <c r="AB286" s="21"/>
      <c r="AC286" s="21"/>
      <c r="AD286" s="21"/>
      <c r="AE286" s="21"/>
      <c r="AF286" s="21"/>
      <c r="AG286" s="21"/>
      <c r="AH286" s="22">
        <f t="shared" si="26"/>
        <v>0</v>
      </c>
      <c r="AI286" s="21"/>
      <c r="AJ286" s="21">
        <v>632</v>
      </c>
      <c r="AK286" s="21"/>
      <c r="AL286" s="21">
        <v>2599</v>
      </c>
      <c r="AM286" s="21"/>
      <c r="AN286" s="21"/>
      <c r="AO286" s="21"/>
      <c r="AP286" s="21">
        <v>24117</v>
      </c>
      <c r="AQ286" s="21"/>
      <c r="AR286" s="21"/>
      <c r="AS286" s="21"/>
      <c r="AT286" s="22">
        <f t="shared" si="27"/>
        <v>27348</v>
      </c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2">
        <f t="shared" si="28"/>
        <v>0</v>
      </c>
      <c r="BF286" s="22">
        <f t="shared" si="29"/>
        <v>4332722</v>
      </c>
    </row>
    <row r="287" spans="1:58" x14ac:dyDescent="0.4">
      <c r="A287" s="19" t="s">
        <v>650</v>
      </c>
      <c r="B287" s="19">
        <v>3</v>
      </c>
      <c r="C287" s="48" t="s">
        <v>651</v>
      </c>
      <c r="D287" s="21">
        <v>111862</v>
      </c>
      <c r="E287" s="21">
        <v>43106</v>
      </c>
      <c r="F287" s="21">
        <v>1820748</v>
      </c>
      <c r="G287" s="21">
        <v>29693</v>
      </c>
      <c r="H287" s="21">
        <v>77847</v>
      </c>
      <c r="I287" s="21">
        <v>121172</v>
      </c>
      <c r="J287" s="21"/>
      <c r="K287" s="21">
        <v>323757</v>
      </c>
      <c r="L287" s="21">
        <v>21707855</v>
      </c>
      <c r="M287" s="21">
        <v>6136</v>
      </c>
      <c r="N287" s="21">
        <v>58997</v>
      </c>
      <c r="O287" s="21">
        <v>927774</v>
      </c>
      <c r="P287" s="21">
        <v>8489</v>
      </c>
      <c r="Q287" s="21">
        <v>142201</v>
      </c>
      <c r="R287" s="21">
        <v>174758</v>
      </c>
      <c r="S287" s="21">
        <v>213</v>
      </c>
      <c r="T287" s="21"/>
      <c r="U287" s="21">
        <v>368</v>
      </c>
      <c r="V287" s="22">
        <f t="shared" si="24"/>
        <v>25554976</v>
      </c>
      <c r="W287" s="21"/>
      <c r="X287" s="21">
        <v>7308</v>
      </c>
      <c r="Y287" s="21">
        <v>421285</v>
      </c>
      <c r="Z287" s="22">
        <f t="shared" si="25"/>
        <v>428593</v>
      </c>
      <c r="AA287" s="21"/>
      <c r="AB287" s="21"/>
      <c r="AC287" s="21"/>
      <c r="AD287" s="21">
        <v>3111</v>
      </c>
      <c r="AE287" s="21"/>
      <c r="AF287" s="21">
        <v>6775</v>
      </c>
      <c r="AG287" s="21"/>
      <c r="AH287" s="22">
        <f t="shared" si="26"/>
        <v>9886</v>
      </c>
      <c r="AI287" s="21">
        <v>61333</v>
      </c>
      <c r="AJ287" s="21">
        <v>673874</v>
      </c>
      <c r="AK287" s="21">
        <v>61132</v>
      </c>
      <c r="AL287" s="21">
        <v>2300</v>
      </c>
      <c r="AM287" s="21">
        <v>215</v>
      </c>
      <c r="AN287" s="21"/>
      <c r="AO287" s="21"/>
      <c r="AP287" s="21">
        <v>1691268</v>
      </c>
      <c r="AQ287" s="21">
        <v>7745</v>
      </c>
      <c r="AR287" s="21"/>
      <c r="AS287" s="21"/>
      <c r="AT287" s="22">
        <f t="shared" si="27"/>
        <v>2497867</v>
      </c>
      <c r="AU287" s="21"/>
      <c r="AV287" s="21"/>
      <c r="AW287" s="21"/>
      <c r="AX287" s="21"/>
      <c r="AY287" s="21"/>
      <c r="AZ287" s="21"/>
      <c r="BA287" s="21"/>
      <c r="BB287" s="21"/>
      <c r="BC287" s="21">
        <v>34524</v>
      </c>
      <c r="BD287" s="21"/>
      <c r="BE287" s="22">
        <f t="shared" si="28"/>
        <v>34524</v>
      </c>
      <c r="BF287" s="22">
        <f t="shared" si="29"/>
        <v>28525846</v>
      </c>
    </row>
    <row r="288" spans="1:58" x14ac:dyDescent="0.4">
      <c r="A288" s="19" t="s">
        <v>652</v>
      </c>
      <c r="B288" s="19">
        <v>3</v>
      </c>
      <c r="C288" s="48" t="s">
        <v>653</v>
      </c>
      <c r="D288" s="21"/>
      <c r="E288" s="21"/>
      <c r="F288" s="21"/>
      <c r="G288" s="21"/>
      <c r="H288" s="21"/>
      <c r="I288" s="21"/>
      <c r="J288" s="21"/>
      <c r="K288" s="21">
        <v>1865</v>
      </c>
      <c r="L288" s="21">
        <v>768968</v>
      </c>
      <c r="M288" s="21"/>
      <c r="N288" s="21">
        <v>65139</v>
      </c>
      <c r="O288" s="21">
        <v>31979</v>
      </c>
      <c r="P288" s="21"/>
      <c r="Q288" s="21"/>
      <c r="R288" s="21">
        <v>91104</v>
      </c>
      <c r="S288" s="21"/>
      <c r="T288" s="21"/>
      <c r="U288" s="21"/>
      <c r="V288" s="22">
        <f t="shared" si="24"/>
        <v>959055</v>
      </c>
      <c r="W288" s="21"/>
      <c r="X288" s="21">
        <v>80375</v>
      </c>
      <c r="Y288" s="21">
        <v>88012</v>
      </c>
      <c r="Z288" s="22">
        <f t="shared" si="25"/>
        <v>168387</v>
      </c>
      <c r="AA288" s="21"/>
      <c r="AB288" s="21"/>
      <c r="AC288" s="21"/>
      <c r="AD288" s="21"/>
      <c r="AE288" s="21"/>
      <c r="AF288" s="21"/>
      <c r="AG288" s="21"/>
      <c r="AH288" s="22">
        <f t="shared" si="26"/>
        <v>0</v>
      </c>
      <c r="AI288" s="21"/>
      <c r="AJ288" s="21"/>
      <c r="AK288" s="21"/>
      <c r="AL288" s="21"/>
      <c r="AM288" s="21"/>
      <c r="AN288" s="21"/>
      <c r="AO288" s="21"/>
      <c r="AP288" s="21">
        <v>15835</v>
      </c>
      <c r="AQ288" s="21"/>
      <c r="AR288" s="21"/>
      <c r="AS288" s="21"/>
      <c r="AT288" s="22">
        <f t="shared" si="27"/>
        <v>15835</v>
      </c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2">
        <f t="shared" si="28"/>
        <v>0</v>
      </c>
      <c r="BF288" s="22">
        <f t="shared" si="29"/>
        <v>1143277</v>
      </c>
    </row>
    <row r="289" spans="1:58" x14ac:dyDescent="0.4">
      <c r="A289" s="19" t="s">
        <v>654</v>
      </c>
      <c r="B289" s="19">
        <v>2</v>
      </c>
      <c r="C289" s="48" t="s">
        <v>655</v>
      </c>
      <c r="D289" s="21">
        <v>35714119</v>
      </c>
      <c r="E289" s="21">
        <v>87519</v>
      </c>
      <c r="F289" s="21">
        <v>45728363</v>
      </c>
      <c r="G289" s="21">
        <v>18842</v>
      </c>
      <c r="H289" s="21">
        <v>2558423</v>
      </c>
      <c r="I289" s="21">
        <v>30357058</v>
      </c>
      <c r="J289" s="21">
        <v>47166</v>
      </c>
      <c r="K289" s="21">
        <v>59183446</v>
      </c>
      <c r="L289" s="21">
        <v>319000795</v>
      </c>
      <c r="M289" s="21">
        <v>2267577</v>
      </c>
      <c r="N289" s="21">
        <v>8071977</v>
      </c>
      <c r="O289" s="21">
        <v>55050624</v>
      </c>
      <c r="P289" s="21"/>
      <c r="Q289" s="21">
        <v>4288198</v>
      </c>
      <c r="R289" s="21">
        <v>41577680</v>
      </c>
      <c r="S289" s="21">
        <v>2160</v>
      </c>
      <c r="T289" s="21">
        <v>220</v>
      </c>
      <c r="U289" s="21">
        <v>387560</v>
      </c>
      <c r="V289" s="22">
        <f t="shared" si="24"/>
        <v>604341727</v>
      </c>
      <c r="W289" s="21"/>
      <c r="X289" s="21">
        <v>146624</v>
      </c>
      <c r="Y289" s="21">
        <v>17545</v>
      </c>
      <c r="Z289" s="22">
        <f t="shared" si="25"/>
        <v>164169</v>
      </c>
      <c r="AA289" s="21">
        <v>338</v>
      </c>
      <c r="AB289" s="21"/>
      <c r="AC289" s="21"/>
      <c r="AD289" s="21">
        <v>5282744</v>
      </c>
      <c r="AE289" s="21"/>
      <c r="AF289" s="21"/>
      <c r="AG289" s="21"/>
      <c r="AH289" s="22">
        <f t="shared" si="26"/>
        <v>5283082</v>
      </c>
      <c r="AI289" s="21">
        <v>12670821</v>
      </c>
      <c r="AJ289" s="21">
        <v>21977017</v>
      </c>
      <c r="AK289" s="21">
        <v>399176</v>
      </c>
      <c r="AL289" s="21">
        <v>113337</v>
      </c>
      <c r="AM289" s="21">
        <v>1702</v>
      </c>
      <c r="AN289" s="21"/>
      <c r="AO289" s="21">
        <v>281</v>
      </c>
      <c r="AP289" s="21">
        <v>506567</v>
      </c>
      <c r="AQ289" s="21">
        <v>15710945</v>
      </c>
      <c r="AR289" s="21"/>
      <c r="AS289" s="21"/>
      <c r="AT289" s="22">
        <f t="shared" si="27"/>
        <v>51379846</v>
      </c>
      <c r="AU289" s="21"/>
      <c r="AV289" s="21"/>
      <c r="AW289" s="21"/>
      <c r="AX289" s="21"/>
      <c r="AY289" s="21"/>
      <c r="AZ289" s="21">
        <v>41399</v>
      </c>
      <c r="BA289" s="21"/>
      <c r="BB289" s="21"/>
      <c r="BC289" s="21"/>
      <c r="BD289" s="21"/>
      <c r="BE289" s="22">
        <f t="shared" si="28"/>
        <v>41399</v>
      </c>
      <c r="BF289" s="22">
        <f t="shared" si="29"/>
        <v>661210223</v>
      </c>
    </row>
    <row r="290" spans="1:58" x14ac:dyDescent="0.4">
      <c r="A290" s="19" t="s">
        <v>656</v>
      </c>
      <c r="B290" s="19">
        <v>3</v>
      </c>
      <c r="C290" s="48" t="s">
        <v>657</v>
      </c>
      <c r="D290" s="21">
        <v>35244971</v>
      </c>
      <c r="E290" s="21">
        <v>40395</v>
      </c>
      <c r="F290" s="21">
        <v>42185837</v>
      </c>
      <c r="G290" s="21"/>
      <c r="H290" s="21"/>
      <c r="I290" s="21">
        <v>30178227</v>
      </c>
      <c r="J290" s="21"/>
      <c r="K290" s="21">
        <v>32953494</v>
      </c>
      <c r="L290" s="21">
        <v>292686950</v>
      </c>
      <c r="M290" s="21">
        <v>2152171</v>
      </c>
      <c r="N290" s="21">
        <v>7728785</v>
      </c>
      <c r="O290" s="21">
        <v>49272059</v>
      </c>
      <c r="P290" s="21"/>
      <c r="Q290" s="21">
        <v>4235108</v>
      </c>
      <c r="R290" s="21">
        <v>41299549</v>
      </c>
      <c r="S290" s="21"/>
      <c r="T290" s="21"/>
      <c r="U290" s="21">
        <v>85342</v>
      </c>
      <c r="V290" s="22">
        <f t="shared" si="24"/>
        <v>538062888</v>
      </c>
      <c r="W290" s="21"/>
      <c r="X290" s="21"/>
      <c r="Y290" s="21"/>
      <c r="Z290" s="22">
        <f t="shared" si="25"/>
        <v>0</v>
      </c>
      <c r="AA290" s="21"/>
      <c r="AB290" s="21"/>
      <c r="AC290" s="21"/>
      <c r="AD290" s="21">
        <v>232719</v>
      </c>
      <c r="AE290" s="21"/>
      <c r="AF290" s="21"/>
      <c r="AG290" s="21"/>
      <c r="AH290" s="22">
        <f t="shared" si="26"/>
        <v>232719</v>
      </c>
      <c r="AI290" s="21">
        <v>11478264</v>
      </c>
      <c r="AJ290" s="21">
        <v>19298028</v>
      </c>
      <c r="AK290" s="21">
        <v>1612</v>
      </c>
      <c r="AL290" s="21"/>
      <c r="AM290" s="21"/>
      <c r="AN290" s="21"/>
      <c r="AO290" s="21"/>
      <c r="AP290" s="21"/>
      <c r="AQ290" s="21">
        <v>15593893</v>
      </c>
      <c r="AR290" s="21"/>
      <c r="AS290" s="21"/>
      <c r="AT290" s="22">
        <f t="shared" si="27"/>
        <v>46371797</v>
      </c>
      <c r="AU290" s="21"/>
      <c r="AV290" s="21"/>
      <c r="AW290" s="21"/>
      <c r="AX290" s="21"/>
      <c r="AY290" s="21"/>
      <c r="AZ290" s="21">
        <v>37001</v>
      </c>
      <c r="BA290" s="21"/>
      <c r="BB290" s="21"/>
      <c r="BC290" s="21"/>
      <c r="BD290" s="21"/>
      <c r="BE290" s="22">
        <f t="shared" si="28"/>
        <v>37001</v>
      </c>
      <c r="BF290" s="22">
        <f t="shared" si="29"/>
        <v>584704405</v>
      </c>
    </row>
    <row r="291" spans="1:58" x14ac:dyDescent="0.4">
      <c r="A291" s="19" t="s">
        <v>658</v>
      </c>
      <c r="B291" s="19">
        <v>4</v>
      </c>
      <c r="C291" s="48" t="s">
        <v>659</v>
      </c>
      <c r="D291" s="21">
        <v>34522451</v>
      </c>
      <c r="E291" s="21"/>
      <c r="F291" s="21">
        <v>42131070</v>
      </c>
      <c r="G291" s="21"/>
      <c r="H291" s="21"/>
      <c r="I291" s="21">
        <v>30178227</v>
      </c>
      <c r="J291" s="21"/>
      <c r="K291" s="21">
        <v>32953494</v>
      </c>
      <c r="L291" s="21">
        <v>292248178</v>
      </c>
      <c r="M291" s="21">
        <v>2152171</v>
      </c>
      <c r="N291" s="21">
        <v>7725647</v>
      </c>
      <c r="O291" s="21">
        <v>48481587</v>
      </c>
      <c r="P291" s="21"/>
      <c r="Q291" s="21">
        <v>4020492</v>
      </c>
      <c r="R291" s="21">
        <v>41272082</v>
      </c>
      <c r="S291" s="21"/>
      <c r="T291" s="21"/>
      <c r="U291" s="21">
        <v>36122</v>
      </c>
      <c r="V291" s="22">
        <f t="shared" si="24"/>
        <v>535721521</v>
      </c>
      <c r="W291" s="21"/>
      <c r="X291" s="21"/>
      <c r="Y291" s="21"/>
      <c r="Z291" s="22">
        <f t="shared" si="25"/>
        <v>0</v>
      </c>
      <c r="AA291" s="21"/>
      <c r="AB291" s="21"/>
      <c r="AC291" s="21"/>
      <c r="AD291" s="21">
        <v>42588</v>
      </c>
      <c r="AE291" s="21"/>
      <c r="AF291" s="21"/>
      <c r="AG291" s="21"/>
      <c r="AH291" s="22">
        <f t="shared" si="26"/>
        <v>42588</v>
      </c>
      <c r="AI291" s="21">
        <v>11447531</v>
      </c>
      <c r="AJ291" s="21">
        <v>19298028</v>
      </c>
      <c r="AK291" s="21"/>
      <c r="AL291" s="21"/>
      <c r="AM291" s="21"/>
      <c r="AN291" s="21"/>
      <c r="AO291" s="21"/>
      <c r="AP291" s="21"/>
      <c r="AQ291" s="21">
        <v>15593893</v>
      </c>
      <c r="AR291" s="21"/>
      <c r="AS291" s="21"/>
      <c r="AT291" s="22">
        <f t="shared" si="27"/>
        <v>46339452</v>
      </c>
      <c r="AU291" s="21"/>
      <c r="AV291" s="21"/>
      <c r="AW291" s="21"/>
      <c r="AX291" s="21"/>
      <c r="AY291" s="21"/>
      <c r="AZ291" s="21">
        <v>37001</v>
      </c>
      <c r="BA291" s="21"/>
      <c r="BB291" s="21"/>
      <c r="BC291" s="21"/>
      <c r="BD291" s="21"/>
      <c r="BE291" s="22">
        <f t="shared" si="28"/>
        <v>37001</v>
      </c>
      <c r="BF291" s="22">
        <f t="shared" si="29"/>
        <v>582140562</v>
      </c>
    </row>
    <row r="292" spans="1:58" x14ac:dyDescent="0.4">
      <c r="A292" s="19" t="s">
        <v>660</v>
      </c>
      <c r="B292" s="19">
        <v>4</v>
      </c>
      <c r="C292" s="48" t="s">
        <v>661</v>
      </c>
      <c r="D292" s="21">
        <v>722520</v>
      </c>
      <c r="E292" s="21">
        <v>40395</v>
      </c>
      <c r="F292" s="21">
        <v>54767</v>
      </c>
      <c r="G292" s="21"/>
      <c r="H292" s="21"/>
      <c r="I292" s="21"/>
      <c r="J292" s="21"/>
      <c r="K292" s="21"/>
      <c r="L292" s="21">
        <v>434381</v>
      </c>
      <c r="M292" s="21"/>
      <c r="N292" s="21">
        <v>3138</v>
      </c>
      <c r="O292" s="21">
        <v>788977</v>
      </c>
      <c r="P292" s="21"/>
      <c r="Q292" s="21">
        <v>214616</v>
      </c>
      <c r="R292" s="21">
        <v>27467</v>
      </c>
      <c r="S292" s="21"/>
      <c r="T292" s="21"/>
      <c r="U292" s="21">
        <v>49220</v>
      </c>
      <c r="V292" s="22">
        <f t="shared" si="24"/>
        <v>2335481</v>
      </c>
      <c r="W292" s="21"/>
      <c r="X292" s="21"/>
      <c r="Y292" s="21"/>
      <c r="Z292" s="22">
        <f t="shared" si="25"/>
        <v>0</v>
      </c>
      <c r="AA292" s="21"/>
      <c r="AB292" s="21"/>
      <c r="AC292" s="21"/>
      <c r="AD292" s="21">
        <v>190131</v>
      </c>
      <c r="AE292" s="21"/>
      <c r="AF292" s="21"/>
      <c r="AG292" s="21"/>
      <c r="AH292" s="22">
        <f t="shared" si="26"/>
        <v>190131</v>
      </c>
      <c r="AI292" s="21"/>
      <c r="AJ292" s="21"/>
      <c r="AK292" s="21">
        <v>1612</v>
      </c>
      <c r="AL292" s="21"/>
      <c r="AM292" s="21"/>
      <c r="AN292" s="21"/>
      <c r="AO292" s="21"/>
      <c r="AP292" s="21"/>
      <c r="AQ292" s="21"/>
      <c r="AR292" s="21"/>
      <c r="AS292" s="21"/>
      <c r="AT292" s="22">
        <f t="shared" si="27"/>
        <v>1612</v>
      </c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2">
        <f t="shared" si="28"/>
        <v>0</v>
      </c>
      <c r="BF292" s="22">
        <f t="shared" si="29"/>
        <v>2527224</v>
      </c>
    </row>
    <row r="293" spans="1:58" x14ac:dyDescent="0.4">
      <c r="A293" s="19" t="s">
        <v>662</v>
      </c>
      <c r="B293" s="19">
        <v>3</v>
      </c>
      <c r="C293" s="48" t="s">
        <v>663</v>
      </c>
      <c r="D293" s="21">
        <v>405424</v>
      </c>
      <c r="E293" s="21">
        <v>35478</v>
      </c>
      <c r="F293" s="21">
        <v>720072</v>
      </c>
      <c r="G293" s="21">
        <v>18842</v>
      </c>
      <c r="H293" s="21">
        <v>2235487</v>
      </c>
      <c r="I293" s="21">
        <v>146535</v>
      </c>
      <c r="J293" s="21">
        <v>1409</v>
      </c>
      <c r="K293" s="21">
        <v>644149</v>
      </c>
      <c r="L293" s="21">
        <v>20223569</v>
      </c>
      <c r="M293" s="21">
        <v>58617</v>
      </c>
      <c r="N293" s="21">
        <v>264963</v>
      </c>
      <c r="O293" s="21">
        <v>1935606</v>
      </c>
      <c r="P293" s="21"/>
      <c r="Q293" s="21">
        <v>51378</v>
      </c>
      <c r="R293" s="21">
        <v>208488</v>
      </c>
      <c r="S293" s="21">
        <v>2160</v>
      </c>
      <c r="T293" s="21">
        <v>220</v>
      </c>
      <c r="U293" s="21">
        <v>7305</v>
      </c>
      <c r="V293" s="22">
        <f t="shared" si="24"/>
        <v>26959702</v>
      </c>
      <c r="W293" s="21"/>
      <c r="X293" s="21">
        <v>145830</v>
      </c>
      <c r="Y293" s="21">
        <v>2437</v>
      </c>
      <c r="Z293" s="22">
        <f t="shared" si="25"/>
        <v>148267</v>
      </c>
      <c r="AA293" s="21">
        <v>338</v>
      </c>
      <c r="AB293" s="21"/>
      <c r="AC293" s="21"/>
      <c r="AD293" s="21">
        <v>3014597</v>
      </c>
      <c r="AE293" s="21"/>
      <c r="AF293" s="21"/>
      <c r="AG293" s="21"/>
      <c r="AH293" s="22">
        <f t="shared" si="26"/>
        <v>3014935</v>
      </c>
      <c r="AI293" s="21">
        <v>1082667</v>
      </c>
      <c r="AJ293" s="21">
        <v>321934</v>
      </c>
      <c r="AK293" s="21">
        <v>196264</v>
      </c>
      <c r="AL293" s="21">
        <v>113337</v>
      </c>
      <c r="AM293" s="21">
        <v>1702</v>
      </c>
      <c r="AN293" s="21"/>
      <c r="AO293" s="21">
        <v>281</v>
      </c>
      <c r="AP293" s="21">
        <v>498661</v>
      </c>
      <c r="AQ293" s="21">
        <v>117052</v>
      </c>
      <c r="AR293" s="21"/>
      <c r="AS293" s="21"/>
      <c r="AT293" s="22">
        <f t="shared" si="27"/>
        <v>2331898</v>
      </c>
      <c r="AU293" s="21"/>
      <c r="AV293" s="21"/>
      <c r="AW293" s="21"/>
      <c r="AX293" s="21"/>
      <c r="AY293" s="21"/>
      <c r="AZ293" s="21">
        <v>4133</v>
      </c>
      <c r="BA293" s="21"/>
      <c r="BB293" s="21"/>
      <c r="BC293" s="21"/>
      <c r="BD293" s="21"/>
      <c r="BE293" s="22">
        <f t="shared" si="28"/>
        <v>4133</v>
      </c>
      <c r="BF293" s="22">
        <f t="shared" si="29"/>
        <v>32458935</v>
      </c>
    </row>
    <row r="294" spans="1:58" x14ac:dyDescent="0.4">
      <c r="A294" s="19" t="s">
        <v>664</v>
      </c>
      <c r="B294" s="19">
        <v>3</v>
      </c>
      <c r="C294" s="48" t="s">
        <v>665</v>
      </c>
      <c r="D294" s="21">
        <v>5856</v>
      </c>
      <c r="E294" s="21"/>
      <c r="F294" s="21">
        <v>62405</v>
      </c>
      <c r="G294" s="21"/>
      <c r="H294" s="21">
        <v>81572</v>
      </c>
      <c r="I294" s="21">
        <v>2860</v>
      </c>
      <c r="J294" s="21"/>
      <c r="K294" s="21">
        <v>19440</v>
      </c>
      <c r="L294" s="21">
        <v>136347</v>
      </c>
      <c r="M294" s="21">
        <v>254</v>
      </c>
      <c r="N294" s="21">
        <v>31133</v>
      </c>
      <c r="O294" s="21">
        <v>711352</v>
      </c>
      <c r="P294" s="21"/>
      <c r="Q294" s="21"/>
      <c r="R294" s="21">
        <v>17901</v>
      </c>
      <c r="S294" s="21"/>
      <c r="T294" s="21"/>
      <c r="U294" s="21">
        <v>288528</v>
      </c>
      <c r="V294" s="22">
        <f t="shared" si="24"/>
        <v>1357648</v>
      </c>
      <c r="W294" s="21"/>
      <c r="X294" s="21"/>
      <c r="Y294" s="21">
        <v>3713</v>
      </c>
      <c r="Z294" s="22">
        <f t="shared" si="25"/>
        <v>3713</v>
      </c>
      <c r="AA294" s="21"/>
      <c r="AB294" s="21"/>
      <c r="AC294" s="21"/>
      <c r="AD294" s="21"/>
      <c r="AE294" s="21"/>
      <c r="AF294" s="21"/>
      <c r="AG294" s="21"/>
      <c r="AH294" s="22">
        <f t="shared" si="26"/>
        <v>0</v>
      </c>
      <c r="AI294" s="21">
        <v>2180</v>
      </c>
      <c r="AJ294" s="21">
        <v>271</v>
      </c>
      <c r="AK294" s="21"/>
      <c r="AL294" s="21"/>
      <c r="AM294" s="21"/>
      <c r="AN294" s="21"/>
      <c r="AO294" s="21"/>
      <c r="AP294" s="21">
        <v>6598</v>
      </c>
      <c r="AQ294" s="21"/>
      <c r="AR294" s="21"/>
      <c r="AS294" s="21"/>
      <c r="AT294" s="22">
        <f t="shared" si="27"/>
        <v>9049</v>
      </c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2">
        <f t="shared" si="28"/>
        <v>0</v>
      </c>
      <c r="BF294" s="22">
        <f t="shared" si="29"/>
        <v>1370410</v>
      </c>
    </row>
    <row r="295" spans="1:58" x14ac:dyDescent="0.4">
      <c r="A295" s="19" t="s">
        <v>666</v>
      </c>
      <c r="B295" s="19">
        <v>4</v>
      </c>
      <c r="C295" s="48" t="s">
        <v>667</v>
      </c>
      <c r="D295" s="21">
        <v>323</v>
      </c>
      <c r="E295" s="21"/>
      <c r="F295" s="21">
        <v>4500</v>
      </c>
      <c r="G295" s="21"/>
      <c r="H295" s="21">
        <v>11884</v>
      </c>
      <c r="I295" s="21"/>
      <c r="J295" s="21"/>
      <c r="K295" s="21">
        <v>3547</v>
      </c>
      <c r="L295" s="21">
        <v>1790</v>
      </c>
      <c r="M295" s="21"/>
      <c r="N295" s="21">
        <v>24233</v>
      </c>
      <c r="O295" s="21">
        <v>132554</v>
      </c>
      <c r="P295" s="21"/>
      <c r="Q295" s="21"/>
      <c r="R295" s="21">
        <v>2617</v>
      </c>
      <c r="S295" s="21"/>
      <c r="T295" s="21"/>
      <c r="U295" s="21"/>
      <c r="V295" s="22">
        <f t="shared" si="24"/>
        <v>181448</v>
      </c>
      <c r="W295" s="21"/>
      <c r="X295" s="21"/>
      <c r="Y295" s="21"/>
      <c r="Z295" s="22">
        <f t="shared" si="25"/>
        <v>0</v>
      </c>
      <c r="AA295" s="21"/>
      <c r="AB295" s="21"/>
      <c r="AC295" s="21"/>
      <c r="AD295" s="21"/>
      <c r="AE295" s="21"/>
      <c r="AF295" s="21"/>
      <c r="AG295" s="21"/>
      <c r="AH295" s="22">
        <f t="shared" si="26"/>
        <v>0</v>
      </c>
      <c r="AI295" s="21"/>
      <c r="AJ295" s="21"/>
      <c r="AK295" s="21"/>
      <c r="AL295" s="21"/>
      <c r="AM295" s="21"/>
      <c r="AN295" s="21"/>
      <c r="AO295" s="21"/>
      <c r="AP295" s="21">
        <v>269</v>
      </c>
      <c r="AQ295" s="21"/>
      <c r="AR295" s="21"/>
      <c r="AS295" s="21"/>
      <c r="AT295" s="22">
        <f t="shared" si="27"/>
        <v>269</v>
      </c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2">
        <f t="shared" si="28"/>
        <v>0</v>
      </c>
      <c r="BF295" s="22">
        <f t="shared" si="29"/>
        <v>181717</v>
      </c>
    </row>
    <row r="296" spans="1:58" x14ac:dyDescent="0.4">
      <c r="A296" s="19" t="s">
        <v>668</v>
      </c>
      <c r="B296" s="19">
        <v>3</v>
      </c>
      <c r="C296" s="48" t="s">
        <v>669</v>
      </c>
      <c r="D296" s="21"/>
      <c r="E296" s="21"/>
      <c r="F296" s="21">
        <v>2743845</v>
      </c>
      <c r="G296" s="21"/>
      <c r="H296" s="21">
        <v>115666</v>
      </c>
      <c r="I296" s="21">
        <v>690</v>
      </c>
      <c r="J296" s="21">
        <v>2861</v>
      </c>
      <c r="K296" s="21">
        <v>25432224</v>
      </c>
      <c r="L296" s="21">
        <v>5184988</v>
      </c>
      <c r="M296" s="21"/>
      <c r="N296" s="21">
        <v>1609</v>
      </c>
      <c r="O296" s="21">
        <v>2913869</v>
      </c>
      <c r="P296" s="21"/>
      <c r="Q296" s="21"/>
      <c r="R296" s="21">
        <v>47040</v>
      </c>
      <c r="S296" s="21"/>
      <c r="T296" s="21"/>
      <c r="U296" s="21"/>
      <c r="V296" s="22">
        <f t="shared" si="24"/>
        <v>36442792</v>
      </c>
      <c r="W296" s="21"/>
      <c r="X296" s="21"/>
      <c r="Y296" s="21">
        <v>10486</v>
      </c>
      <c r="Z296" s="22">
        <f t="shared" si="25"/>
        <v>10486</v>
      </c>
      <c r="AA296" s="21"/>
      <c r="AB296" s="21"/>
      <c r="AC296" s="21"/>
      <c r="AD296" s="21">
        <v>1970187</v>
      </c>
      <c r="AE296" s="21"/>
      <c r="AF296" s="21"/>
      <c r="AG296" s="21"/>
      <c r="AH296" s="22">
        <f t="shared" si="26"/>
        <v>1970187</v>
      </c>
      <c r="AI296" s="21">
        <v>9980</v>
      </c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2">
        <f t="shared" si="27"/>
        <v>9980</v>
      </c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2">
        <f t="shared" si="28"/>
        <v>0</v>
      </c>
      <c r="BF296" s="22">
        <f t="shared" si="29"/>
        <v>38433445</v>
      </c>
    </row>
    <row r="297" spans="1:58" x14ac:dyDescent="0.4">
      <c r="A297" s="19" t="s">
        <v>670</v>
      </c>
      <c r="B297" s="19">
        <v>3</v>
      </c>
      <c r="C297" s="48" t="s">
        <v>671</v>
      </c>
      <c r="D297" s="21"/>
      <c r="E297" s="21"/>
      <c r="F297" s="21">
        <v>9721</v>
      </c>
      <c r="G297" s="21"/>
      <c r="H297" s="21">
        <v>4626</v>
      </c>
      <c r="I297" s="21"/>
      <c r="J297" s="21"/>
      <c r="K297" s="21">
        <v>12808</v>
      </c>
      <c r="L297" s="21"/>
      <c r="M297" s="21">
        <v>56535</v>
      </c>
      <c r="N297" s="21">
        <v>224</v>
      </c>
      <c r="O297" s="21"/>
      <c r="P297" s="21"/>
      <c r="Q297" s="21"/>
      <c r="R297" s="21">
        <v>3561</v>
      </c>
      <c r="S297" s="21"/>
      <c r="T297" s="21"/>
      <c r="U297" s="21"/>
      <c r="V297" s="22">
        <f t="shared" si="24"/>
        <v>87475</v>
      </c>
      <c r="W297" s="21"/>
      <c r="X297" s="21"/>
      <c r="Y297" s="21"/>
      <c r="Z297" s="22">
        <f t="shared" si="25"/>
        <v>0</v>
      </c>
      <c r="AA297" s="21"/>
      <c r="AB297" s="21"/>
      <c r="AC297" s="21"/>
      <c r="AD297" s="21">
        <v>63066</v>
      </c>
      <c r="AE297" s="21"/>
      <c r="AF297" s="21"/>
      <c r="AG297" s="21"/>
      <c r="AH297" s="22">
        <f t="shared" si="26"/>
        <v>63066</v>
      </c>
      <c r="AI297" s="21">
        <v>3619</v>
      </c>
      <c r="AJ297" s="21">
        <v>8075</v>
      </c>
      <c r="AK297" s="21"/>
      <c r="AL297" s="21"/>
      <c r="AM297" s="21"/>
      <c r="AN297" s="21"/>
      <c r="AO297" s="21"/>
      <c r="AP297" s="21">
        <v>1308</v>
      </c>
      <c r="AQ297" s="21"/>
      <c r="AR297" s="21"/>
      <c r="AS297" s="21"/>
      <c r="AT297" s="22">
        <f t="shared" si="27"/>
        <v>13002</v>
      </c>
      <c r="AU297" s="21"/>
      <c r="AV297" s="21"/>
      <c r="AW297" s="21"/>
      <c r="AX297" s="21"/>
      <c r="AY297" s="21"/>
      <c r="AZ297" s="21">
        <v>265</v>
      </c>
      <c r="BA297" s="21"/>
      <c r="BB297" s="21"/>
      <c r="BC297" s="21"/>
      <c r="BD297" s="21"/>
      <c r="BE297" s="22">
        <f t="shared" si="28"/>
        <v>265</v>
      </c>
      <c r="BF297" s="22">
        <f t="shared" si="29"/>
        <v>163808</v>
      </c>
    </row>
    <row r="298" spans="1:58" x14ac:dyDescent="0.4">
      <c r="A298" s="19" t="s">
        <v>676</v>
      </c>
      <c r="B298" s="19">
        <v>3</v>
      </c>
      <c r="C298" s="48" t="s">
        <v>677</v>
      </c>
      <c r="D298" s="21"/>
      <c r="E298" s="21"/>
      <c r="F298" s="21">
        <v>1648</v>
      </c>
      <c r="G298" s="21"/>
      <c r="H298" s="21"/>
      <c r="I298" s="21">
        <v>303</v>
      </c>
      <c r="J298" s="21"/>
      <c r="K298" s="21">
        <v>216</v>
      </c>
      <c r="L298" s="21">
        <v>227</v>
      </c>
      <c r="M298" s="21"/>
      <c r="N298" s="21">
        <v>1105</v>
      </c>
      <c r="O298" s="21">
        <v>1409</v>
      </c>
      <c r="P298" s="21"/>
      <c r="Q298" s="21"/>
      <c r="R298" s="21"/>
      <c r="S298" s="21"/>
      <c r="T298" s="21"/>
      <c r="U298" s="21"/>
      <c r="V298" s="22">
        <f t="shared" si="24"/>
        <v>4908</v>
      </c>
      <c r="W298" s="21"/>
      <c r="X298" s="21"/>
      <c r="Y298" s="21"/>
      <c r="Z298" s="22">
        <f t="shared" si="25"/>
        <v>0</v>
      </c>
      <c r="AA298" s="21"/>
      <c r="AB298" s="21"/>
      <c r="AC298" s="21"/>
      <c r="AD298" s="21"/>
      <c r="AE298" s="21"/>
      <c r="AF298" s="21"/>
      <c r="AG298" s="21"/>
      <c r="AH298" s="22">
        <f t="shared" si="26"/>
        <v>0</v>
      </c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2">
        <f t="shared" si="27"/>
        <v>0</v>
      </c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2">
        <f t="shared" si="28"/>
        <v>0</v>
      </c>
      <c r="BF298" s="22">
        <f t="shared" si="29"/>
        <v>4908</v>
      </c>
    </row>
    <row r="299" spans="1:58" x14ac:dyDescent="0.4">
      <c r="A299" s="45" t="s">
        <v>678</v>
      </c>
      <c r="B299" s="45">
        <v>1</v>
      </c>
      <c r="C299" s="46" t="s">
        <v>679</v>
      </c>
      <c r="D299" s="47">
        <v>372351</v>
      </c>
      <c r="E299" s="47">
        <v>663525</v>
      </c>
      <c r="F299" s="47">
        <v>1598612</v>
      </c>
      <c r="G299" s="47">
        <v>2428416</v>
      </c>
      <c r="H299" s="47">
        <v>828806</v>
      </c>
      <c r="I299" s="47">
        <v>212063</v>
      </c>
      <c r="J299" s="47">
        <v>24624</v>
      </c>
      <c r="K299" s="47">
        <v>1287793</v>
      </c>
      <c r="L299" s="47">
        <v>7965862</v>
      </c>
      <c r="M299" s="47">
        <v>218031</v>
      </c>
      <c r="N299" s="47">
        <v>538608</v>
      </c>
      <c r="O299" s="47">
        <v>4542298</v>
      </c>
      <c r="P299" s="47">
        <v>1437</v>
      </c>
      <c r="Q299" s="47">
        <v>573783</v>
      </c>
      <c r="R299" s="47">
        <v>1325333</v>
      </c>
      <c r="S299" s="47">
        <v>4487</v>
      </c>
      <c r="T299" s="47">
        <v>7170</v>
      </c>
      <c r="U299" s="47">
        <v>21225</v>
      </c>
      <c r="V299" s="47">
        <f t="shared" si="24"/>
        <v>22614424</v>
      </c>
      <c r="W299" s="47"/>
      <c r="X299" s="47">
        <v>262583</v>
      </c>
      <c r="Y299" s="47">
        <v>3796952</v>
      </c>
      <c r="Z299" s="47">
        <f t="shared" si="25"/>
        <v>4059535</v>
      </c>
      <c r="AA299" s="47"/>
      <c r="AB299" s="47">
        <v>1269</v>
      </c>
      <c r="AC299" s="47"/>
      <c r="AD299" s="47">
        <v>394999</v>
      </c>
      <c r="AE299" s="47">
        <v>25258</v>
      </c>
      <c r="AF299" s="47">
        <v>3671</v>
      </c>
      <c r="AG299" s="47"/>
      <c r="AH299" s="47">
        <f t="shared" si="26"/>
        <v>425197</v>
      </c>
      <c r="AI299" s="47">
        <v>1570346</v>
      </c>
      <c r="AJ299" s="47">
        <v>132028</v>
      </c>
      <c r="AK299" s="47">
        <v>1035315</v>
      </c>
      <c r="AL299" s="47">
        <v>381485</v>
      </c>
      <c r="AM299" s="47">
        <v>24258</v>
      </c>
      <c r="AN299" s="47">
        <v>307510</v>
      </c>
      <c r="AO299" s="47">
        <v>609484</v>
      </c>
      <c r="AP299" s="47">
        <v>1595824</v>
      </c>
      <c r="AQ299" s="47">
        <v>272886</v>
      </c>
      <c r="AR299" s="47"/>
      <c r="AS299" s="47"/>
      <c r="AT299" s="47">
        <f t="shared" si="27"/>
        <v>5929136</v>
      </c>
      <c r="AU299" s="47"/>
      <c r="AV299" s="47">
        <v>2729</v>
      </c>
      <c r="AW299" s="47"/>
      <c r="AX299" s="47"/>
      <c r="AY299" s="47">
        <v>898</v>
      </c>
      <c r="AZ299" s="47">
        <v>86015</v>
      </c>
      <c r="BA299" s="47">
        <v>3591</v>
      </c>
      <c r="BB299" s="47">
        <v>6624</v>
      </c>
      <c r="BC299" s="47">
        <v>18693</v>
      </c>
      <c r="BD299" s="47">
        <v>5652</v>
      </c>
      <c r="BE299" s="47">
        <f t="shared" si="28"/>
        <v>124202</v>
      </c>
      <c r="BF299" s="47">
        <f t="shared" si="29"/>
        <v>33152494</v>
      </c>
    </row>
    <row r="300" spans="1:58" x14ac:dyDescent="0.4">
      <c r="A300" s="19" t="s">
        <v>680</v>
      </c>
      <c r="B300" s="19">
        <v>2</v>
      </c>
      <c r="C300" s="48" t="s">
        <v>681</v>
      </c>
      <c r="D300" s="21"/>
      <c r="E300" s="21">
        <v>6999</v>
      </c>
      <c r="F300" s="21">
        <v>27603</v>
      </c>
      <c r="G300" s="21"/>
      <c r="H300" s="21">
        <v>110782</v>
      </c>
      <c r="I300" s="21"/>
      <c r="J300" s="21"/>
      <c r="K300" s="21">
        <v>4549</v>
      </c>
      <c r="L300" s="21">
        <v>122850</v>
      </c>
      <c r="M300" s="21">
        <v>1266</v>
      </c>
      <c r="N300" s="21">
        <v>870</v>
      </c>
      <c r="O300" s="21">
        <v>89447</v>
      </c>
      <c r="P300" s="21"/>
      <c r="Q300" s="21">
        <v>1140</v>
      </c>
      <c r="R300" s="21"/>
      <c r="S300" s="21"/>
      <c r="T300" s="21"/>
      <c r="U300" s="21"/>
      <c r="V300" s="22">
        <f t="shared" si="24"/>
        <v>365506</v>
      </c>
      <c r="W300" s="21"/>
      <c r="X300" s="21"/>
      <c r="Y300" s="21"/>
      <c r="Z300" s="22">
        <f t="shared" si="25"/>
        <v>0</v>
      </c>
      <c r="AA300" s="21"/>
      <c r="AB300" s="21"/>
      <c r="AC300" s="21"/>
      <c r="AD300" s="21"/>
      <c r="AE300" s="21"/>
      <c r="AF300" s="21"/>
      <c r="AG300" s="21"/>
      <c r="AH300" s="22">
        <f t="shared" si="26"/>
        <v>0</v>
      </c>
      <c r="AI300" s="21">
        <v>1323</v>
      </c>
      <c r="AJ300" s="21"/>
      <c r="AK300" s="21"/>
      <c r="AL300" s="21"/>
      <c r="AM300" s="21"/>
      <c r="AN300" s="21"/>
      <c r="AO300" s="21">
        <v>14196</v>
      </c>
      <c r="AP300" s="21"/>
      <c r="AQ300" s="21"/>
      <c r="AR300" s="21"/>
      <c r="AS300" s="21"/>
      <c r="AT300" s="22">
        <f t="shared" si="27"/>
        <v>15519</v>
      </c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2">
        <f t="shared" si="28"/>
        <v>0</v>
      </c>
      <c r="BF300" s="22">
        <f t="shared" si="29"/>
        <v>381025</v>
      </c>
    </row>
    <row r="301" spans="1:58" x14ac:dyDescent="0.4">
      <c r="A301" s="19" t="s">
        <v>682</v>
      </c>
      <c r="B301" s="19">
        <v>2</v>
      </c>
      <c r="C301" s="48" t="s">
        <v>683</v>
      </c>
      <c r="D301" s="21">
        <v>52618</v>
      </c>
      <c r="E301" s="21">
        <v>356198</v>
      </c>
      <c r="F301" s="21">
        <v>46432</v>
      </c>
      <c r="G301" s="21"/>
      <c r="H301" s="21">
        <v>8997</v>
      </c>
      <c r="I301" s="21">
        <v>13723</v>
      </c>
      <c r="J301" s="21"/>
      <c r="K301" s="21">
        <v>54875</v>
      </c>
      <c r="L301" s="21">
        <v>928727</v>
      </c>
      <c r="M301" s="21">
        <v>132726</v>
      </c>
      <c r="N301" s="21">
        <v>64114</v>
      </c>
      <c r="O301" s="21">
        <v>933571</v>
      </c>
      <c r="P301" s="21"/>
      <c r="Q301" s="21">
        <v>38726</v>
      </c>
      <c r="R301" s="21">
        <v>553667</v>
      </c>
      <c r="S301" s="21"/>
      <c r="T301" s="21"/>
      <c r="U301" s="21">
        <v>10759</v>
      </c>
      <c r="V301" s="22">
        <f t="shared" si="24"/>
        <v>3195133</v>
      </c>
      <c r="W301" s="21"/>
      <c r="X301" s="21">
        <v>262260</v>
      </c>
      <c r="Y301" s="21">
        <v>36562</v>
      </c>
      <c r="Z301" s="22">
        <f t="shared" si="25"/>
        <v>298822</v>
      </c>
      <c r="AA301" s="21"/>
      <c r="AB301" s="21">
        <v>389</v>
      </c>
      <c r="AC301" s="21"/>
      <c r="AD301" s="21">
        <v>169569</v>
      </c>
      <c r="AE301" s="21">
        <v>4821</v>
      </c>
      <c r="AF301" s="21"/>
      <c r="AG301" s="21"/>
      <c r="AH301" s="22">
        <f t="shared" si="26"/>
        <v>174779</v>
      </c>
      <c r="AI301" s="21">
        <v>1308551</v>
      </c>
      <c r="AJ301" s="21">
        <v>28833</v>
      </c>
      <c r="AK301" s="21">
        <v>202708</v>
      </c>
      <c r="AL301" s="21">
        <v>4715</v>
      </c>
      <c r="AM301" s="21"/>
      <c r="AN301" s="21">
        <v>303566</v>
      </c>
      <c r="AO301" s="21">
        <v>562499</v>
      </c>
      <c r="AP301" s="21">
        <v>180985</v>
      </c>
      <c r="AQ301" s="21">
        <v>223301</v>
      </c>
      <c r="AR301" s="21"/>
      <c r="AS301" s="21"/>
      <c r="AT301" s="22">
        <f t="shared" si="27"/>
        <v>2815158</v>
      </c>
      <c r="AU301" s="21"/>
      <c r="AV301" s="21"/>
      <c r="AW301" s="21"/>
      <c r="AX301" s="21"/>
      <c r="AY301" s="21"/>
      <c r="AZ301" s="21">
        <v>73530</v>
      </c>
      <c r="BA301" s="21"/>
      <c r="BB301" s="21">
        <v>950</v>
      </c>
      <c r="BC301" s="21">
        <v>17017</v>
      </c>
      <c r="BD301" s="21"/>
      <c r="BE301" s="22">
        <f t="shared" si="28"/>
        <v>91497</v>
      </c>
      <c r="BF301" s="22">
        <f t="shared" si="29"/>
        <v>6575389</v>
      </c>
    </row>
    <row r="302" spans="1:58" x14ac:dyDescent="0.4">
      <c r="A302" s="19" t="s">
        <v>684</v>
      </c>
      <c r="B302" s="19">
        <v>2</v>
      </c>
      <c r="C302" s="48" t="s">
        <v>685</v>
      </c>
      <c r="D302" s="21"/>
      <c r="E302" s="21">
        <v>211</v>
      </c>
      <c r="F302" s="21">
        <v>20144</v>
      </c>
      <c r="G302" s="21"/>
      <c r="H302" s="21">
        <v>873</v>
      </c>
      <c r="I302" s="21">
        <v>1628</v>
      </c>
      <c r="J302" s="21"/>
      <c r="K302" s="21">
        <v>213222</v>
      </c>
      <c r="L302" s="21">
        <v>43001</v>
      </c>
      <c r="M302" s="21">
        <v>2720</v>
      </c>
      <c r="N302" s="21">
        <v>82275</v>
      </c>
      <c r="O302" s="21">
        <v>972811</v>
      </c>
      <c r="P302" s="21"/>
      <c r="Q302" s="21">
        <v>4809</v>
      </c>
      <c r="R302" s="21"/>
      <c r="S302" s="21"/>
      <c r="T302" s="21"/>
      <c r="U302" s="21"/>
      <c r="V302" s="22">
        <f t="shared" si="24"/>
        <v>1341694</v>
      </c>
      <c r="W302" s="21"/>
      <c r="X302" s="21"/>
      <c r="Y302" s="21"/>
      <c r="Z302" s="22">
        <f t="shared" si="25"/>
        <v>0</v>
      </c>
      <c r="AA302" s="21"/>
      <c r="AB302" s="21"/>
      <c r="AC302" s="21"/>
      <c r="AD302" s="21">
        <v>24513</v>
      </c>
      <c r="AE302" s="21"/>
      <c r="AF302" s="21"/>
      <c r="AG302" s="21"/>
      <c r="AH302" s="22">
        <f t="shared" si="26"/>
        <v>24513</v>
      </c>
      <c r="AI302" s="21">
        <v>35181</v>
      </c>
      <c r="AJ302" s="21">
        <v>1651</v>
      </c>
      <c r="AK302" s="21">
        <v>24100</v>
      </c>
      <c r="AL302" s="21">
        <v>13349</v>
      </c>
      <c r="AM302" s="21">
        <v>16438</v>
      </c>
      <c r="AN302" s="21"/>
      <c r="AO302" s="21">
        <v>2581</v>
      </c>
      <c r="AP302" s="21">
        <v>1044</v>
      </c>
      <c r="AQ302" s="21"/>
      <c r="AR302" s="21"/>
      <c r="AS302" s="21"/>
      <c r="AT302" s="22">
        <f t="shared" si="27"/>
        <v>94344</v>
      </c>
      <c r="AU302" s="21"/>
      <c r="AV302" s="21"/>
      <c r="AW302" s="21"/>
      <c r="AX302" s="21"/>
      <c r="AY302" s="21"/>
      <c r="AZ302" s="21"/>
      <c r="BA302" s="21"/>
      <c r="BB302" s="21"/>
      <c r="BC302" s="21"/>
      <c r="BD302" s="21">
        <v>2026</v>
      </c>
      <c r="BE302" s="22">
        <f t="shared" si="28"/>
        <v>2026</v>
      </c>
      <c r="BF302" s="22">
        <f t="shared" si="29"/>
        <v>1462577</v>
      </c>
    </row>
    <row r="303" spans="1:58" x14ac:dyDescent="0.4">
      <c r="A303" s="19" t="s">
        <v>686</v>
      </c>
      <c r="B303" s="19">
        <v>2</v>
      </c>
      <c r="C303" s="48" t="s">
        <v>687</v>
      </c>
      <c r="D303" s="21">
        <v>393</v>
      </c>
      <c r="E303" s="21">
        <v>1258</v>
      </c>
      <c r="F303" s="21">
        <v>150710</v>
      </c>
      <c r="G303" s="21">
        <v>219</v>
      </c>
      <c r="H303" s="21">
        <v>1724</v>
      </c>
      <c r="I303" s="21">
        <v>8814</v>
      </c>
      <c r="J303" s="21"/>
      <c r="K303" s="21">
        <v>151819</v>
      </c>
      <c r="L303" s="21">
        <v>13781</v>
      </c>
      <c r="M303" s="21">
        <v>39842</v>
      </c>
      <c r="N303" s="21">
        <v>7815</v>
      </c>
      <c r="O303" s="21">
        <v>544102</v>
      </c>
      <c r="P303" s="21"/>
      <c r="Q303" s="21">
        <v>23905</v>
      </c>
      <c r="R303" s="21">
        <v>542</v>
      </c>
      <c r="S303" s="21">
        <v>553</v>
      </c>
      <c r="T303" s="21">
        <v>825</v>
      </c>
      <c r="U303" s="21">
        <v>205</v>
      </c>
      <c r="V303" s="22">
        <f t="shared" si="24"/>
        <v>946507</v>
      </c>
      <c r="W303" s="21"/>
      <c r="X303" s="21"/>
      <c r="Y303" s="21">
        <v>818</v>
      </c>
      <c r="Z303" s="22">
        <f t="shared" si="25"/>
        <v>818</v>
      </c>
      <c r="AA303" s="21"/>
      <c r="AB303" s="21"/>
      <c r="AC303" s="21"/>
      <c r="AD303" s="21">
        <v>67474</v>
      </c>
      <c r="AE303" s="21"/>
      <c r="AF303" s="21">
        <v>3671</v>
      </c>
      <c r="AG303" s="21"/>
      <c r="AH303" s="22">
        <f t="shared" si="26"/>
        <v>71145</v>
      </c>
      <c r="AI303" s="21">
        <v>66676</v>
      </c>
      <c r="AJ303" s="21">
        <v>1451</v>
      </c>
      <c r="AK303" s="21">
        <v>94704</v>
      </c>
      <c r="AL303" s="21">
        <v>47546</v>
      </c>
      <c r="AM303" s="21">
        <v>6187</v>
      </c>
      <c r="AN303" s="21">
        <v>779</v>
      </c>
      <c r="AO303" s="21">
        <v>3263</v>
      </c>
      <c r="AP303" s="21">
        <v>4163</v>
      </c>
      <c r="AQ303" s="21">
        <v>11979</v>
      </c>
      <c r="AR303" s="21"/>
      <c r="AS303" s="21"/>
      <c r="AT303" s="22">
        <f t="shared" si="27"/>
        <v>236748</v>
      </c>
      <c r="AU303" s="21"/>
      <c r="AV303" s="21">
        <v>2729</v>
      </c>
      <c r="AW303" s="21"/>
      <c r="AX303" s="21"/>
      <c r="AY303" s="21">
        <v>898</v>
      </c>
      <c r="AZ303" s="21">
        <v>3621</v>
      </c>
      <c r="BA303" s="21">
        <v>2518</v>
      </c>
      <c r="BB303" s="21">
        <v>1558</v>
      </c>
      <c r="BC303" s="21"/>
      <c r="BD303" s="21">
        <v>3626</v>
      </c>
      <c r="BE303" s="22">
        <f t="shared" si="28"/>
        <v>14950</v>
      </c>
      <c r="BF303" s="22">
        <f t="shared" si="29"/>
        <v>1270168</v>
      </c>
    </row>
    <row r="304" spans="1:58" x14ac:dyDescent="0.4">
      <c r="A304" s="19" t="s">
        <v>688</v>
      </c>
      <c r="B304" s="19">
        <v>3</v>
      </c>
      <c r="C304" s="48" t="s">
        <v>689</v>
      </c>
      <c r="D304" s="21"/>
      <c r="E304" s="21">
        <v>811</v>
      </c>
      <c r="F304" s="21">
        <v>45885</v>
      </c>
      <c r="G304" s="21"/>
      <c r="H304" s="21">
        <v>349</v>
      </c>
      <c r="I304" s="21">
        <v>1247</v>
      </c>
      <c r="J304" s="21"/>
      <c r="K304" s="21">
        <v>21618</v>
      </c>
      <c r="L304" s="21">
        <v>451</v>
      </c>
      <c r="M304" s="21">
        <v>4490</v>
      </c>
      <c r="N304" s="21">
        <v>803</v>
      </c>
      <c r="O304" s="21">
        <v>167041</v>
      </c>
      <c r="P304" s="21"/>
      <c r="Q304" s="21">
        <v>22893</v>
      </c>
      <c r="R304" s="21"/>
      <c r="S304" s="21"/>
      <c r="T304" s="21">
        <v>563</v>
      </c>
      <c r="U304" s="21">
        <v>205</v>
      </c>
      <c r="V304" s="22">
        <f t="shared" si="24"/>
        <v>266356</v>
      </c>
      <c r="W304" s="21"/>
      <c r="X304" s="21"/>
      <c r="Y304" s="21"/>
      <c r="Z304" s="22">
        <f t="shared" si="25"/>
        <v>0</v>
      </c>
      <c r="AA304" s="21"/>
      <c r="AB304" s="21"/>
      <c r="AC304" s="21"/>
      <c r="AD304" s="21">
        <v>10269</v>
      </c>
      <c r="AE304" s="21"/>
      <c r="AF304" s="21">
        <v>228</v>
      </c>
      <c r="AG304" s="21"/>
      <c r="AH304" s="22">
        <f t="shared" si="26"/>
        <v>10497</v>
      </c>
      <c r="AI304" s="21">
        <v>53603</v>
      </c>
      <c r="AJ304" s="21">
        <v>1200</v>
      </c>
      <c r="AK304" s="21">
        <v>61785</v>
      </c>
      <c r="AL304" s="21">
        <v>34955</v>
      </c>
      <c r="AM304" s="21">
        <v>6187</v>
      </c>
      <c r="AN304" s="21">
        <v>569</v>
      </c>
      <c r="AO304" s="21">
        <v>1600</v>
      </c>
      <c r="AP304" s="21"/>
      <c r="AQ304" s="21"/>
      <c r="AR304" s="21"/>
      <c r="AS304" s="21"/>
      <c r="AT304" s="22">
        <f t="shared" si="27"/>
        <v>159899</v>
      </c>
      <c r="AU304" s="21"/>
      <c r="AV304" s="21">
        <v>2729</v>
      </c>
      <c r="AW304" s="21"/>
      <c r="AX304" s="21"/>
      <c r="AY304" s="21">
        <v>898</v>
      </c>
      <c r="AZ304" s="21">
        <v>3621</v>
      </c>
      <c r="BA304" s="21">
        <v>206</v>
      </c>
      <c r="BB304" s="21">
        <v>828</v>
      </c>
      <c r="BC304" s="21"/>
      <c r="BD304" s="21">
        <v>2349</v>
      </c>
      <c r="BE304" s="22">
        <f t="shared" si="28"/>
        <v>10631</v>
      </c>
      <c r="BF304" s="22">
        <f t="shared" si="29"/>
        <v>447383</v>
      </c>
    </row>
    <row r="305" spans="1:58" x14ac:dyDescent="0.4">
      <c r="A305" s="19" t="s">
        <v>690</v>
      </c>
      <c r="B305" s="19">
        <v>4</v>
      </c>
      <c r="C305" s="48" t="s">
        <v>691</v>
      </c>
      <c r="D305" s="21"/>
      <c r="E305" s="21"/>
      <c r="F305" s="21">
        <v>43034</v>
      </c>
      <c r="G305" s="21"/>
      <c r="H305" s="21"/>
      <c r="I305" s="21"/>
      <c r="J305" s="21"/>
      <c r="K305" s="21">
        <v>5771</v>
      </c>
      <c r="L305" s="21">
        <v>451</v>
      </c>
      <c r="M305" s="21">
        <v>4157</v>
      </c>
      <c r="N305" s="21">
        <v>803</v>
      </c>
      <c r="O305" s="21">
        <v>128948</v>
      </c>
      <c r="P305" s="21"/>
      <c r="Q305" s="21"/>
      <c r="R305" s="21"/>
      <c r="S305" s="21"/>
      <c r="T305" s="21">
        <v>563</v>
      </c>
      <c r="U305" s="21"/>
      <c r="V305" s="22">
        <f t="shared" si="24"/>
        <v>183727</v>
      </c>
      <c r="W305" s="21"/>
      <c r="X305" s="21"/>
      <c r="Y305" s="21"/>
      <c r="Z305" s="22">
        <f t="shared" si="25"/>
        <v>0</v>
      </c>
      <c r="AA305" s="21"/>
      <c r="AB305" s="21"/>
      <c r="AC305" s="21"/>
      <c r="AD305" s="21">
        <v>8056</v>
      </c>
      <c r="AE305" s="21"/>
      <c r="AF305" s="21">
        <v>228</v>
      </c>
      <c r="AG305" s="21"/>
      <c r="AH305" s="22">
        <f t="shared" si="26"/>
        <v>8284</v>
      </c>
      <c r="AI305" s="21">
        <v>34780</v>
      </c>
      <c r="AJ305" s="21">
        <v>1200</v>
      </c>
      <c r="AK305" s="21">
        <v>36148</v>
      </c>
      <c r="AL305" s="21">
        <v>19460</v>
      </c>
      <c r="AM305" s="21"/>
      <c r="AN305" s="21">
        <v>569</v>
      </c>
      <c r="AO305" s="21">
        <v>826</v>
      </c>
      <c r="AP305" s="21"/>
      <c r="AQ305" s="21"/>
      <c r="AR305" s="21"/>
      <c r="AS305" s="21"/>
      <c r="AT305" s="22">
        <f t="shared" si="27"/>
        <v>92983</v>
      </c>
      <c r="AU305" s="21"/>
      <c r="AV305" s="21">
        <v>2492</v>
      </c>
      <c r="AW305" s="21"/>
      <c r="AX305" s="21"/>
      <c r="AY305" s="21"/>
      <c r="AZ305" s="21">
        <v>1809</v>
      </c>
      <c r="BA305" s="21">
        <v>206</v>
      </c>
      <c r="BB305" s="21"/>
      <c r="BC305" s="21"/>
      <c r="BD305" s="21">
        <v>1280</v>
      </c>
      <c r="BE305" s="22">
        <f t="shared" si="28"/>
        <v>5787</v>
      </c>
      <c r="BF305" s="22">
        <f t="shared" si="29"/>
        <v>290781</v>
      </c>
    </row>
    <row r="306" spans="1:58" x14ac:dyDescent="0.4">
      <c r="A306" s="19" t="s">
        <v>692</v>
      </c>
      <c r="B306" s="19">
        <v>4</v>
      </c>
      <c r="C306" s="48" t="s">
        <v>693</v>
      </c>
      <c r="D306" s="21"/>
      <c r="E306" s="21">
        <v>811</v>
      </c>
      <c r="F306" s="21">
        <v>2851</v>
      </c>
      <c r="G306" s="21"/>
      <c r="H306" s="21">
        <v>349</v>
      </c>
      <c r="I306" s="21">
        <v>1247</v>
      </c>
      <c r="J306" s="21"/>
      <c r="K306" s="21">
        <v>15847</v>
      </c>
      <c r="L306" s="21"/>
      <c r="M306" s="21">
        <v>333</v>
      </c>
      <c r="N306" s="21"/>
      <c r="O306" s="21">
        <v>38093</v>
      </c>
      <c r="P306" s="21"/>
      <c r="Q306" s="21">
        <v>22893</v>
      </c>
      <c r="R306" s="21"/>
      <c r="S306" s="21"/>
      <c r="T306" s="21"/>
      <c r="U306" s="21">
        <v>205</v>
      </c>
      <c r="V306" s="22">
        <f t="shared" si="24"/>
        <v>82629</v>
      </c>
      <c r="W306" s="21"/>
      <c r="X306" s="21"/>
      <c r="Y306" s="21"/>
      <c r="Z306" s="22">
        <f t="shared" si="25"/>
        <v>0</v>
      </c>
      <c r="AA306" s="21"/>
      <c r="AB306" s="21"/>
      <c r="AC306" s="21"/>
      <c r="AD306" s="21">
        <v>2213</v>
      </c>
      <c r="AE306" s="21"/>
      <c r="AF306" s="21"/>
      <c r="AG306" s="21"/>
      <c r="AH306" s="22">
        <f t="shared" si="26"/>
        <v>2213</v>
      </c>
      <c r="AI306" s="21">
        <v>18823</v>
      </c>
      <c r="AJ306" s="21"/>
      <c r="AK306" s="21">
        <v>25637</v>
      </c>
      <c r="AL306" s="21">
        <v>15495</v>
      </c>
      <c r="AM306" s="21">
        <v>6187</v>
      </c>
      <c r="AN306" s="21"/>
      <c r="AO306" s="21">
        <v>774</v>
      </c>
      <c r="AP306" s="21"/>
      <c r="AQ306" s="21"/>
      <c r="AR306" s="21"/>
      <c r="AS306" s="21"/>
      <c r="AT306" s="22">
        <f t="shared" si="27"/>
        <v>66916</v>
      </c>
      <c r="AU306" s="21"/>
      <c r="AV306" s="21">
        <v>237</v>
      </c>
      <c r="AW306" s="21"/>
      <c r="AX306" s="21"/>
      <c r="AY306" s="21">
        <v>898</v>
      </c>
      <c r="AZ306" s="21">
        <v>1812</v>
      </c>
      <c r="BA306" s="21"/>
      <c r="BB306" s="21">
        <v>828</v>
      </c>
      <c r="BC306" s="21"/>
      <c r="BD306" s="21">
        <v>1069</v>
      </c>
      <c r="BE306" s="22">
        <f t="shared" si="28"/>
        <v>4844</v>
      </c>
      <c r="BF306" s="22">
        <f t="shared" si="29"/>
        <v>156602</v>
      </c>
    </row>
    <row r="307" spans="1:58" x14ac:dyDescent="0.4">
      <c r="A307" s="19" t="s">
        <v>696</v>
      </c>
      <c r="B307" s="19">
        <v>3</v>
      </c>
      <c r="C307" s="48" t="s">
        <v>697</v>
      </c>
      <c r="D307" s="21"/>
      <c r="E307" s="21"/>
      <c r="F307" s="21">
        <v>41255</v>
      </c>
      <c r="G307" s="21"/>
      <c r="H307" s="21"/>
      <c r="I307" s="21"/>
      <c r="J307" s="21"/>
      <c r="K307" s="21">
        <v>83708</v>
      </c>
      <c r="L307" s="21">
        <v>5686</v>
      </c>
      <c r="M307" s="21">
        <v>4215</v>
      </c>
      <c r="N307" s="21">
        <v>1321</v>
      </c>
      <c r="O307" s="21">
        <v>125663</v>
      </c>
      <c r="P307" s="21"/>
      <c r="Q307" s="21">
        <v>598</v>
      </c>
      <c r="R307" s="21"/>
      <c r="S307" s="21"/>
      <c r="T307" s="21"/>
      <c r="U307" s="21"/>
      <c r="V307" s="22">
        <f t="shared" si="24"/>
        <v>262446</v>
      </c>
      <c r="W307" s="21"/>
      <c r="X307" s="21"/>
      <c r="Y307" s="21">
        <v>818</v>
      </c>
      <c r="Z307" s="22">
        <f t="shared" si="25"/>
        <v>818</v>
      </c>
      <c r="AA307" s="21"/>
      <c r="AB307" s="21"/>
      <c r="AC307" s="21"/>
      <c r="AD307" s="21"/>
      <c r="AE307" s="21"/>
      <c r="AF307" s="21"/>
      <c r="AG307" s="21"/>
      <c r="AH307" s="22">
        <f t="shared" si="26"/>
        <v>0</v>
      </c>
      <c r="AI307" s="21">
        <v>5458</v>
      </c>
      <c r="AJ307" s="21"/>
      <c r="AK307" s="21">
        <v>269</v>
      </c>
      <c r="AL307" s="21"/>
      <c r="AM307" s="21"/>
      <c r="AN307" s="21"/>
      <c r="AO307" s="21">
        <v>850</v>
      </c>
      <c r="AP307" s="21">
        <v>676</v>
      </c>
      <c r="AQ307" s="21">
        <v>290</v>
      </c>
      <c r="AR307" s="21"/>
      <c r="AS307" s="21"/>
      <c r="AT307" s="22">
        <f t="shared" si="27"/>
        <v>7543</v>
      </c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2">
        <f t="shared" si="28"/>
        <v>0</v>
      </c>
      <c r="BF307" s="22">
        <f t="shared" si="29"/>
        <v>270807</v>
      </c>
    </row>
    <row r="308" spans="1:58" x14ac:dyDescent="0.4">
      <c r="A308" s="19" t="s">
        <v>698</v>
      </c>
      <c r="B308" s="19">
        <v>3</v>
      </c>
      <c r="C308" s="48" t="s">
        <v>699</v>
      </c>
      <c r="D308" s="21">
        <v>393</v>
      </c>
      <c r="E308" s="21"/>
      <c r="F308" s="21">
        <v>43196</v>
      </c>
      <c r="G308" s="21">
        <v>219</v>
      </c>
      <c r="H308" s="21">
        <v>238</v>
      </c>
      <c r="I308" s="21">
        <v>7567</v>
      </c>
      <c r="J308" s="21"/>
      <c r="K308" s="21">
        <v>39040</v>
      </c>
      <c r="L308" s="21">
        <v>3961</v>
      </c>
      <c r="M308" s="21">
        <v>31137</v>
      </c>
      <c r="N308" s="21">
        <v>480</v>
      </c>
      <c r="O308" s="21">
        <v>161942</v>
      </c>
      <c r="P308" s="21"/>
      <c r="Q308" s="21"/>
      <c r="R308" s="21"/>
      <c r="S308" s="21"/>
      <c r="T308" s="21">
        <v>262</v>
      </c>
      <c r="U308" s="21"/>
      <c r="V308" s="22">
        <f t="shared" si="24"/>
        <v>288435</v>
      </c>
      <c r="W308" s="21"/>
      <c r="X308" s="21"/>
      <c r="Y308" s="21"/>
      <c r="Z308" s="22">
        <f t="shared" si="25"/>
        <v>0</v>
      </c>
      <c r="AA308" s="21"/>
      <c r="AB308" s="21"/>
      <c r="AC308" s="21"/>
      <c r="AD308" s="21">
        <v>54694</v>
      </c>
      <c r="AE308" s="21"/>
      <c r="AF308" s="21">
        <v>3443</v>
      </c>
      <c r="AG308" s="21"/>
      <c r="AH308" s="22">
        <f t="shared" si="26"/>
        <v>58137</v>
      </c>
      <c r="AI308" s="21">
        <v>780</v>
      </c>
      <c r="AJ308" s="21">
        <v>251</v>
      </c>
      <c r="AK308" s="21">
        <v>21931</v>
      </c>
      <c r="AL308" s="21">
        <v>12591</v>
      </c>
      <c r="AM308" s="21"/>
      <c r="AN308" s="21">
        <v>210</v>
      </c>
      <c r="AO308" s="21">
        <v>813</v>
      </c>
      <c r="AP308" s="21">
        <v>3487</v>
      </c>
      <c r="AQ308" s="21">
        <v>11689</v>
      </c>
      <c r="AR308" s="21"/>
      <c r="AS308" s="21"/>
      <c r="AT308" s="22">
        <f t="shared" si="27"/>
        <v>51752</v>
      </c>
      <c r="AU308" s="21"/>
      <c r="AV308" s="21"/>
      <c r="AW308" s="21"/>
      <c r="AX308" s="21"/>
      <c r="AY308" s="21"/>
      <c r="AZ308" s="21"/>
      <c r="BA308" s="21">
        <v>2312</v>
      </c>
      <c r="BB308" s="21"/>
      <c r="BC308" s="21"/>
      <c r="BD308" s="21">
        <v>1277</v>
      </c>
      <c r="BE308" s="22">
        <f t="shared" si="28"/>
        <v>3589</v>
      </c>
      <c r="BF308" s="22">
        <f t="shared" si="29"/>
        <v>401913</v>
      </c>
    </row>
    <row r="309" spans="1:58" x14ac:dyDescent="0.4">
      <c r="A309" s="19" t="s">
        <v>700</v>
      </c>
      <c r="B309" s="19">
        <v>4</v>
      </c>
      <c r="C309" s="48" t="s">
        <v>701</v>
      </c>
      <c r="D309" s="21"/>
      <c r="E309" s="21"/>
      <c r="F309" s="21"/>
      <c r="G309" s="21"/>
      <c r="H309" s="21"/>
      <c r="I309" s="21"/>
      <c r="J309" s="21"/>
      <c r="K309" s="21">
        <v>282</v>
      </c>
      <c r="L309" s="21"/>
      <c r="M309" s="21">
        <v>600</v>
      </c>
      <c r="N309" s="21"/>
      <c r="O309" s="21">
        <v>13939</v>
      </c>
      <c r="P309" s="21"/>
      <c r="Q309" s="21"/>
      <c r="R309" s="21"/>
      <c r="S309" s="21"/>
      <c r="T309" s="21"/>
      <c r="U309" s="21"/>
      <c r="V309" s="22">
        <f t="shared" si="24"/>
        <v>14821</v>
      </c>
      <c r="W309" s="21"/>
      <c r="X309" s="21"/>
      <c r="Y309" s="21"/>
      <c r="Z309" s="22">
        <f t="shared" si="25"/>
        <v>0</v>
      </c>
      <c r="AA309" s="21"/>
      <c r="AB309" s="21"/>
      <c r="AC309" s="21"/>
      <c r="AD309" s="21">
        <v>1423</v>
      </c>
      <c r="AE309" s="21"/>
      <c r="AF309" s="21"/>
      <c r="AG309" s="21"/>
      <c r="AH309" s="22">
        <f t="shared" si="26"/>
        <v>1423</v>
      </c>
      <c r="AI309" s="21"/>
      <c r="AJ309" s="21"/>
      <c r="AK309" s="21"/>
      <c r="AL309" s="21"/>
      <c r="AM309" s="21"/>
      <c r="AN309" s="21"/>
      <c r="AO309" s="21"/>
      <c r="AP309" s="21">
        <v>226</v>
      </c>
      <c r="AQ309" s="21"/>
      <c r="AR309" s="21"/>
      <c r="AS309" s="21"/>
      <c r="AT309" s="22">
        <f t="shared" si="27"/>
        <v>226</v>
      </c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2">
        <f t="shared" si="28"/>
        <v>0</v>
      </c>
      <c r="BF309" s="22">
        <f t="shared" si="29"/>
        <v>16470</v>
      </c>
    </row>
    <row r="310" spans="1:58" x14ac:dyDescent="0.4">
      <c r="A310" s="19" t="s">
        <v>702</v>
      </c>
      <c r="B310" s="19">
        <v>4</v>
      </c>
      <c r="C310" s="48" t="s">
        <v>695</v>
      </c>
      <c r="D310" s="21"/>
      <c r="E310" s="21"/>
      <c r="F310" s="21">
        <v>6524</v>
      </c>
      <c r="G310" s="21"/>
      <c r="H310" s="21">
        <v>238</v>
      </c>
      <c r="I310" s="21">
        <v>5453</v>
      </c>
      <c r="J310" s="21"/>
      <c r="K310" s="21">
        <v>27642</v>
      </c>
      <c r="L310" s="21"/>
      <c r="M310" s="21">
        <v>18373</v>
      </c>
      <c r="N310" s="21"/>
      <c r="O310" s="21">
        <v>46952</v>
      </c>
      <c r="P310" s="21"/>
      <c r="Q310" s="21"/>
      <c r="R310" s="21"/>
      <c r="S310" s="21"/>
      <c r="T310" s="21"/>
      <c r="U310" s="21"/>
      <c r="V310" s="22">
        <f t="shared" si="24"/>
        <v>105182</v>
      </c>
      <c r="W310" s="21"/>
      <c r="X310" s="21"/>
      <c r="Y310" s="21"/>
      <c r="Z310" s="22">
        <f t="shared" si="25"/>
        <v>0</v>
      </c>
      <c r="AA310" s="21"/>
      <c r="AB310" s="21"/>
      <c r="AC310" s="21"/>
      <c r="AD310" s="21">
        <v>19208</v>
      </c>
      <c r="AE310" s="21"/>
      <c r="AF310" s="21">
        <v>3443</v>
      </c>
      <c r="AG310" s="21"/>
      <c r="AH310" s="22">
        <f t="shared" si="26"/>
        <v>22651</v>
      </c>
      <c r="AI310" s="21">
        <v>229</v>
      </c>
      <c r="AJ310" s="21"/>
      <c r="AK310" s="21">
        <v>1217</v>
      </c>
      <c r="AL310" s="21">
        <v>1871</v>
      </c>
      <c r="AM310" s="21"/>
      <c r="AN310" s="21"/>
      <c r="AO310" s="21"/>
      <c r="AP310" s="21">
        <v>895</v>
      </c>
      <c r="AQ310" s="21">
        <v>11689</v>
      </c>
      <c r="AR310" s="21"/>
      <c r="AS310" s="21"/>
      <c r="AT310" s="22">
        <f t="shared" si="27"/>
        <v>15901</v>
      </c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2">
        <f t="shared" si="28"/>
        <v>0</v>
      </c>
      <c r="BF310" s="22">
        <f t="shared" si="29"/>
        <v>143734</v>
      </c>
    </row>
    <row r="311" spans="1:58" x14ac:dyDescent="0.4">
      <c r="A311" s="19" t="s">
        <v>703</v>
      </c>
      <c r="B311" s="19">
        <v>4</v>
      </c>
      <c r="C311" s="48" t="s">
        <v>704</v>
      </c>
      <c r="D311" s="21"/>
      <c r="E311" s="21"/>
      <c r="F311" s="21">
        <v>29784</v>
      </c>
      <c r="G311" s="21">
        <v>219</v>
      </c>
      <c r="H311" s="21"/>
      <c r="I311" s="21">
        <v>1510</v>
      </c>
      <c r="J311" s="21"/>
      <c r="K311" s="21">
        <v>3717</v>
      </c>
      <c r="L311" s="21">
        <v>576</v>
      </c>
      <c r="M311" s="21">
        <v>8173</v>
      </c>
      <c r="N311" s="21">
        <v>480</v>
      </c>
      <c r="O311" s="21">
        <v>75674</v>
      </c>
      <c r="P311" s="21"/>
      <c r="Q311" s="21"/>
      <c r="R311" s="21"/>
      <c r="S311" s="21"/>
      <c r="T311" s="21">
        <v>262</v>
      </c>
      <c r="U311" s="21"/>
      <c r="V311" s="22">
        <f t="shared" si="24"/>
        <v>120395</v>
      </c>
      <c r="W311" s="21"/>
      <c r="X311" s="21"/>
      <c r="Y311" s="21"/>
      <c r="Z311" s="22">
        <f t="shared" si="25"/>
        <v>0</v>
      </c>
      <c r="AA311" s="21"/>
      <c r="AB311" s="21"/>
      <c r="AC311" s="21"/>
      <c r="AD311" s="21">
        <v>21790</v>
      </c>
      <c r="AE311" s="21"/>
      <c r="AF311" s="21"/>
      <c r="AG311" s="21"/>
      <c r="AH311" s="22">
        <f t="shared" si="26"/>
        <v>21790</v>
      </c>
      <c r="AI311" s="21">
        <v>204</v>
      </c>
      <c r="AJ311" s="21"/>
      <c r="AK311" s="21">
        <v>10400</v>
      </c>
      <c r="AL311" s="21">
        <v>10212</v>
      </c>
      <c r="AM311" s="21"/>
      <c r="AN311" s="21">
        <v>210</v>
      </c>
      <c r="AO311" s="21">
        <v>813</v>
      </c>
      <c r="AP311" s="21">
        <v>2366</v>
      </c>
      <c r="AQ311" s="21"/>
      <c r="AR311" s="21"/>
      <c r="AS311" s="21"/>
      <c r="AT311" s="22">
        <f t="shared" si="27"/>
        <v>24205</v>
      </c>
      <c r="AU311" s="21"/>
      <c r="AV311" s="21"/>
      <c r="AW311" s="21"/>
      <c r="AX311" s="21"/>
      <c r="AY311" s="21"/>
      <c r="AZ311" s="21"/>
      <c r="BA311" s="21">
        <v>1013</v>
      </c>
      <c r="BB311" s="21"/>
      <c r="BC311" s="21"/>
      <c r="BD311" s="21">
        <v>1277</v>
      </c>
      <c r="BE311" s="22">
        <f t="shared" si="28"/>
        <v>2290</v>
      </c>
      <c r="BF311" s="22">
        <f t="shared" si="29"/>
        <v>168680</v>
      </c>
    </row>
    <row r="312" spans="1:58" x14ac:dyDescent="0.4">
      <c r="A312" s="19" t="s">
        <v>705</v>
      </c>
      <c r="B312" s="19">
        <v>2</v>
      </c>
      <c r="C312" s="48" t="s">
        <v>706</v>
      </c>
      <c r="D312" s="21">
        <v>607</v>
      </c>
      <c r="E312" s="21"/>
      <c r="F312" s="21">
        <v>54612</v>
      </c>
      <c r="G312" s="21"/>
      <c r="H312" s="21"/>
      <c r="I312" s="21"/>
      <c r="J312" s="21"/>
      <c r="K312" s="21">
        <v>17421</v>
      </c>
      <c r="L312" s="21">
        <v>264958</v>
      </c>
      <c r="M312" s="21">
        <v>28719</v>
      </c>
      <c r="N312" s="21">
        <v>228323</v>
      </c>
      <c r="O312" s="21">
        <v>308126</v>
      </c>
      <c r="P312" s="21">
        <v>236</v>
      </c>
      <c r="Q312" s="21"/>
      <c r="R312" s="21"/>
      <c r="S312" s="21">
        <v>326</v>
      </c>
      <c r="T312" s="21"/>
      <c r="U312" s="21"/>
      <c r="V312" s="22">
        <f t="shared" si="24"/>
        <v>903328</v>
      </c>
      <c r="W312" s="21"/>
      <c r="X312" s="21"/>
      <c r="Y312" s="21">
        <v>249</v>
      </c>
      <c r="Z312" s="22">
        <f t="shared" si="25"/>
        <v>249</v>
      </c>
      <c r="AA312" s="21"/>
      <c r="AB312" s="21">
        <v>633</v>
      </c>
      <c r="AC312" s="21"/>
      <c r="AD312" s="21">
        <v>604</v>
      </c>
      <c r="AE312" s="21">
        <v>20437</v>
      </c>
      <c r="AF312" s="21"/>
      <c r="AG312" s="21"/>
      <c r="AH312" s="22">
        <f t="shared" si="26"/>
        <v>21674</v>
      </c>
      <c r="AI312" s="21"/>
      <c r="AJ312" s="21">
        <v>4143</v>
      </c>
      <c r="AK312" s="21">
        <v>489383</v>
      </c>
      <c r="AL312" s="21">
        <v>2149</v>
      </c>
      <c r="AM312" s="21"/>
      <c r="AN312" s="21"/>
      <c r="AO312" s="21"/>
      <c r="AP312" s="21">
        <v>16249</v>
      </c>
      <c r="AQ312" s="21"/>
      <c r="AR312" s="21"/>
      <c r="AS312" s="21"/>
      <c r="AT312" s="22">
        <f t="shared" si="27"/>
        <v>511924</v>
      </c>
      <c r="AU312" s="21"/>
      <c r="AV312" s="21"/>
      <c r="AW312" s="21"/>
      <c r="AX312" s="21"/>
      <c r="AY312" s="21"/>
      <c r="AZ312" s="21">
        <v>391</v>
      </c>
      <c r="BA312" s="21">
        <v>1073</v>
      </c>
      <c r="BB312" s="21"/>
      <c r="BC312" s="21"/>
      <c r="BD312" s="21"/>
      <c r="BE312" s="22">
        <f t="shared" si="28"/>
        <v>1464</v>
      </c>
      <c r="BF312" s="22">
        <f t="shared" si="29"/>
        <v>1438639</v>
      </c>
    </row>
    <row r="313" spans="1:58" x14ac:dyDescent="0.4">
      <c r="A313" s="19" t="s">
        <v>707</v>
      </c>
      <c r="B313" s="19">
        <v>2</v>
      </c>
      <c r="C313" s="48" t="s">
        <v>708</v>
      </c>
      <c r="D313" s="21">
        <v>28777</v>
      </c>
      <c r="E313" s="21">
        <v>170420</v>
      </c>
      <c r="F313" s="21">
        <v>968874</v>
      </c>
      <c r="G313" s="21">
        <v>2419139</v>
      </c>
      <c r="H313" s="21">
        <v>215204</v>
      </c>
      <c r="I313" s="21">
        <v>127685</v>
      </c>
      <c r="J313" s="21">
        <v>914</v>
      </c>
      <c r="K313" s="21">
        <v>421524</v>
      </c>
      <c r="L313" s="21">
        <v>4369692</v>
      </c>
      <c r="M313" s="21">
        <v>3223</v>
      </c>
      <c r="N313" s="21">
        <v>44177</v>
      </c>
      <c r="O313" s="21">
        <v>994780</v>
      </c>
      <c r="P313" s="21"/>
      <c r="Q313" s="21">
        <v>422479</v>
      </c>
      <c r="R313" s="21">
        <v>222880</v>
      </c>
      <c r="S313" s="21">
        <v>212</v>
      </c>
      <c r="T313" s="21">
        <v>4062</v>
      </c>
      <c r="U313" s="21">
        <v>612</v>
      </c>
      <c r="V313" s="22">
        <f t="shared" si="24"/>
        <v>10414654</v>
      </c>
      <c r="W313" s="21"/>
      <c r="X313" s="21">
        <v>323</v>
      </c>
      <c r="Y313" s="21">
        <v>3551258</v>
      </c>
      <c r="Z313" s="22">
        <f t="shared" si="25"/>
        <v>3551581</v>
      </c>
      <c r="AA313" s="21"/>
      <c r="AB313" s="21"/>
      <c r="AC313" s="21"/>
      <c r="AD313" s="21">
        <v>624</v>
      </c>
      <c r="AE313" s="21"/>
      <c r="AF313" s="21"/>
      <c r="AG313" s="21"/>
      <c r="AH313" s="22">
        <f t="shared" si="26"/>
        <v>624</v>
      </c>
      <c r="AI313" s="21">
        <v>6931</v>
      </c>
      <c r="AJ313" s="21">
        <v>69402</v>
      </c>
      <c r="AK313" s="21">
        <v>13276</v>
      </c>
      <c r="AL313" s="21"/>
      <c r="AM313" s="21">
        <v>988</v>
      </c>
      <c r="AN313" s="21">
        <v>2658</v>
      </c>
      <c r="AO313" s="21"/>
      <c r="AP313" s="21">
        <v>1301661</v>
      </c>
      <c r="AQ313" s="21">
        <v>26571</v>
      </c>
      <c r="AR313" s="21"/>
      <c r="AS313" s="21"/>
      <c r="AT313" s="22">
        <f t="shared" si="27"/>
        <v>1421487</v>
      </c>
      <c r="AU313" s="21"/>
      <c r="AV313" s="21"/>
      <c r="AW313" s="21"/>
      <c r="AX313" s="21"/>
      <c r="AY313" s="21"/>
      <c r="AZ313" s="21">
        <v>7810</v>
      </c>
      <c r="BA313" s="21"/>
      <c r="BB313" s="21"/>
      <c r="BC313" s="21">
        <v>1676</v>
      </c>
      <c r="BD313" s="21"/>
      <c r="BE313" s="22">
        <f t="shared" si="28"/>
        <v>9486</v>
      </c>
      <c r="BF313" s="22">
        <f t="shared" si="29"/>
        <v>15397832</v>
      </c>
    </row>
    <row r="314" spans="1:58" x14ac:dyDescent="0.4">
      <c r="A314" s="19" t="s">
        <v>709</v>
      </c>
      <c r="B314" s="19">
        <v>3</v>
      </c>
      <c r="C314" s="48" t="s">
        <v>710</v>
      </c>
      <c r="D314" s="21">
        <v>28540</v>
      </c>
      <c r="E314" s="21">
        <v>168928</v>
      </c>
      <c r="F314" s="21">
        <v>961861</v>
      </c>
      <c r="G314" s="21">
        <v>2419139</v>
      </c>
      <c r="H314" s="21">
        <v>214571</v>
      </c>
      <c r="I314" s="21">
        <v>127345</v>
      </c>
      <c r="J314" s="21">
        <v>914</v>
      </c>
      <c r="K314" s="21">
        <v>420618</v>
      </c>
      <c r="L314" s="21">
        <v>4352103</v>
      </c>
      <c r="M314" s="21">
        <v>3004</v>
      </c>
      <c r="N314" s="21">
        <v>35136</v>
      </c>
      <c r="O314" s="21">
        <v>791432</v>
      </c>
      <c r="P314" s="21"/>
      <c r="Q314" s="21">
        <v>249850</v>
      </c>
      <c r="R314" s="21">
        <v>222419</v>
      </c>
      <c r="S314" s="21">
        <v>212</v>
      </c>
      <c r="T314" s="21"/>
      <c r="U314" s="21">
        <v>612</v>
      </c>
      <c r="V314" s="22">
        <f t="shared" si="24"/>
        <v>9996684</v>
      </c>
      <c r="W314" s="21"/>
      <c r="X314" s="21">
        <v>323</v>
      </c>
      <c r="Y314" s="21">
        <v>294366</v>
      </c>
      <c r="Z314" s="22">
        <f t="shared" si="25"/>
        <v>294689</v>
      </c>
      <c r="AA314" s="21"/>
      <c r="AB314" s="21"/>
      <c r="AC314" s="21"/>
      <c r="AD314" s="21">
        <v>624</v>
      </c>
      <c r="AE314" s="21"/>
      <c r="AF314" s="21"/>
      <c r="AG314" s="21"/>
      <c r="AH314" s="22">
        <f t="shared" si="26"/>
        <v>624</v>
      </c>
      <c r="AI314" s="21">
        <v>6376</v>
      </c>
      <c r="AJ314" s="21">
        <v>69402</v>
      </c>
      <c r="AK314" s="21">
        <v>13276</v>
      </c>
      <c r="AL314" s="21"/>
      <c r="AM314" s="21">
        <v>988</v>
      </c>
      <c r="AN314" s="21">
        <v>2658</v>
      </c>
      <c r="AO314" s="21"/>
      <c r="AP314" s="21">
        <v>1301661</v>
      </c>
      <c r="AQ314" s="21">
        <v>26571</v>
      </c>
      <c r="AR314" s="21"/>
      <c r="AS314" s="21"/>
      <c r="AT314" s="22">
        <f t="shared" si="27"/>
        <v>1420932</v>
      </c>
      <c r="AU314" s="21"/>
      <c r="AV314" s="21"/>
      <c r="AW314" s="21"/>
      <c r="AX314" s="21"/>
      <c r="AY314" s="21"/>
      <c r="AZ314" s="21">
        <v>7810</v>
      </c>
      <c r="BA314" s="21"/>
      <c r="BB314" s="21"/>
      <c r="BC314" s="21">
        <v>1676</v>
      </c>
      <c r="BD314" s="21"/>
      <c r="BE314" s="22">
        <f t="shared" si="28"/>
        <v>9486</v>
      </c>
      <c r="BF314" s="22">
        <f t="shared" si="29"/>
        <v>11722415</v>
      </c>
    </row>
    <row r="315" spans="1:58" x14ac:dyDescent="0.4">
      <c r="A315" s="19" t="s">
        <v>711</v>
      </c>
      <c r="B315" s="19">
        <v>4</v>
      </c>
      <c r="C315" s="48" t="s">
        <v>712</v>
      </c>
      <c r="D315" s="21">
        <v>8457</v>
      </c>
      <c r="E315" s="21">
        <v>21935</v>
      </c>
      <c r="F315" s="21">
        <v>706723</v>
      </c>
      <c r="G315" s="21"/>
      <c r="H315" s="21">
        <v>82034</v>
      </c>
      <c r="I315" s="21">
        <v>111904</v>
      </c>
      <c r="J315" s="21"/>
      <c r="K315" s="21">
        <v>270610</v>
      </c>
      <c r="L315" s="21">
        <v>2121637</v>
      </c>
      <c r="M315" s="21">
        <v>582</v>
      </c>
      <c r="N315" s="21">
        <v>12820</v>
      </c>
      <c r="O315" s="21">
        <v>233594</v>
      </c>
      <c r="P315" s="21"/>
      <c r="Q315" s="21">
        <v>213824</v>
      </c>
      <c r="R315" s="21">
        <v>210092</v>
      </c>
      <c r="S315" s="21"/>
      <c r="T315" s="21"/>
      <c r="U315" s="21"/>
      <c r="V315" s="22">
        <f t="shared" si="24"/>
        <v>3994212</v>
      </c>
      <c r="W315" s="21"/>
      <c r="X315" s="21">
        <v>323</v>
      </c>
      <c r="Y315" s="21">
        <v>75036</v>
      </c>
      <c r="Z315" s="22">
        <f t="shared" si="25"/>
        <v>75359</v>
      </c>
      <c r="AA315" s="21"/>
      <c r="AB315" s="21"/>
      <c r="AC315" s="21"/>
      <c r="AD315" s="21"/>
      <c r="AE315" s="21"/>
      <c r="AF315" s="21"/>
      <c r="AG315" s="21"/>
      <c r="AH315" s="22">
        <f t="shared" si="26"/>
        <v>0</v>
      </c>
      <c r="AI315" s="21">
        <v>5080</v>
      </c>
      <c r="AJ315" s="21">
        <v>66203</v>
      </c>
      <c r="AK315" s="21">
        <v>919</v>
      </c>
      <c r="AL315" s="21"/>
      <c r="AM315" s="21">
        <v>988</v>
      </c>
      <c r="AN315" s="21"/>
      <c r="AO315" s="21"/>
      <c r="AP315" s="21">
        <v>212977</v>
      </c>
      <c r="AQ315" s="21">
        <v>26571</v>
      </c>
      <c r="AR315" s="21"/>
      <c r="AS315" s="21"/>
      <c r="AT315" s="22">
        <f t="shared" si="27"/>
        <v>312738</v>
      </c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2">
        <f t="shared" si="28"/>
        <v>0</v>
      </c>
      <c r="BF315" s="22">
        <f t="shared" si="29"/>
        <v>4382309</v>
      </c>
    </row>
    <row r="316" spans="1:58" x14ac:dyDescent="0.4">
      <c r="A316" s="19" t="s">
        <v>713</v>
      </c>
      <c r="B316" s="19">
        <v>5</v>
      </c>
      <c r="C316" s="48" t="s">
        <v>714</v>
      </c>
      <c r="D316" s="21"/>
      <c r="E316" s="21">
        <v>362</v>
      </c>
      <c r="F316" s="21">
        <v>75439</v>
      </c>
      <c r="G316" s="21"/>
      <c r="H316" s="21">
        <v>286</v>
      </c>
      <c r="I316" s="21">
        <v>56132</v>
      </c>
      <c r="J316" s="21"/>
      <c r="K316" s="21">
        <v>1365</v>
      </c>
      <c r="L316" s="21">
        <v>408804</v>
      </c>
      <c r="M316" s="21"/>
      <c r="N316" s="21"/>
      <c r="O316" s="21">
        <v>65856</v>
      </c>
      <c r="P316" s="21"/>
      <c r="Q316" s="21">
        <v>543</v>
      </c>
      <c r="R316" s="21"/>
      <c r="S316" s="21"/>
      <c r="T316" s="21"/>
      <c r="U316" s="21"/>
      <c r="V316" s="22">
        <f t="shared" si="24"/>
        <v>608787</v>
      </c>
      <c r="W316" s="21"/>
      <c r="X316" s="21">
        <v>323</v>
      </c>
      <c r="Y316" s="21">
        <v>646</v>
      </c>
      <c r="Z316" s="22">
        <f t="shared" si="25"/>
        <v>969</v>
      </c>
      <c r="AA316" s="21"/>
      <c r="AB316" s="21"/>
      <c r="AC316" s="21"/>
      <c r="AD316" s="21"/>
      <c r="AE316" s="21"/>
      <c r="AF316" s="21"/>
      <c r="AG316" s="21"/>
      <c r="AH316" s="22">
        <f t="shared" si="26"/>
        <v>0</v>
      </c>
      <c r="AI316" s="21">
        <v>3131</v>
      </c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2">
        <f t="shared" si="27"/>
        <v>3131</v>
      </c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2">
        <f t="shared" si="28"/>
        <v>0</v>
      </c>
      <c r="BF316" s="22">
        <f t="shared" si="29"/>
        <v>612887</v>
      </c>
    </row>
    <row r="317" spans="1:58" x14ac:dyDescent="0.4">
      <c r="A317" s="19" t="s">
        <v>715</v>
      </c>
      <c r="B317" s="19">
        <v>4</v>
      </c>
      <c r="C317" s="48" t="s">
        <v>716</v>
      </c>
      <c r="D317" s="21"/>
      <c r="E317" s="21"/>
      <c r="F317" s="21"/>
      <c r="G317" s="21"/>
      <c r="H317" s="21"/>
      <c r="I317" s="21"/>
      <c r="J317" s="21"/>
      <c r="K317" s="21"/>
      <c r="L317" s="21">
        <v>1000</v>
      </c>
      <c r="M317" s="21"/>
      <c r="N317" s="21"/>
      <c r="O317" s="21"/>
      <c r="P317" s="21"/>
      <c r="Q317" s="21"/>
      <c r="R317" s="21"/>
      <c r="S317" s="21"/>
      <c r="T317" s="21"/>
      <c r="U317" s="21"/>
      <c r="V317" s="22">
        <f t="shared" si="24"/>
        <v>1000</v>
      </c>
      <c r="W317" s="21"/>
      <c r="X317" s="21"/>
      <c r="Y317" s="21"/>
      <c r="Z317" s="22">
        <f t="shared" si="25"/>
        <v>0</v>
      </c>
      <c r="AA317" s="21"/>
      <c r="AB317" s="21"/>
      <c r="AC317" s="21"/>
      <c r="AD317" s="21"/>
      <c r="AE317" s="21"/>
      <c r="AF317" s="21"/>
      <c r="AG317" s="21"/>
      <c r="AH317" s="22">
        <f t="shared" si="26"/>
        <v>0</v>
      </c>
      <c r="AI317" s="21">
        <v>1049</v>
      </c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2">
        <f t="shared" si="27"/>
        <v>1049</v>
      </c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2">
        <f t="shared" si="28"/>
        <v>0</v>
      </c>
      <c r="BF317" s="22">
        <f t="shared" si="29"/>
        <v>2049</v>
      </c>
    </row>
    <row r="318" spans="1:58" x14ac:dyDescent="0.4">
      <c r="A318" s="19" t="s">
        <v>717</v>
      </c>
      <c r="B318" s="19">
        <v>3</v>
      </c>
      <c r="C318" s="48" t="s">
        <v>718</v>
      </c>
      <c r="D318" s="21">
        <v>237</v>
      </c>
      <c r="E318" s="21">
        <v>1492</v>
      </c>
      <c r="F318" s="21">
        <v>7013</v>
      </c>
      <c r="G318" s="21"/>
      <c r="H318" s="21">
        <v>633</v>
      </c>
      <c r="I318" s="21">
        <v>340</v>
      </c>
      <c r="J318" s="21"/>
      <c r="K318" s="21">
        <v>906</v>
      </c>
      <c r="L318" s="21">
        <v>17589</v>
      </c>
      <c r="M318" s="21">
        <v>219</v>
      </c>
      <c r="N318" s="21">
        <v>9041</v>
      </c>
      <c r="O318" s="21">
        <v>203348</v>
      </c>
      <c r="P318" s="21"/>
      <c r="Q318" s="21">
        <v>172629</v>
      </c>
      <c r="R318" s="21">
        <v>461</v>
      </c>
      <c r="S318" s="21"/>
      <c r="T318" s="21">
        <v>4062</v>
      </c>
      <c r="U318" s="21"/>
      <c r="V318" s="22">
        <f t="shared" si="24"/>
        <v>417970</v>
      </c>
      <c r="W318" s="21"/>
      <c r="X318" s="21"/>
      <c r="Y318" s="21">
        <v>3256892</v>
      </c>
      <c r="Z318" s="22">
        <f t="shared" si="25"/>
        <v>3256892</v>
      </c>
      <c r="AA318" s="21"/>
      <c r="AB318" s="21"/>
      <c r="AC318" s="21"/>
      <c r="AD318" s="21"/>
      <c r="AE318" s="21"/>
      <c r="AF318" s="21"/>
      <c r="AG318" s="21"/>
      <c r="AH318" s="22">
        <f t="shared" si="26"/>
        <v>0</v>
      </c>
      <c r="AI318" s="21">
        <v>555</v>
      </c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2">
        <f t="shared" si="27"/>
        <v>555</v>
      </c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2">
        <f t="shared" si="28"/>
        <v>0</v>
      </c>
      <c r="BF318" s="22">
        <f t="shared" si="29"/>
        <v>3675417</v>
      </c>
    </row>
    <row r="319" spans="1:58" x14ac:dyDescent="0.4">
      <c r="A319" s="19" t="s">
        <v>719</v>
      </c>
      <c r="B319" s="19">
        <v>4</v>
      </c>
      <c r="C319" s="48" t="s">
        <v>720</v>
      </c>
      <c r="D319" s="21">
        <v>237</v>
      </c>
      <c r="E319" s="21">
        <v>1492</v>
      </c>
      <c r="F319" s="21">
        <v>5320</v>
      </c>
      <c r="G319" s="21"/>
      <c r="H319" s="21">
        <v>633</v>
      </c>
      <c r="I319" s="21">
        <v>340</v>
      </c>
      <c r="J319" s="21"/>
      <c r="K319" s="21">
        <v>906</v>
      </c>
      <c r="L319" s="21">
        <v>13984</v>
      </c>
      <c r="M319" s="21">
        <v>219</v>
      </c>
      <c r="N319" s="21">
        <v>7143</v>
      </c>
      <c r="O319" s="21">
        <v>203348</v>
      </c>
      <c r="P319" s="21"/>
      <c r="Q319" s="21">
        <v>172629</v>
      </c>
      <c r="R319" s="21">
        <v>461</v>
      </c>
      <c r="S319" s="21"/>
      <c r="T319" s="21">
        <v>4062</v>
      </c>
      <c r="U319" s="21"/>
      <c r="V319" s="22">
        <f t="shared" si="24"/>
        <v>410774</v>
      </c>
      <c r="W319" s="21"/>
      <c r="X319" s="21"/>
      <c r="Y319" s="21">
        <v>3256892</v>
      </c>
      <c r="Z319" s="22">
        <f t="shared" si="25"/>
        <v>3256892</v>
      </c>
      <c r="AA319" s="21"/>
      <c r="AB319" s="21"/>
      <c r="AC319" s="21"/>
      <c r="AD319" s="21"/>
      <c r="AE319" s="21"/>
      <c r="AF319" s="21"/>
      <c r="AG319" s="21"/>
      <c r="AH319" s="22">
        <f t="shared" si="26"/>
        <v>0</v>
      </c>
      <c r="AI319" s="21">
        <v>555</v>
      </c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2">
        <f t="shared" si="27"/>
        <v>555</v>
      </c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2">
        <f t="shared" si="28"/>
        <v>0</v>
      </c>
      <c r="BF319" s="22">
        <f t="shared" si="29"/>
        <v>3668221</v>
      </c>
    </row>
    <row r="320" spans="1:58" x14ac:dyDescent="0.4">
      <c r="A320" s="19" t="s">
        <v>721</v>
      </c>
      <c r="B320" s="19">
        <v>5</v>
      </c>
      <c r="C320" s="48" t="s">
        <v>722</v>
      </c>
      <c r="D320" s="21">
        <v>237</v>
      </c>
      <c r="E320" s="21">
        <v>1492</v>
      </c>
      <c r="F320" s="21">
        <v>5320</v>
      </c>
      <c r="G320" s="21"/>
      <c r="H320" s="21">
        <v>633</v>
      </c>
      <c r="I320" s="21">
        <v>340</v>
      </c>
      <c r="J320" s="21"/>
      <c r="K320" s="21">
        <v>906</v>
      </c>
      <c r="L320" s="21">
        <v>13350</v>
      </c>
      <c r="M320" s="21">
        <v>219</v>
      </c>
      <c r="N320" s="21">
        <v>7143</v>
      </c>
      <c r="O320" s="21">
        <v>200069</v>
      </c>
      <c r="P320" s="21"/>
      <c r="Q320" s="21">
        <v>172629</v>
      </c>
      <c r="R320" s="21">
        <v>461</v>
      </c>
      <c r="S320" s="21"/>
      <c r="T320" s="21">
        <v>4062</v>
      </c>
      <c r="U320" s="21"/>
      <c r="V320" s="22">
        <f t="shared" si="24"/>
        <v>406861</v>
      </c>
      <c r="W320" s="21"/>
      <c r="X320" s="21"/>
      <c r="Y320" s="21">
        <v>3255555</v>
      </c>
      <c r="Z320" s="22">
        <f t="shared" si="25"/>
        <v>3255555</v>
      </c>
      <c r="AA320" s="21"/>
      <c r="AB320" s="21"/>
      <c r="AC320" s="21"/>
      <c r="AD320" s="21"/>
      <c r="AE320" s="21"/>
      <c r="AF320" s="21"/>
      <c r="AG320" s="21"/>
      <c r="AH320" s="22">
        <f t="shared" si="26"/>
        <v>0</v>
      </c>
      <c r="AI320" s="21">
        <v>555</v>
      </c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2">
        <f t="shared" si="27"/>
        <v>555</v>
      </c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2">
        <f t="shared" si="28"/>
        <v>0</v>
      </c>
      <c r="BF320" s="22">
        <f t="shared" si="29"/>
        <v>3662971</v>
      </c>
    </row>
    <row r="321" spans="1:58" x14ac:dyDescent="0.4">
      <c r="A321" s="19" t="s">
        <v>723</v>
      </c>
      <c r="B321" s="19">
        <v>2</v>
      </c>
      <c r="C321" s="48" t="s">
        <v>724</v>
      </c>
      <c r="D321" s="21">
        <v>289956</v>
      </c>
      <c r="E321" s="21">
        <v>128439</v>
      </c>
      <c r="F321" s="21">
        <v>330237</v>
      </c>
      <c r="G321" s="21">
        <v>9058</v>
      </c>
      <c r="H321" s="21">
        <v>491226</v>
      </c>
      <c r="I321" s="21">
        <v>60213</v>
      </c>
      <c r="J321" s="21">
        <v>23710</v>
      </c>
      <c r="K321" s="21">
        <v>424383</v>
      </c>
      <c r="L321" s="21">
        <v>2222853</v>
      </c>
      <c r="M321" s="21">
        <v>9535</v>
      </c>
      <c r="N321" s="21">
        <v>111034</v>
      </c>
      <c r="O321" s="21">
        <v>699461</v>
      </c>
      <c r="P321" s="21">
        <v>1201</v>
      </c>
      <c r="Q321" s="21">
        <v>82724</v>
      </c>
      <c r="R321" s="21">
        <v>548244</v>
      </c>
      <c r="S321" s="21">
        <v>3396</v>
      </c>
      <c r="T321" s="21">
        <v>2283</v>
      </c>
      <c r="U321" s="21">
        <v>9649</v>
      </c>
      <c r="V321" s="22">
        <f t="shared" si="24"/>
        <v>5447602</v>
      </c>
      <c r="W321" s="21"/>
      <c r="X321" s="21"/>
      <c r="Y321" s="21">
        <v>208065</v>
      </c>
      <c r="Z321" s="22">
        <f t="shared" si="25"/>
        <v>208065</v>
      </c>
      <c r="AA321" s="21"/>
      <c r="AB321" s="21">
        <v>247</v>
      </c>
      <c r="AC321" s="21"/>
      <c r="AD321" s="21">
        <v>132215</v>
      </c>
      <c r="AE321" s="21"/>
      <c r="AF321" s="21"/>
      <c r="AG321" s="21"/>
      <c r="AH321" s="22">
        <f t="shared" si="26"/>
        <v>132462</v>
      </c>
      <c r="AI321" s="21">
        <v>151684</v>
      </c>
      <c r="AJ321" s="21">
        <v>26548</v>
      </c>
      <c r="AK321" s="21">
        <v>211144</v>
      </c>
      <c r="AL321" s="21">
        <v>313726</v>
      </c>
      <c r="AM321" s="21">
        <v>645</v>
      </c>
      <c r="AN321" s="21">
        <v>507</v>
      </c>
      <c r="AO321" s="21">
        <v>26945</v>
      </c>
      <c r="AP321" s="21">
        <v>91722</v>
      </c>
      <c r="AQ321" s="21">
        <v>11035</v>
      </c>
      <c r="AR321" s="21"/>
      <c r="AS321" s="21"/>
      <c r="AT321" s="22">
        <f t="shared" si="27"/>
        <v>833956</v>
      </c>
      <c r="AU321" s="21"/>
      <c r="AV321" s="21"/>
      <c r="AW321" s="21"/>
      <c r="AX321" s="21"/>
      <c r="AY321" s="21"/>
      <c r="AZ321" s="21">
        <v>663</v>
      </c>
      <c r="BA321" s="21"/>
      <c r="BB321" s="21">
        <v>4116</v>
      </c>
      <c r="BC321" s="21"/>
      <c r="BD321" s="21"/>
      <c r="BE321" s="22">
        <f t="shared" si="28"/>
        <v>4779</v>
      </c>
      <c r="BF321" s="22">
        <f t="shared" si="29"/>
        <v>6626864</v>
      </c>
    </row>
    <row r="322" spans="1:58" x14ac:dyDescent="0.4">
      <c r="A322" s="19" t="s">
        <v>725</v>
      </c>
      <c r="B322" s="19">
        <v>3</v>
      </c>
      <c r="C322" s="48" t="s">
        <v>726</v>
      </c>
      <c r="D322" s="21"/>
      <c r="E322" s="21"/>
      <c r="F322" s="21"/>
      <c r="G322" s="21"/>
      <c r="H322" s="21">
        <v>16217</v>
      </c>
      <c r="I322" s="21">
        <v>7162</v>
      </c>
      <c r="J322" s="21"/>
      <c r="K322" s="21">
        <v>1821</v>
      </c>
      <c r="L322" s="21">
        <v>6532</v>
      </c>
      <c r="M322" s="21"/>
      <c r="N322" s="21"/>
      <c r="O322" s="21">
        <v>372</v>
      </c>
      <c r="P322" s="21"/>
      <c r="Q322" s="21">
        <v>333</v>
      </c>
      <c r="R322" s="21"/>
      <c r="S322" s="21"/>
      <c r="T322" s="21"/>
      <c r="U322" s="21"/>
      <c r="V322" s="22">
        <f t="shared" si="24"/>
        <v>32437</v>
      </c>
      <c r="W322" s="21"/>
      <c r="X322" s="21"/>
      <c r="Y322" s="21"/>
      <c r="Z322" s="22">
        <f t="shared" si="25"/>
        <v>0</v>
      </c>
      <c r="AA322" s="21"/>
      <c r="AB322" s="21"/>
      <c r="AC322" s="21"/>
      <c r="AD322" s="21"/>
      <c r="AE322" s="21"/>
      <c r="AF322" s="21"/>
      <c r="AG322" s="21"/>
      <c r="AH322" s="22">
        <f t="shared" si="26"/>
        <v>0</v>
      </c>
      <c r="AI322" s="21"/>
      <c r="AJ322" s="21"/>
      <c r="AK322" s="21"/>
      <c r="AL322" s="21"/>
      <c r="AM322" s="21"/>
      <c r="AN322" s="21"/>
      <c r="AO322" s="21"/>
      <c r="AP322" s="21">
        <v>8873</v>
      </c>
      <c r="AQ322" s="21"/>
      <c r="AR322" s="21"/>
      <c r="AS322" s="21"/>
      <c r="AT322" s="22">
        <f t="shared" si="27"/>
        <v>8873</v>
      </c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2">
        <f t="shared" si="28"/>
        <v>0</v>
      </c>
      <c r="BF322" s="22">
        <f t="shared" si="29"/>
        <v>41310</v>
      </c>
    </row>
    <row r="323" spans="1:58" x14ac:dyDescent="0.4">
      <c r="A323" s="19" t="s">
        <v>727</v>
      </c>
      <c r="B323" s="19">
        <v>4</v>
      </c>
      <c r="C323" s="48" t="s">
        <v>728</v>
      </c>
      <c r="D323" s="21"/>
      <c r="E323" s="21"/>
      <c r="F323" s="21"/>
      <c r="G323" s="21"/>
      <c r="H323" s="21">
        <v>16217</v>
      </c>
      <c r="I323" s="21">
        <v>3498</v>
      </c>
      <c r="J323" s="21"/>
      <c r="K323" s="21">
        <v>1821</v>
      </c>
      <c r="L323" s="21">
        <v>3675</v>
      </c>
      <c r="M323" s="21"/>
      <c r="N323" s="21"/>
      <c r="O323" s="21"/>
      <c r="P323" s="21"/>
      <c r="Q323" s="21">
        <v>333</v>
      </c>
      <c r="R323" s="21"/>
      <c r="S323" s="21"/>
      <c r="T323" s="21"/>
      <c r="U323" s="21"/>
      <c r="V323" s="22">
        <f t="shared" si="24"/>
        <v>25544</v>
      </c>
      <c r="W323" s="21"/>
      <c r="X323" s="21"/>
      <c r="Y323" s="21"/>
      <c r="Z323" s="22">
        <f t="shared" si="25"/>
        <v>0</v>
      </c>
      <c r="AA323" s="21"/>
      <c r="AB323" s="21"/>
      <c r="AC323" s="21"/>
      <c r="AD323" s="21"/>
      <c r="AE323" s="21"/>
      <c r="AF323" s="21"/>
      <c r="AG323" s="21"/>
      <c r="AH323" s="22">
        <f t="shared" si="26"/>
        <v>0</v>
      </c>
      <c r="AI323" s="21"/>
      <c r="AJ323" s="21"/>
      <c r="AK323" s="21"/>
      <c r="AL323" s="21"/>
      <c r="AM323" s="21"/>
      <c r="AN323" s="21"/>
      <c r="AO323" s="21"/>
      <c r="AP323" s="21">
        <v>8873</v>
      </c>
      <c r="AQ323" s="21"/>
      <c r="AR323" s="21"/>
      <c r="AS323" s="21"/>
      <c r="AT323" s="22">
        <f t="shared" si="27"/>
        <v>8873</v>
      </c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2">
        <f t="shared" si="28"/>
        <v>0</v>
      </c>
      <c r="BF323" s="22">
        <f t="shared" si="29"/>
        <v>34417</v>
      </c>
    </row>
    <row r="324" spans="1:58" x14ac:dyDescent="0.4">
      <c r="A324" s="19" t="s">
        <v>729</v>
      </c>
      <c r="B324" s="19">
        <v>3</v>
      </c>
      <c r="C324" s="48" t="s">
        <v>730</v>
      </c>
      <c r="D324" s="21">
        <v>88039</v>
      </c>
      <c r="E324" s="21">
        <v>322</v>
      </c>
      <c r="F324" s="21">
        <v>23009</v>
      </c>
      <c r="G324" s="21"/>
      <c r="H324" s="21">
        <v>1018</v>
      </c>
      <c r="I324" s="21">
        <v>1998</v>
      </c>
      <c r="J324" s="21"/>
      <c r="K324" s="21">
        <v>6432</v>
      </c>
      <c r="L324" s="21">
        <v>165178</v>
      </c>
      <c r="M324" s="21"/>
      <c r="N324" s="21">
        <v>311</v>
      </c>
      <c r="O324" s="21">
        <v>34435</v>
      </c>
      <c r="P324" s="21"/>
      <c r="Q324" s="21"/>
      <c r="R324" s="21">
        <v>3716</v>
      </c>
      <c r="S324" s="21"/>
      <c r="T324" s="21"/>
      <c r="U324" s="21"/>
      <c r="V324" s="22">
        <f t="shared" si="24"/>
        <v>324458</v>
      </c>
      <c r="W324" s="21"/>
      <c r="X324" s="21"/>
      <c r="Y324" s="21">
        <v>1470</v>
      </c>
      <c r="Z324" s="22">
        <f t="shared" si="25"/>
        <v>1470</v>
      </c>
      <c r="AA324" s="21"/>
      <c r="AB324" s="21"/>
      <c r="AC324" s="21"/>
      <c r="AD324" s="21"/>
      <c r="AE324" s="21"/>
      <c r="AF324" s="21"/>
      <c r="AG324" s="21"/>
      <c r="AH324" s="22">
        <f t="shared" si="26"/>
        <v>0</v>
      </c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2">
        <f t="shared" si="27"/>
        <v>0</v>
      </c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2">
        <f t="shared" si="28"/>
        <v>0</v>
      </c>
      <c r="BF324" s="22">
        <f t="shared" si="29"/>
        <v>325928</v>
      </c>
    </row>
    <row r="325" spans="1:58" x14ac:dyDescent="0.4">
      <c r="A325" s="19" t="s">
        <v>731</v>
      </c>
      <c r="B325" s="19">
        <v>3</v>
      </c>
      <c r="C325" s="48" t="s">
        <v>732</v>
      </c>
      <c r="D325" s="21">
        <v>15901</v>
      </c>
      <c r="E325" s="21">
        <v>810</v>
      </c>
      <c r="F325" s="21">
        <v>2044</v>
      </c>
      <c r="G325" s="21"/>
      <c r="H325" s="21">
        <v>1888</v>
      </c>
      <c r="I325" s="21">
        <v>329</v>
      </c>
      <c r="J325" s="21"/>
      <c r="K325" s="21">
        <v>511</v>
      </c>
      <c r="L325" s="21">
        <v>1364</v>
      </c>
      <c r="M325" s="21"/>
      <c r="N325" s="21">
        <v>601</v>
      </c>
      <c r="O325" s="21">
        <v>1795</v>
      </c>
      <c r="P325" s="21"/>
      <c r="Q325" s="21"/>
      <c r="R325" s="21"/>
      <c r="S325" s="21">
        <v>1041</v>
      </c>
      <c r="T325" s="21"/>
      <c r="U325" s="21"/>
      <c r="V325" s="22">
        <f t="shared" si="24"/>
        <v>26284</v>
      </c>
      <c r="W325" s="21"/>
      <c r="X325" s="21"/>
      <c r="Y325" s="21"/>
      <c r="Z325" s="22">
        <f t="shared" si="25"/>
        <v>0</v>
      </c>
      <c r="AA325" s="21"/>
      <c r="AB325" s="21"/>
      <c r="AC325" s="21"/>
      <c r="AD325" s="21"/>
      <c r="AE325" s="21"/>
      <c r="AF325" s="21"/>
      <c r="AG325" s="21"/>
      <c r="AH325" s="22">
        <f t="shared" si="26"/>
        <v>0</v>
      </c>
      <c r="AI325" s="21">
        <v>735</v>
      </c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2">
        <f t="shared" si="27"/>
        <v>735</v>
      </c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2">
        <f t="shared" si="28"/>
        <v>0</v>
      </c>
      <c r="BF325" s="22">
        <f t="shared" si="29"/>
        <v>27019</v>
      </c>
    </row>
    <row r="326" spans="1:58" x14ac:dyDescent="0.4">
      <c r="A326" s="19" t="s">
        <v>733</v>
      </c>
      <c r="B326" s="19">
        <v>3</v>
      </c>
      <c r="C326" s="48" t="s">
        <v>734</v>
      </c>
      <c r="D326" s="21">
        <v>10762</v>
      </c>
      <c r="E326" s="21">
        <v>118577</v>
      </c>
      <c r="F326" s="21">
        <v>141320</v>
      </c>
      <c r="G326" s="21">
        <v>7149</v>
      </c>
      <c r="H326" s="21">
        <v>89787</v>
      </c>
      <c r="I326" s="21">
        <v>42639</v>
      </c>
      <c r="J326" s="21">
        <v>23710</v>
      </c>
      <c r="K326" s="21">
        <v>232756</v>
      </c>
      <c r="L326" s="21">
        <v>698065</v>
      </c>
      <c r="M326" s="21">
        <v>6652</v>
      </c>
      <c r="N326" s="21">
        <v>70407</v>
      </c>
      <c r="O326" s="21">
        <v>192546</v>
      </c>
      <c r="P326" s="21">
        <v>1201</v>
      </c>
      <c r="Q326" s="21">
        <v>2172</v>
      </c>
      <c r="R326" s="21">
        <v>71872</v>
      </c>
      <c r="S326" s="21">
        <v>1154</v>
      </c>
      <c r="T326" s="21"/>
      <c r="U326" s="21">
        <v>1096</v>
      </c>
      <c r="V326" s="22">
        <f t="shared" si="24"/>
        <v>1711865</v>
      </c>
      <c r="W326" s="21"/>
      <c r="X326" s="21"/>
      <c r="Y326" s="21">
        <v>28148</v>
      </c>
      <c r="Z326" s="22">
        <f t="shared" si="25"/>
        <v>28148</v>
      </c>
      <c r="AA326" s="21"/>
      <c r="AB326" s="21">
        <v>247</v>
      </c>
      <c r="AC326" s="21"/>
      <c r="AD326" s="21">
        <v>102258</v>
      </c>
      <c r="AE326" s="21"/>
      <c r="AF326" s="21"/>
      <c r="AG326" s="21"/>
      <c r="AH326" s="22">
        <f t="shared" si="26"/>
        <v>102505</v>
      </c>
      <c r="AI326" s="21">
        <v>47492</v>
      </c>
      <c r="AJ326" s="21">
        <v>19224</v>
      </c>
      <c r="AK326" s="21">
        <v>1778</v>
      </c>
      <c r="AL326" s="21">
        <v>2295</v>
      </c>
      <c r="AM326" s="21">
        <v>645</v>
      </c>
      <c r="AN326" s="21">
        <v>507</v>
      </c>
      <c r="AO326" s="21">
        <v>20461</v>
      </c>
      <c r="AP326" s="21">
        <v>13698</v>
      </c>
      <c r="AQ326" s="21">
        <v>1078</v>
      </c>
      <c r="AR326" s="21"/>
      <c r="AS326" s="21"/>
      <c r="AT326" s="22">
        <f t="shared" si="27"/>
        <v>107178</v>
      </c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2">
        <f t="shared" si="28"/>
        <v>0</v>
      </c>
      <c r="BF326" s="22">
        <f t="shared" si="29"/>
        <v>1949696</v>
      </c>
    </row>
    <row r="327" spans="1:58" x14ac:dyDescent="0.4">
      <c r="A327" s="19" t="s">
        <v>735</v>
      </c>
      <c r="B327" s="19">
        <v>3</v>
      </c>
      <c r="C327" s="48" t="s">
        <v>736</v>
      </c>
      <c r="D327" s="21">
        <v>2612</v>
      </c>
      <c r="E327" s="21">
        <v>2592</v>
      </c>
      <c r="F327" s="21">
        <v>5416</v>
      </c>
      <c r="G327" s="21"/>
      <c r="H327" s="21">
        <v>4082</v>
      </c>
      <c r="I327" s="21"/>
      <c r="J327" s="21"/>
      <c r="K327" s="21">
        <v>14987</v>
      </c>
      <c r="L327" s="21">
        <v>14609</v>
      </c>
      <c r="M327" s="21"/>
      <c r="N327" s="21"/>
      <c r="O327" s="21">
        <v>15688</v>
      </c>
      <c r="P327" s="21"/>
      <c r="Q327" s="21">
        <v>3167</v>
      </c>
      <c r="R327" s="21"/>
      <c r="S327" s="21"/>
      <c r="T327" s="21"/>
      <c r="U327" s="21"/>
      <c r="V327" s="22">
        <f t="shared" si="24"/>
        <v>63153</v>
      </c>
      <c r="W327" s="21"/>
      <c r="X327" s="21"/>
      <c r="Y327" s="21">
        <v>372</v>
      </c>
      <c r="Z327" s="22">
        <f t="shared" si="25"/>
        <v>372</v>
      </c>
      <c r="AA327" s="21"/>
      <c r="AB327" s="21"/>
      <c r="AC327" s="21"/>
      <c r="AD327" s="21">
        <v>3894</v>
      </c>
      <c r="AE327" s="21"/>
      <c r="AF327" s="21"/>
      <c r="AG327" s="21"/>
      <c r="AH327" s="22">
        <f t="shared" si="26"/>
        <v>3894</v>
      </c>
      <c r="AI327" s="21">
        <v>53797</v>
      </c>
      <c r="AJ327" s="21">
        <v>3110</v>
      </c>
      <c r="AK327" s="21"/>
      <c r="AL327" s="21"/>
      <c r="AM327" s="21"/>
      <c r="AN327" s="21"/>
      <c r="AO327" s="21"/>
      <c r="AP327" s="21">
        <v>6886</v>
      </c>
      <c r="AQ327" s="21">
        <v>3633</v>
      </c>
      <c r="AR327" s="21"/>
      <c r="AS327" s="21"/>
      <c r="AT327" s="22">
        <f t="shared" si="27"/>
        <v>67426</v>
      </c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2">
        <f t="shared" si="28"/>
        <v>0</v>
      </c>
      <c r="BF327" s="22">
        <f t="shared" si="29"/>
        <v>134845</v>
      </c>
    </row>
    <row r="328" spans="1:58" x14ac:dyDescent="0.4">
      <c r="A328" s="19" t="s">
        <v>737</v>
      </c>
      <c r="B328" s="19">
        <v>4</v>
      </c>
      <c r="C328" s="48" t="s">
        <v>738</v>
      </c>
      <c r="D328" s="21"/>
      <c r="E328" s="21"/>
      <c r="F328" s="21">
        <v>3399</v>
      </c>
      <c r="G328" s="21"/>
      <c r="H328" s="21">
        <v>408</v>
      </c>
      <c r="I328" s="21"/>
      <c r="J328" s="21"/>
      <c r="K328" s="21">
        <v>294</v>
      </c>
      <c r="L328" s="21">
        <v>798</v>
      </c>
      <c r="M328" s="21"/>
      <c r="N328" s="21"/>
      <c r="O328" s="21">
        <v>236</v>
      </c>
      <c r="P328" s="21"/>
      <c r="Q328" s="21">
        <v>3167</v>
      </c>
      <c r="R328" s="21"/>
      <c r="S328" s="21"/>
      <c r="T328" s="21"/>
      <c r="U328" s="21"/>
      <c r="V328" s="22">
        <f t="shared" ref="V328:V337" si="30">SUM(D328:U328)</f>
        <v>8302</v>
      </c>
      <c r="W328" s="21"/>
      <c r="X328" s="21"/>
      <c r="Y328" s="21"/>
      <c r="Z328" s="22">
        <f t="shared" ref="Z328:Z337" si="31">SUM(W328:Y328)</f>
        <v>0</v>
      </c>
      <c r="AA328" s="21"/>
      <c r="AB328" s="21"/>
      <c r="AC328" s="21"/>
      <c r="AD328" s="21"/>
      <c r="AE328" s="21"/>
      <c r="AF328" s="21"/>
      <c r="AG328" s="21"/>
      <c r="AH328" s="22">
        <f t="shared" ref="AH328:AH337" si="32">SUM(AA328:AG328)</f>
        <v>0</v>
      </c>
      <c r="AI328" s="21">
        <v>17757</v>
      </c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2">
        <f t="shared" ref="AT328:AT337" si="33">SUM(AI328:AS328)</f>
        <v>17757</v>
      </c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2">
        <f t="shared" ref="BE328:BE337" si="34">SUM(AU328:BD328)</f>
        <v>0</v>
      </c>
      <c r="BF328" s="22">
        <f t="shared" ref="BF328:BF337" si="35">V328+Z328+AH328+AT328+BE328</f>
        <v>26059</v>
      </c>
    </row>
    <row r="329" spans="1:58" x14ac:dyDescent="0.4">
      <c r="A329" s="19" t="s">
        <v>739</v>
      </c>
      <c r="B329" s="19">
        <v>3</v>
      </c>
      <c r="C329" s="48" t="s">
        <v>740</v>
      </c>
      <c r="D329" s="21">
        <v>203</v>
      </c>
      <c r="E329" s="21">
        <v>5263</v>
      </c>
      <c r="F329" s="21">
        <v>10429</v>
      </c>
      <c r="G329" s="21"/>
      <c r="H329" s="21">
        <v>405</v>
      </c>
      <c r="I329" s="21">
        <v>976</v>
      </c>
      <c r="J329" s="21"/>
      <c r="K329" s="21">
        <v>5155</v>
      </c>
      <c r="L329" s="21">
        <v>38603</v>
      </c>
      <c r="M329" s="21">
        <v>486</v>
      </c>
      <c r="N329" s="21">
        <v>240</v>
      </c>
      <c r="O329" s="21">
        <v>9281</v>
      </c>
      <c r="P329" s="21"/>
      <c r="Q329" s="21"/>
      <c r="R329" s="21">
        <v>400805</v>
      </c>
      <c r="S329" s="21"/>
      <c r="T329" s="21">
        <v>1699</v>
      </c>
      <c r="U329" s="21">
        <v>3766</v>
      </c>
      <c r="V329" s="22">
        <f t="shared" si="30"/>
        <v>477311</v>
      </c>
      <c r="W329" s="21"/>
      <c r="X329" s="21"/>
      <c r="Y329" s="21"/>
      <c r="Z329" s="22">
        <f t="shared" si="31"/>
        <v>0</v>
      </c>
      <c r="AA329" s="21"/>
      <c r="AB329" s="21"/>
      <c r="AC329" s="21"/>
      <c r="AD329" s="21">
        <v>1735</v>
      </c>
      <c r="AE329" s="21"/>
      <c r="AF329" s="21"/>
      <c r="AG329" s="21"/>
      <c r="AH329" s="22">
        <f t="shared" si="32"/>
        <v>1735</v>
      </c>
      <c r="AI329" s="21">
        <v>42154</v>
      </c>
      <c r="AJ329" s="21"/>
      <c r="AK329" s="21">
        <v>204617</v>
      </c>
      <c r="AL329" s="21">
        <v>307457</v>
      </c>
      <c r="AM329" s="21"/>
      <c r="AN329" s="21"/>
      <c r="AO329" s="21">
        <v>2901</v>
      </c>
      <c r="AP329" s="21">
        <v>1104</v>
      </c>
      <c r="AQ329" s="21"/>
      <c r="AR329" s="21"/>
      <c r="AS329" s="21"/>
      <c r="AT329" s="22">
        <f t="shared" si="33"/>
        <v>558233</v>
      </c>
      <c r="AU329" s="21"/>
      <c r="AV329" s="21"/>
      <c r="AW329" s="21"/>
      <c r="AX329" s="21"/>
      <c r="AY329" s="21"/>
      <c r="AZ329" s="21"/>
      <c r="BA329" s="21"/>
      <c r="BB329" s="21">
        <v>4116</v>
      </c>
      <c r="BC329" s="21"/>
      <c r="BD329" s="21"/>
      <c r="BE329" s="22">
        <f t="shared" si="34"/>
        <v>4116</v>
      </c>
      <c r="BF329" s="22">
        <f t="shared" si="35"/>
        <v>1041395</v>
      </c>
    </row>
    <row r="330" spans="1:58" x14ac:dyDescent="0.4">
      <c r="A330" s="19" t="s">
        <v>741</v>
      </c>
      <c r="B330" s="19">
        <v>4</v>
      </c>
      <c r="C330" s="48" t="s">
        <v>742</v>
      </c>
      <c r="D330" s="21"/>
      <c r="E330" s="21"/>
      <c r="F330" s="21">
        <v>793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2">
        <f t="shared" si="30"/>
        <v>793</v>
      </c>
      <c r="W330" s="21"/>
      <c r="X330" s="21"/>
      <c r="Y330" s="21"/>
      <c r="Z330" s="22">
        <f t="shared" si="31"/>
        <v>0</v>
      </c>
      <c r="AA330" s="21"/>
      <c r="AB330" s="21"/>
      <c r="AC330" s="21"/>
      <c r="AD330" s="21"/>
      <c r="AE330" s="21"/>
      <c r="AF330" s="21"/>
      <c r="AG330" s="21"/>
      <c r="AH330" s="22">
        <f t="shared" si="32"/>
        <v>0</v>
      </c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2">
        <f t="shared" si="33"/>
        <v>0</v>
      </c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2">
        <f t="shared" si="34"/>
        <v>0</v>
      </c>
      <c r="BF330" s="22">
        <f t="shared" si="35"/>
        <v>793</v>
      </c>
    </row>
    <row r="331" spans="1:58" x14ac:dyDescent="0.4">
      <c r="A331" s="19" t="s">
        <v>743</v>
      </c>
      <c r="B331" s="19">
        <v>3</v>
      </c>
      <c r="C331" s="48" t="s">
        <v>744</v>
      </c>
      <c r="D331" s="21">
        <v>113018</v>
      </c>
      <c r="E331" s="21"/>
      <c r="F331" s="21">
        <v>2419</v>
      </c>
      <c r="G331" s="21"/>
      <c r="H331" s="21">
        <v>451</v>
      </c>
      <c r="I331" s="21">
        <v>265</v>
      </c>
      <c r="J331" s="21"/>
      <c r="K331" s="21">
        <v>1730</v>
      </c>
      <c r="L331" s="21">
        <v>18254</v>
      </c>
      <c r="M331" s="21"/>
      <c r="N331" s="21">
        <v>889</v>
      </c>
      <c r="O331" s="21">
        <v>9955</v>
      </c>
      <c r="P331" s="21"/>
      <c r="Q331" s="21"/>
      <c r="R331" s="21"/>
      <c r="S331" s="21"/>
      <c r="T331" s="21"/>
      <c r="U331" s="21"/>
      <c r="V331" s="22">
        <f t="shared" si="30"/>
        <v>146981</v>
      </c>
      <c r="W331" s="21"/>
      <c r="X331" s="21"/>
      <c r="Y331" s="21"/>
      <c r="Z331" s="22">
        <f t="shared" si="31"/>
        <v>0</v>
      </c>
      <c r="AA331" s="21"/>
      <c r="AB331" s="21"/>
      <c r="AC331" s="21"/>
      <c r="AD331" s="21"/>
      <c r="AE331" s="21"/>
      <c r="AF331" s="21"/>
      <c r="AG331" s="21"/>
      <c r="AH331" s="22">
        <f t="shared" si="32"/>
        <v>0</v>
      </c>
      <c r="AI331" s="21">
        <v>1877</v>
      </c>
      <c r="AJ331" s="21"/>
      <c r="AK331" s="21"/>
      <c r="AL331" s="21"/>
      <c r="AM331" s="21"/>
      <c r="AN331" s="21"/>
      <c r="AO331" s="21"/>
      <c r="AP331" s="21">
        <v>759</v>
      </c>
      <c r="AQ331" s="21"/>
      <c r="AR331" s="21"/>
      <c r="AS331" s="21"/>
      <c r="AT331" s="22">
        <f t="shared" si="33"/>
        <v>2636</v>
      </c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2">
        <f t="shared" si="34"/>
        <v>0</v>
      </c>
      <c r="BF331" s="22">
        <f t="shared" si="35"/>
        <v>149617</v>
      </c>
    </row>
    <row r="332" spans="1:58" x14ac:dyDescent="0.4">
      <c r="A332" s="19" t="s">
        <v>745</v>
      </c>
      <c r="B332" s="19">
        <v>4</v>
      </c>
      <c r="C332" s="48" t="s">
        <v>746</v>
      </c>
      <c r="D332" s="21"/>
      <c r="E332" s="21"/>
      <c r="F332" s="21">
        <v>212</v>
      </c>
      <c r="G332" s="21"/>
      <c r="H332" s="21"/>
      <c r="I332" s="21"/>
      <c r="J332" s="21"/>
      <c r="K332" s="21"/>
      <c r="L332" s="21">
        <v>16364</v>
      </c>
      <c r="M332" s="21"/>
      <c r="N332" s="21"/>
      <c r="O332" s="21">
        <v>8537</v>
      </c>
      <c r="P332" s="21"/>
      <c r="Q332" s="21"/>
      <c r="R332" s="21"/>
      <c r="S332" s="21"/>
      <c r="T332" s="21"/>
      <c r="U332" s="21"/>
      <c r="V332" s="22">
        <f t="shared" si="30"/>
        <v>25113</v>
      </c>
      <c r="W332" s="21"/>
      <c r="X332" s="21"/>
      <c r="Y332" s="21"/>
      <c r="Z332" s="22">
        <f t="shared" si="31"/>
        <v>0</v>
      </c>
      <c r="AA332" s="21"/>
      <c r="AB332" s="21"/>
      <c r="AC332" s="21"/>
      <c r="AD332" s="21"/>
      <c r="AE332" s="21"/>
      <c r="AF332" s="21"/>
      <c r="AG332" s="21"/>
      <c r="AH332" s="22">
        <f t="shared" si="32"/>
        <v>0</v>
      </c>
      <c r="AI332" s="21"/>
      <c r="AJ332" s="21"/>
      <c r="AK332" s="21"/>
      <c r="AL332" s="21"/>
      <c r="AM332" s="21"/>
      <c r="AN332" s="21"/>
      <c r="AO332" s="21"/>
      <c r="AP332" s="21">
        <v>487</v>
      </c>
      <c r="AQ332" s="21"/>
      <c r="AR332" s="21"/>
      <c r="AS332" s="21"/>
      <c r="AT332" s="22">
        <f t="shared" si="33"/>
        <v>487</v>
      </c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2">
        <f t="shared" si="34"/>
        <v>0</v>
      </c>
      <c r="BF332" s="22">
        <f t="shared" si="35"/>
        <v>25600</v>
      </c>
    </row>
    <row r="333" spans="1:58" x14ac:dyDescent="0.4">
      <c r="A333" s="19" t="s">
        <v>747</v>
      </c>
      <c r="B333" s="19">
        <v>3</v>
      </c>
      <c r="C333" s="48" t="s">
        <v>748</v>
      </c>
      <c r="D333" s="21"/>
      <c r="E333" s="21"/>
      <c r="F333" s="21"/>
      <c r="G333" s="21"/>
      <c r="H333" s="21"/>
      <c r="I333" s="21"/>
      <c r="J333" s="21"/>
      <c r="K333" s="21">
        <v>35904</v>
      </c>
      <c r="L333" s="21">
        <v>117580</v>
      </c>
      <c r="M333" s="21"/>
      <c r="N333" s="21"/>
      <c r="O333" s="21">
        <v>1074</v>
      </c>
      <c r="P333" s="21"/>
      <c r="Q333" s="21"/>
      <c r="R333" s="21">
        <v>892</v>
      </c>
      <c r="S333" s="21"/>
      <c r="T333" s="21"/>
      <c r="U333" s="21"/>
      <c r="V333" s="22">
        <f t="shared" si="30"/>
        <v>155450</v>
      </c>
      <c r="W333" s="21"/>
      <c r="X333" s="21"/>
      <c r="Y333" s="21"/>
      <c r="Z333" s="22">
        <f t="shared" si="31"/>
        <v>0</v>
      </c>
      <c r="AA333" s="21"/>
      <c r="AB333" s="21"/>
      <c r="AC333" s="21"/>
      <c r="AD333" s="21"/>
      <c r="AE333" s="21"/>
      <c r="AF333" s="21"/>
      <c r="AG333" s="21"/>
      <c r="AH333" s="22">
        <f t="shared" si="32"/>
        <v>0</v>
      </c>
      <c r="AI333" s="21">
        <v>204</v>
      </c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2">
        <f t="shared" si="33"/>
        <v>204</v>
      </c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2">
        <f t="shared" si="34"/>
        <v>0</v>
      </c>
      <c r="BF333" s="22">
        <f t="shared" si="35"/>
        <v>155654</v>
      </c>
    </row>
    <row r="334" spans="1:58" x14ac:dyDescent="0.4">
      <c r="A334" s="19" t="s">
        <v>749</v>
      </c>
      <c r="B334" s="19">
        <v>3</v>
      </c>
      <c r="C334" s="48" t="s">
        <v>750</v>
      </c>
      <c r="D334" s="21">
        <v>428</v>
      </c>
      <c r="E334" s="21"/>
      <c r="F334" s="21"/>
      <c r="G334" s="21"/>
      <c r="H334" s="21"/>
      <c r="I334" s="21">
        <v>336</v>
      </c>
      <c r="J334" s="21"/>
      <c r="K334" s="21">
        <v>811</v>
      </c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2">
        <f t="shared" si="30"/>
        <v>1575</v>
      </c>
      <c r="W334" s="21"/>
      <c r="X334" s="21"/>
      <c r="Y334" s="21"/>
      <c r="Z334" s="22">
        <f t="shared" si="31"/>
        <v>0</v>
      </c>
      <c r="AA334" s="21"/>
      <c r="AB334" s="21"/>
      <c r="AC334" s="21"/>
      <c r="AD334" s="21"/>
      <c r="AE334" s="21"/>
      <c r="AF334" s="21"/>
      <c r="AG334" s="21"/>
      <c r="AH334" s="22">
        <f t="shared" si="32"/>
        <v>0</v>
      </c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2">
        <f t="shared" si="33"/>
        <v>0</v>
      </c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2">
        <f t="shared" si="34"/>
        <v>0</v>
      </c>
      <c r="BF334" s="22">
        <f t="shared" si="35"/>
        <v>1575</v>
      </c>
    </row>
    <row r="335" spans="1:58" x14ac:dyDescent="0.4">
      <c r="A335" s="45" t="s">
        <v>751</v>
      </c>
      <c r="B335" s="45">
        <v>1</v>
      </c>
      <c r="C335" s="46" t="s">
        <v>752</v>
      </c>
      <c r="D335" s="47">
        <v>86312</v>
      </c>
      <c r="E335" s="47">
        <v>11866</v>
      </c>
      <c r="F335" s="47">
        <v>576007</v>
      </c>
      <c r="G335" s="47">
        <v>96382</v>
      </c>
      <c r="H335" s="47">
        <v>870841</v>
      </c>
      <c r="I335" s="47">
        <v>684786</v>
      </c>
      <c r="J335" s="47">
        <v>817</v>
      </c>
      <c r="K335" s="47">
        <v>797705</v>
      </c>
      <c r="L335" s="47">
        <v>1531648</v>
      </c>
      <c r="M335" s="47">
        <v>14008</v>
      </c>
      <c r="N335" s="47">
        <v>46010</v>
      </c>
      <c r="O335" s="47">
        <v>407843</v>
      </c>
      <c r="P335" s="47">
        <v>420</v>
      </c>
      <c r="Q335" s="47">
        <v>33839</v>
      </c>
      <c r="R335" s="47">
        <v>78649</v>
      </c>
      <c r="S335" s="47"/>
      <c r="T335" s="47">
        <v>3206</v>
      </c>
      <c r="U335" s="47">
        <v>97560</v>
      </c>
      <c r="V335" s="47">
        <f t="shared" si="30"/>
        <v>5337899</v>
      </c>
      <c r="W335" s="47"/>
      <c r="X335" s="47">
        <v>29084</v>
      </c>
      <c r="Y335" s="47">
        <v>70741</v>
      </c>
      <c r="Z335" s="47">
        <f t="shared" si="31"/>
        <v>99825</v>
      </c>
      <c r="AA335" s="47"/>
      <c r="AB335" s="47"/>
      <c r="AC335" s="47">
        <v>2064</v>
      </c>
      <c r="AD335" s="47">
        <v>160811</v>
      </c>
      <c r="AE335" s="47"/>
      <c r="AF335" s="47">
        <v>403</v>
      </c>
      <c r="AG335" s="47"/>
      <c r="AH335" s="47">
        <f t="shared" si="32"/>
        <v>163278</v>
      </c>
      <c r="AI335" s="47">
        <v>1193152</v>
      </c>
      <c r="AJ335" s="47">
        <v>56877</v>
      </c>
      <c r="AK335" s="47">
        <v>44372</v>
      </c>
      <c r="AL335" s="47">
        <v>1303</v>
      </c>
      <c r="AM335" s="47"/>
      <c r="AN335" s="47"/>
      <c r="AO335" s="47"/>
      <c r="AP335" s="47">
        <v>153963</v>
      </c>
      <c r="AQ335" s="47">
        <v>11077</v>
      </c>
      <c r="AR335" s="47"/>
      <c r="AS335" s="47"/>
      <c r="AT335" s="47">
        <f t="shared" si="33"/>
        <v>1460744</v>
      </c>
      <c r="AU335" s="47">
        <v>3547</v>
      </c>
      <c r="AV335" s="47"/>
      <c r="AW335" s="47"/>
      <c r="AX335" s="47"/>
      <c r="AY335" s="47"/>
      <c r="AZ335" s="47">
        <v>4857</v>
      </c>
      <c r="BA335" s="47"/>
      <c r="BB335" s="47"/>
      <c r="BC335" s="47"/>
      <c r="BD335" s="47"/>
      <c r="BE335" s="47">
        <f t="shared" si="34"/>
        <v>8404</v>
      </c>
      <c r="BF335" s="47">
        <f t="shared" si="35"/>
        <v>7070150</v>
      </c>
    </row>
    <row r="336" spans="1:58" x14ac:dyDescent="0.4">
      <c r="A336" s="19" t="s">
        <v>753</v>
      </c>
      <c r="B336" s="19">
        <v>2</v>
      </c>
      <c r="C336" s="48" t="s">
        <v>754</v>
      </c>
      <c r="D336" s="21">
        <v>86312</v>
      </c>
      <c r="E336" s="21">
        <v>11866</v>
      </c>
      <c r="F336" s="21">
        <v>576007</v>
      </c>
      <c r="G336" s="21">
        <v>96382</v>
      </c>
      <c r="H336" s="21">
        <v>870841</v>
      </c>
      <c r="I336" s="21">
        <v>684503</v>
      </c>
      <c r="J336" s="21">
        <v>817</v>
      </c>
      <c r="K336" s="21">
        <v>797705</v>
      </c>
      <c r="L336" s="21">
        <v>1510128</v>
      </c>
      <c r="M336" s="21">
        <v>13645</v>
      </c>
      <c r="N336" s="21">
        <v>45785</v>
      </c>
      <c r="O336" s="21">
        <v>405179</v>
      </c>
      <c r="P336" s="21">
        <v>420</v>
      </c>
      <c r="Q336" s="21">
        <v>33839</v>
      </c>
      <c r="R336" s="21">
        <v>78649</v>
      </c>
      <c r="S336" s="21"/>
      <c r="T336" s="21">
        <v>3206</v>
      </c>
      <c r="U336" s="21">
        <v>97560</v>
      </c>
      <c r="V336" s="22">
        <f t="shared" si="30"/>
        <v>5312844</v>
      </c>
      <c r="W336" s="21"/>
      <c r="X336" s="21">
        <v>29084</v>
      </c>
      <c r="Y336" s="21">
        <v>70741</v>
      </c>
      <c r="Z336" s="22">
        <f t="shared" si="31"/>
        <v>99825</v>
      </c>
      <c r="AA336" s="21"/>
      <c r="AB336" s="21"/>
      <c r="AC336" s="21">
        <v>2064</v>
      </c>
      <c r="AD336" s="21">
        <v>160142</v>
      </c>
      <c r="AE336" s="21"/>
      <c r="AF336" s="21">
        <v>403</v>
      </c>
      <c r="AG336" s="21"/>
      <c r="AH336" s="22">
        <f t="shared" si="32"/>
        <v>162609</v>
      </c>
      <c r="AI336" s="21">
        <v>1193152</v>
      </c>
      <c r="AJ336" s="21">
        <v>56877</v>
      </c>
      <c r="AK336" s="21">
        <v>44372</v>
      </c>
      <c r="AL336" s="21">
        <v>1303</v>
      </c>
      <c r="AM336" s="21"/>
      <c r="AN336" s="21"/>
      <c r="AO336" s="21"/>
      <c r="AP336" s="21">
        <v>153963</v>
      </c>
      <c r="AQ336" s="21">
        <v>11077</v>
      </c>
      <c r="AR336" s="21"/>
      <c r="AS336" s="21"/>
      <c r="AT336" s="22">
        <f t="shared" si="33"/>
        <v>1460744</v>
      </c>
      <c r="AU336" s="21">
        <v>3547</v>
      </c>
      <c r="AV336" s="21"/>
      <c r="AW336" s="21"/>
      <c r="AX336" s="21"/>
      <c r="AY336" s="21"/>
      <c r="AZ336" s="21">
        <v>4857</v>
      </c>
      <c r="BA336" s="21"/>
      <c r="BB336" s="21"/>
      <c r="BC336" s="21"/>
      <c r="BD336" s="21"/>
      <c r="BE336" s="22">
        <f t="shared" si="34"/>
        <v>8404</v>
      </c>
      <c r="BF336" s="22">
        <f t="shared" si="35"/>
        <v>7044426</v>
      </c>
    </row>
    <row r="337" spans="1:58" x14ac:dyDescent="0.4">
      <c r="A337" s="50" t="s">
        <v>800</v>
      </c>
      <c r="B337" s="50"/>
      <c r="C337" s="51"/>
      <c r="D337" s="52">
        <f t="shared" ref="D337:U337" si="36">D7+D53+D65+D122+D139+D143+D180+D230+D299+D335</f>
        <v>50074767</v>
      </c>
      <c r="E337" s="52">
        <f t="shared" si="36"/>
        <v>6046216</v>
      </c>
      <c r="F337" s="52">
        <f t="shared" si="36"/>
        <v>71931347</v>
      </c>
      <c r="G337" s="52">
        <f t="shared" si="36"/>
        <v>30817016</v>
      </c>
      <c r="H337" s="52">
        <f t="shared" si="36"/>
        <v>21421145</v>
      </c>
      <c r="I337" s="52">
        <f t="shared" si="36"/>
        <v>58246819</v>
      </c>
      <c r="J337" s="52">
        <f t="shared" si="36"/>
        <v>661188</v>
      </c>
      <c r="K337" s="52">
        <f t="shared" si="36"/>
        <v>93678543</v>
      </c>
      <c r="L337" s="52">
        <f t="shared" si="36"/>
        <v>526209304</v>
      </c>
      <c r="M337" s="52">
        <f t="shared" si="36"/>
        <v>3860494</v>
      </c>
      <c r="N337" s="52">
        <f t="shared" si="36"/>
        <v>23997058</v>
      </c>
      <c r="O337" s="52">
        <f t="shared" si="36"/>
        <v>105018723</v>
      </c>
      <c r="P337" s="52">
        <f t="shared" si="36"/>
        <v>28725</v>
      </c>
      <c r="Q337" s="52">
        <f t="shared" si="36"/>
        <v>18842431</v>
      </c>
      <c r="R337" s="52">
        <f t="shared" si="36"/>
        <v>54248763</v>
      </c>
      <c r="S337" s="52">
        <f t="shared" si="36"/>
        <v>807411</v>
      </c>
      <c r="T337" s="52">
        <f t="shared" si="36"/>
        <v>211911</v>
      </c>
      <c r="U337" s="52">
        <f t="shared" si="36"/>
        <v>1002228</v>
      </c>
      <c r="V337" s="53">
        <f t="shared" si="30"/>
        <v>1067104089</v>
      </c>
      <c r="W337" s="52">
        <f>W7+W53+W65+W122+W139+W143+W180+W230+W299+W335</f>
        <v>816966</v>
      </c>
      <c r="X337" s="52">
        <f>X7+X53+X65+X122+X139+X143+X180+X230+X299+X335</f>
        <v>10071411</v>
      </c>
      <c r="Y337" s="52">
        <f>Y7+Y53+Y65+Y122+Y139+Y143+Y180+Y230+Y299+Y335</f>
        <v>12064152</v>
      </c>
      <c r="Z337" s="53">
        <f t="shared" si="31"/>
        <v>22952529</v>
      </c>
      <c r="AA337" s="52">
        <f t="shared" ref="AA337:AG337" si="37">AA7+AA53+AA65+AA122+AA139+AA143+AA180+AA230+AA299+AA335</f>
        <v>3442</v>
      </c>
      <c r="AB337" s="52">
        <f t="shared" si="37"/>
        <v>465424</v>
      </c>
      <c r="AC337" s="52">
        <f t="shared" si="37"/>
        <v>2064</v>
      </c>
      <c r="AD337" s="52">
        <f t="shared" si="37"/>
        <v>11828206</v>
      </c>
      <c r="AE337" s="52">
        <f t="shared" si="37"/>
        <v>66871</v>
      </c>
      <c r="AF337" s="52">
        <f t="shared" si="37"/>
        <v>315164</v>
      </c>
      <c r="AG337" s="52">
        <f t="shared" si="37"/>
        <v>20668</v>
      </c>
      <c r="AH337" s="53">
        <f t="shared" si="32"/>
        <v>12701839</v>
      </c>
      <c r="AI337" s="52">
        <f t="shared" ref="AI337:AS337" si="38">AI7+AI53+AI65+AI122+AI139+AI143+AI180+AI230+AI299+AI335</f>
        <v>25107679</v>
      </c>
      <c r="AJ337" s="52">
        <f t="shared" si="38"/>
        <v>28588247</v>
      </c>
      <c r="AK337" s="52">
        <f t="shared" si="38"/>
        <v>10947200</v>
      </c>
      <c r="AL337" s="52">
        <f t="shared" si="38"/>
        <v>950105</v>
      </c>
      <c r="AM337" s="52">
        <f t="shared" si="38"/>
        <v>816026</v>
      </c>
      <c r="AN337" s="52">
        <f t="shared" si="38"/>
        <v>913171</v>
      </c>
      <c r="AO337" s="52">
        <f t="shared" si="38"/>
        <v>983930</v>
      </c>
      <c r="AP337" s="52">
        <f t="shared" si="38"/>
        <v>11285810</v>
      </c>
      <c r="AQ337" s="52">
        <f t="shared" si="38"/>
        <v>17731084</v>
      </c>
      <c r="AR337" s="52">
        <f t="shared" si="38"/>
        <v>1513</v>
      </c>
      <c r="AS337" s="52">
        <f t="shared" si="38"/>
        <v>15231</v>
      </c>
      <c r="AT337" s="53">
        <f t="shared" si="33"/>
        <v>97339996</v>
      </c>
      <c r="AU337" s="52">
        <f>AU7+AU53+AU65+AU122+AU139+AU143+AU180+AU230+AU299+AU335</f>
        <v>229973</v>
      </c>
      <c r="AV337" s="52">
        <f t="shared" ref="AV337:BD337" si="39">AV7+AV53+AV65+AV122+AV139+AV143+AV180+AV230+AV299+AV335</f>
        <v>34025</v>
      </c>
      <c r="AW337" s="52">
        <f t="shared" si="39"/>
        <v>129876</v>
      </c>
      <c r="AX337" s="52">
        <f t="shared" si="39"/>
        <v>3246415</v>
      </c>
      <c r="AY337" s="52">
        <f t="shared" si="39"/>
        <v>279485</v>
      </c>
      <c r="AZ337" s="52">
        <f t="shared" si="39"/>
        <v>111143637</v>
      </c>
      <c r="BA337" s="52">
        <f t="shared" si="39"/>
        <v>483499</v>
      </c>
      <c r="BB337" s="52">
        <f t="shared" si="39"/>
        <v>2478274</v>
      </c>
      <c r="BC337" s="52">
        <f t="shared" si="39"/>
        <v>435971</v>
      </c>
      <c r="BD337" s="52">
        <f t="shared" si="39"/>
        <v>5861</v>
      </c>
      <c r="BE337" s="53">
        <f t="shared" si="34"/>
        <v>118467016</v>
      </c>
      <c r="BF337" s="53">
        <f t="shared" si="35"/>
        <v>1318565469</v>
      </c>
    </row>
  </sheetData>
  <mergeCells count="9">
    <mergeCell ref="AI4:AS4"/>
    <mergeCell ref="AU4:BE4"/>
    <mergeCell ref="BF4:BF6"/>
    <mergeCell ref="A4:A6"/>
    <mergeCell ref="B4:B6"/>
    <mergeCell ref="C4:C6"/>
    <mergeCell ref="D4:U4"/>
    <mergeCell ref="W4:Y4"/>
    <mergeCell ref="AA4:AG4"/>
  </mergeCells>
  <phoneticPr fontId="4"/>
  <pageMargins left="0.23622047244094491" right="0.23622047244094491" top="0.74803149606299213" bottom="0.74803149606299213" header="0.31496062992125984" footer="0.31496062992125984"/>
  <pageSetup paperSize="8" scale="2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5"/>
  <sheetViews>
    <sheetView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C3" sqref="C3"/>
    </sheetView>
  </sheetViews>
  <sheetFormatPr defaultRowHeight="18.75" x14ac:dyDescent="0.4"/>
  <cols>
    <col min="1" max="1" width="9" style="2"/>
    <col min="2" max="2" width="5.5" style="2" bestFit="1" customWidth="1"/>
    <col min="3" max="3" width="40.125" bestFit="1" customWidth="1"/>
    <col min="4" max="4" width="12.5" bestFit="1" customWidth="1"/>
    <col min="5" max="5" width="7.375" bestFit="1" customWidth="1"/>
    <col min="6" max="6" width="11.25" bestFit="1" customWidth="1"/>
    <col min="7" max="7" width="15.375" bestFit="1" customWidth="1"/>
    <col min="8" max="8" width="12.5" bestFit="1" customWidth="1"/>
    <col min="9" max="9" width="13.75" bestFit="1" customWidth="1"/>
    <col min="10" max="11" width="12.5" bestFit="1" customWidth="1"/>
    <col min="12" max="12" width="9.5" bestFit="1" customWidth="1"/>
    <col min="13" max="13" width="7.375" bestFit="1" customWidth="1"/>
    <col min="14" max="14" width="9.25" bestFit="1" customWidth="1"/>
    <col min="15" max="15" width="17.5" bestFit="1" customWidth="1"/>
    <col min="16" max="16" width="15.5" bestFit="1" customWidth="1"/>
  </cols>
  <sheetData>
    <row r="1" spans="1:16" x14ac:dyDescent="0.4">
      <c r="A1" s="3" t="s">
        <v>1011</v>
      </c>
      <c r="B1" s="36"/>
      <c r="C1" s="37"/>
    </row>
    <row r="2" spans="1:16" x14ac:dyDescent="0.4">
      <c r="A2" s="3" t="s">
        <v>0</v>
      </c>
      <c r="B2" s="36"/>
      <c r="C2" s="37"/>
    </row>
    <row r="3" spans="1:16" x14ac:dyDescent="0.4">
      <c r="A3" s="3" t="s">
        <v>949</v>
      </c>
      <c r="B3" s="36"/>
      <c r="C3" s="4" t="s">
        <v>2</v>
      </c>
    </row>
    <row r="4" spans="1:16" s="38" customFormat="1" x14ac:dyDescent="0.4">
      <c r="A4" s="73" t="s">
        <v>3</v>
      </c>
      <c r="B4" s="73" t="s">
        <v>4</v>
      </c>
      <c r="C4" s="68" t="s">
        <v>802</v>
      </c>
      <c r="D4" s="70" t="s">
        <v>950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5"/>
    </row>
    <row r="5" spans="1:16" s="13" customFormat="1" x14ac:dyDescent="0.4">
      <c r="A5" s="74"/>
      <c r="B5" s="74"/>
      <c r="C5" s="69"/>
      <c r="D5" s="8">
        <v>133</v>
      </c>
      <c r="E5" s="8">
        <v>134</v>
      </c>
      <c r="F5" s="8">
        <v>135</v>
      </c>
      <c r="G5" s="8">
        <v>137</v>
      </c>
      <c r="H5" s="8">
        <v>138</v>
      </c>
      <c r="I5" s="8">
        <v>140</v>
      </c>
      <c r="J5" s="8">
        <v>141</v>
      </c>
      <c r="K5" s="8">
        <v>143</v>
      </c>
      <c r="L5" s="8">
        <v>144</v>
      </c>
      <c r="M5" s="8">
        <v>145</v>
      </c>
      <c r="N5" s="8">
        <v>146</v>
      </c>
      <c r="O5" s="8">
        <v>147</v>
      </c>
      <c r="P5" s="9" t="s">
        <v>951</v>
      </c>
    </row>
    <row r="6" spans="1:16" s="13" customFormat="1" x14ac:dyDescent="0.4">
      <c r="A6" s="75"/>
      <c r="B6" s="75"/>
      <c r="C6" s="69"/>
      <c r="D6" s="8" t="s">
        <v>952</v>
      </c>
      <c r="E6" s="8" t="s">
        <v>953</v>
      </c>
      <c r="F6" s="8" t="s">
        <v>954</v>
      </c>
      <c r="G6" s="8" t="s">
        <v>955</v>
      </c>
      <c r="H6" s="8" t="s">
        <v>956</v>
      </c>
      <c r="I6" s="8" t="s">
        <v>957</v>
      </c>
      <c r="J6" s="8" t="s">
        <v>958</v>
      </c>
      <c r="K6" s="8" t="s">
        <v>959</v>
      </c>
      <c r="L6" s="8" t="s">
        <v>960</v>
      </c>
      <c r="M6" s="8" t="s">
        <v>961</v>
      </c>
      <c r="N6" s="8" t="s">
        <v>962</v>
      </c>
      <c r="O6" s="8" t="s">
        <v>963</v>
      </c>
      <c r="P6" s="49"/>
    </row>
    <row r="7" spans="1:16" x14ac:dyDescent="0.4">
      <c r="A7" s="45" t="s">
        <v>34</v>
      </c>
      <c r="B7" s="45">
        <v>1</v>
      </c>
      <c r="C7" s="41" t="s">
        <v>35</v>
      </c>
      <c r="D7" s="42">
        <v>29393</v>
      </c>
      <c r="E7" s="42"/>
      <c r="F7" s="42"/>
      <c r="G7" s="42"/>
      <c r="H7" s="42"/>
      <c r="I7" s="42"/>
      <c r="J7" s="42"/>
      <c r="K7" s="42">
        <v>167195</v>
      </c>
      <c r="L7" s="42"/>
      <c r="M7" s="42"/>
      <c r="N7" s="42"/>
      <c r="O7" s="42"/>
      <c r="P7" s="42">
        <f>SUM(D7:O7)</f>
        <v>196588</v>
      </c>
    </row>
    <row r="8" spans="1:16" x14ac:dyDescent="0.4">
      <c r="A8" s="19" t="s">
        <v>86</v>
      </c>
      <c r="B8" s="19">
        <v>2</v>
      </c>
      <c r="C8" s="20" t="s">
        <v>87</v>
      </c>
      <c r="D8" s="24"/>
      <c r="E8" s="24"/>
      <c r="F8" s="24"/>
      <c r="G8" s="24"/>
      <c r="H8" s="24"/>
      <c r="I8" s="24"/>
      <c r="J8" s="24"/>
      <c r="K8" s="24">
        <v>29185</v>
      </c>
      <c r="L8" s="24"/>
      <c r="M8" s="24"/>
      <c r="N8" s="24"/>
      <c r="O8" s="24"/>
      <c r="P8" s="57">
        <f t="shared" ref="P8:P71" si="0">SUM(D8:O8)</f>
        <v>29185</v>
      </c>
    </row>
    <row r="9" spans="1:16" x14ac:dyDescent="0.4">
      <c r="A9" s="19" t="s">
        <v>88</v>
      </c>
      <c r="B9" s="19">
        <v>3</v>
      </c>
      <c r="C9" s="20" t="s">
        <v>89</v>
      </c>
      <c r="D9" s="24"/>
      <c r="E9" s="24"/>
      <c r="F9" s="24"/>
      <c r="G9" s="24"/>
      <c r="H9" s="24"/>
      <c r="I9" s="24"/>
      <c r="J9" s="24"/>
      <c r="K9" s="24">
        <v>6276</v>
      </c>
      <c r="L9" s="24"/>
      <c r="M9" s="24"/>
      <c r="N9" s="24"/>
      <c r="O9" s="24"/>
      <c r="P9" s="57">
        <f t="shared" si="0"/>
        <v>6276</v>
      </c>
    </row>
    <row r="10" spans="1:16" x14ac:dyDescent="0.4">
      <c r="A10" s="19" t="s">
        <v>96</v>
      </c>
      <c r="B10" s="19">
        <v>3</v>
      </c>
      <c r="C10" s="20" t="s">
        <v>97</v>
      </c>
      <c r="D10" s="24"/>
      <c r="E10" s="24"/>
      <c r="F10" s="24"/>
      <c r="G10" s="24"/>
      <c r="H10" s="24"/>
      <c r="I10" s="24"/>
      <c r="J10" s="24"/>
      <c r="K10" s="24">
        <v>22909</v>
      </c>
      <c r="L10" s="24"/>
      <c r="M10" s="24"/>
      <c r="N10" s="24"/>
      <c r="O10" s="24"/>
      <c r="P10" s="57">
        <f t="shared" si="0"/>
        <v>22909</v>
      </c>
    </row>
    <row r="11" spans="1:16" x14ac:dyDescent="0.4">
      <c r="A11" s="19" t="s">
        <v>104</v>
      </c>
      <c r="B11" s="19">
        <v>2</v>
      </c>
      <c r="C11" s="20" t="s">
        <v>105</v>
      </c>
      <c r="D11" s="24"/>
      <c r="E11" s="24"/>
      <c r="F11" s="24"/>
      <c r="G11" s="24"/>
      <c r="H11" s="24"/>
      <c r="I11" s="24"/>
      <c r="J11" s="24"/>
      <c r="K11" s="24">
        <v>29249</v>
      </c>
      <c r="L11" s="24"/>
      <c r="M11" s="24"/>
      <c r="N11" s="24"/>
      <c r="O11" s="24"/>
      <c r="P11" s="57">
        <f t="shared" si="0"/>
        <v>29249</v>
      </c>
    </row>
    <row r="12" spans="1:16" x14ac:dyDescent="0.4">
      <c r="A12" s="19" t="s">
        <v>112</v>
      </c>
      <c r="B12" s="19">
        <v>2</v>
      </c>
      <c r="C12" s="20" t="s">
        <v>113</v>
      </c>
      <c r="D12" s="24">
        <v>29393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57">
        <f t="shared" si="0"/>
        <v>29393</v>
      </c>
    </row>
    <row r="13" spans="1:16" x14ac:dyDescent="0.4">
      <c r="A13" s="19" t="s">
        <v>134</v>
      </c>
      <c r="B13" s="19">
        <v>2</v>
      </c>
      <c r="C13" s="20" t="s">
        <v>135</v>
      </c>
      <c r="D13" s="24"/>
      <c r="E13" s="24"/>
      <c r="F13" s="24"/>
      <c r="G13" s="24"/>
      <c r="H13" s="24"/>
      <c r="I13" s="24"/>
      <c r="J13" s="24"/>
      <c r="K13" s="24">
        <v>108761</v>
      </c>
      <c r="L13" s="24"/>
      <c r="M13" s="24"/>
      <c r="N13" s="24"/>
      <c r="O13" s="24"/>
      <c r="P13" s="57">
        <f t="shared" si="0"/>
        <v>108761</v>
      </c>
    </row>
    <row r="14" spans="1:16" x14ac:dyDescent="0.4">
      <c r="A14" s="45" t="s">
        <v>142</v>
      </c>
      <c r="B14" s="45">
        <v>1</v>
      </c>
      <c r="C14" s="41" t="s">
        <v>143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>
        <v>2255</v>
      </c>
      <c r="P14" s="42">
        <f t="shared" si="0"/>
        <v>2255</v>
      </c>
    </row>
    <row r="15" spans="1:16" x14ac:dyDescent="0.4">
      <c r="A15" s="19" t="s">
        <v>144</v>
      </c>
      <c r="B15" s="19">
        <v>2</v>
      </c>
      <c r="C15" s="20" t="s">
        <v>145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>
        <v>2255</v>
      </c>
      <c r="P15" s="57">
        <f t="shared" si="0"/>
        <v>2255</v>
      </c>
    </row>
    <row r="16" spans="1:16" x14ac:dyDescent="0.4">
      <c r="A16" s="45" t="s">
        <v>154</v>
      </c>
      <c r="B16" s="45">
        <v>1</v>
      </c>
      <c r="C16" s="41" t="s">
        <v>155</v>
      </c>
      <c r="D16" s="42"/>
      <c r="E16" s="42"/>
      <c r="F16" s="42">
        <v>67362</v>
      </c>
      <c r="G16" s="42">
        <v>1807108</v>
      </c>
      <c r="H16" s="42">
        <v>394422</v>
      </c>
      <c r="I16" s="42">
        <v>1444700</v>
      </c>
      <c r="J16" s="42">
        <v>1936</v>
      </c>
      <c r="K16" s="42">
        <v>52413</v>
      </c>
      <c r="L16" s="42"/>
      <c r="M16" s="42"/>
      <c r="N16" s="42">
        <v>12517</v>
      </c>
      <c r="O16" s="42">
        <v>244283</v>
      </c>
      <c r="P16" s="42">
        <f t="shared" si="0"/>
        <v>4024741</v>
      </c>
    </row>
    <row r="17" spans="1:16" x14ac:dyDescent="0.4">
      <c r="A17" s="19" t="s">
        <v>214</v>
      </c>
      <c r="B17" s="19">
        <v>2</v>
      </c>
      <c r="C17" s="20" t="s">
        <v>215</v>
      </c>
      <c r="D17" s="24"/>
      <c r="E17" s="24"/>
      <c r="F17" s="24"/>
      <c r="G17" s="24"/>
      <c r="H17" s="24">
        <v>939</v>
      </c>
      <c r="I17" s="24"/>
      <c r="J17" s="24"/>
      <c r="K17" s="24"/>
      <c r="L17" s="24"/>
      <c r="M17" s="24"/>
      <c r="N17" s="24"/>
      <c r="O17" s="24"/>
      <c r="P17" s="57">
        <f t="shared" si="0"/>
        <v>939</v>
      </c>
    </row>
    <row r="18" spans="1:16" x14ac:dyDescent="0.4">
      <c r="A18" s="19" t="s">
        <v>236</v>
      </c>
      <c r="B18" s="19">
        <v>2</v>
      </c>
      <c r="C18" s="20" t="s">
        <v>237</v>
      </c>
      <c r="D18" s="24"/>
      <c r="E18" s="24"/>
      <c r="F18" s="24"/>
      <c r="G18" s="24"/>
      <c r="H18" s="24"/>
      <c r="I18" s="24"/>
      <c r="J18" s="24"/>
      <c r="K18" s="24">
        <v>316</v>
      </c>
      <c r="L18" s="24"/>
      <c r="M18" s="24"/>
      <c r="N18" s="24"/>
      <c r="O18" s="24">
        <v>967</v>
      </c>
      <c r="P18" s="57">
        <f t="shared" si="0"/>
        <v>1283</v>
      </c>
    </row>
    <row r="19" spans="1:16" x14ac:dyDescent="0.4">
      <c r="A19" s="19" t="s">
        <v>238</v>
      </c>
      <c r="B19" s="19">
        <v>3</v>
      </c>
      <c r="C19" s="20" t="s">
        <v>239</v>
      </c>
      <c r="D19" s="24"/>
      <c r="E19" s="24"/>
      <c r="F19" s="24"/>
      <c r="G19" s="24"/>
      <c r="H19" s="24"/>
      <c r="I19" s="24"/>
      <c r="J19" s="24"/>
      <c r="K19" s="24">
        <v>316</v>
      </c>
      <c r="L19" s="24"/>
      <c r="M19" s="24"/>
      <c r="N19" s="24"/>
      <c r="O19" s="24">
        <v>967</v>
      </c>
      <c r="P19" s="57">
        <f t="shared" si="0"/>
        <v>1283</v>
      </c>
    </row>
    <row r="20" spans="1:16" x14ac:dyDescent="0.4">
      <c r="A20" s="19" t="s">
        <v>240</v>
      </c>
      <c r="B20" s="19">
        <v>4</v>
      </c>
      <c r="C20" s="20" t="s">
        <v>241</v>
      </c>
      <c r="D20" s="24"/>
      <c r="E20" s="24"/>
      <c r="F20" s="24"/>
      <c r="G20" s="24"/>
      <c r="H20" s="24"/>
      <c r="I20" s="24"/>
      <c r="J20" s="24"/>
      <c r="K20" s="24">
        <v>316</v>
      </c>
      <c r="L20" s="24"/>
      <c r="M20" s="24"/>
      <c r="N20" s="24"/>
      <c r="O20" s="24">
        <v>967</v>
      </c>
      <c r="P20" s="57">
        <f t="shared" si="0"/>
        <v>1283</v>
      </c>
    </row>
    <row r="21" spans="1:16" x14ac:dyDescent="0.4">
      <c r="A21" s="19" t="s">
        <v>242</v>
      </c>
      <c r="B21" s="19">
        <v>5</v>
      </c>
      <c r="C21" s="20" t="s">
        <v>243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>
        <v>967</v>
      </c>
      <c r="P21" s="57">
        <f t="shared" si="0"/>
        <v>967</v>
      </c>
    </row>
    <row r="22" spans="1:16" x14ac:dyDescent="0.4">
      <c r="A22" s="19" t="s">
        <v>256</v>
      </c>
      <c r="B22" s="19">
        <v>2</v>
      </c>
      <c r="C22" s="20" t="s">
        <v>257</v>
      </c>
      <c r="D22" s="24"/>
      <c r="E22" s="24"/>
      <c r="F22" s="24">
        <v>67362</v>
      </c>
      <c r="G22" s="24">
        <v>1807108</v>
      </c>
      <c r="H22" s="24">
        <v>393483</v>
      </c>
      <c r="I22" s="24">
        <v>1444700</v>
      </c>
      <c r="J22" s="24">
        <v>1936</v>
      </c>
      <c r="K22" s="24">
        <v>42847</v>
      </c>
      <c r="L22" s="24"/>
      <c r="M22" s="24"/>
      <c r="N22" s="24">
        <v>12517</v>
      </c>
      <c r="O22" s="24">
        <v>243316</v>
      </c>
      <c r="P22" s="57">
        <f t="shared" si="0"/>
        <v>4013269</v>
      </c>
    </row>
    <row r="23" spans="1:16" x14ac:dyDescent="0.4">
      <c r="A23" s="19" t="s">
        <v>262</v>
      </c>
      <c r="B23" s="19">
        <v>3</v>
      </c>
      <c r="C23" s="20" t="s">
        <v>263</v>
      </c>
      <c r="D23" s="24"/>
      <c r="E23" s="24"/>
      <c r="F23" s="24"/>
      <c r="G23" s="24"/>
      <c r="H23" s="24"/>
      <c r="I23" s="24"/>
      <c r="J23" s="24">
        <v>1936</v>
      </c>
      <c r="K23" s="24"/>
      <c r="L23" s="24"/>
      <c r="M23" s="24"/>
      <c r="N23" s="24"/>
      <c r="O23" s="24"/>
      <c r="P23" s="57">
        <f t="shared" si="0"/>
        <v>1936</v>
      </c>
    </row>
    <row r="24" spans="1:16" x14ac:dyDescent="0.4">
      <c r="A24" s="19" t="s">
        <v>266</v>
      </c>
      <c r="B24" s="19">
        <v>4</v>
      </c>
      <c r="C24" s="20" t="s">
        <v>267</v>
      </c>
      <c r="D24" s="24"/>
      <c r="E24" s="24"/>
      <c r="F24" s="24"/>
      <c r="G24" s="24"/>
      <c r="H24" s="24"/>
      <c r="I24" s="24"/>
      <c r="J24" s="24">
        <v>1936</v>
      </c>
      <c r="K24" s="24"/>
      <c r="L24" s="24"/>
      <c r="M24" s="24"/>
      <c r="N24" s="24"/>
      <c r="O24" s="24"/>
      <c r="P24" s="57">
        <f t="shared" si="0"/>
        <v>1936</v>
      </c>
    </row>
    <row r="25" spans="1:16" x14ac:dyDescent="0.4">
      <c r="A25" s="19" t="s">
        <v>272</v>
      </c>
      <c r="B25" s="19">
        <v>3</v>
      </c>
      <c r="C25" s="20" t="s">
        <v>273</v>
      </c>
      <c r="D25" s="24"/>
      <c r="E25" s="24"/>
      <c r="F25" s="24">
        <v>67362</v>
      </c>
      <c r="G25" s="24">
        <v>1807108</v>
      </c>
      <c r="H25" s="24">
        <v>393483</v>
      </c>
      <c r="I25" s="24">
        <v>1444700</v>
      </c>
      <c r="J25" s="24"/>
      <c r="K25" s="24">
        <v>42847</v>
      </c>
      <c r="L25" s="24"/>
      <c r="M25" s="24"/>
      <c r="N25" s="24">
        <v>12517</v>
      </c>
      <c r="O25" s="24">
        <v>243316</v>
      </c>
      <c r="P25" s="57">
        <f t="shared" si="0"/>
        <v>4011333</v>
      </c>
    </row>
    <row r="26" spans="1:16" x14ac:dyDescent="0.4">
      <c r="A26" s="19" t="s">
        <v>276</v>
      </c>
      <c r="B26" s="19">
        <v>4</v>
      </c>
      <c r="C26" s="20" t="s">
        <v>277</v>
      </c>
      <c r="D26" s="24"/>
      <c r="E26" s="24"/>
      <c r="F26" s="24">
        <v>67362</v>
      </c>
      <c r="G26" s="24">
        <v>1549029</v>
      </c>
      <c r="H26" s="24">
        <v>393483</v>
      </c>
      <c r="I26" s="24">
        <v>1444700</v>
      </c>
      <c r="J26" s="24"/>
      <c r="K26" s="24"/>
      <c r="L26" s="24"/>
      <c r="M26" s="24"/>
      <c r="N26" s="24">
        <v>12517</v>
      </c>
      <c r="O26" s="24">
        <v>198541</v>
      </c>
      <c r="P26" s="57">
        <f t="shared" si="0"/>
        <v>3665632</v>
      </c>
    </row>
    <row r="27" spans="1:16" x14ac:dyDescent="0.4">
      <c r="A27" s="19" t="s">
        <v>278</v>
      </c>
      <c r="B27" s="19">
        <v>4</v>
      </c>
      <c r="C27" s="20" t="s">
        <v>279</v>
      </c>
      <c r="D27" s="24"/>
      <c r="E27" s="24"/>
      <c r="F27" s="24"/>
      <c r="G27" s="24">
        <v>186355</v>
      </c>
      <c r="H27" s="24"/>
      <c r="I27" s="24"/>
      <c r="J27" s="24"/>
      <c r="K27" s="24"/>
      <c r="L27" s="24"/>
      <c r="M27" s="24"/>
      <c r="N27" s="24"/>
      <c r="O27" s="24"/>
      <c r="P27" s="57">
        <f t="shared" si="0"/>
        <v>186355</v>
      </c>
    </row>
    <row r="28" spans="1:16" x14ac:dyDescent="0.4">
      <c r="A28" s="19" t="s">
        <v>280</v>
      </c>
      <c r="B28" s="19">
        <v>4</v>
      </c>
      <c r="C28" s="20" t="s">
        <v>281</v>
      </c>
      <c r="D28" s="24"/>
      <c r="E28" s="24"/>
      <c r="F28" s="24"/>
      <c r="G28" s="24"/>
      <c r="H28" s="24"/>
      <c r="I28" s="24"/>
      <c r="J28" s="24"/>
      <c r="K28" s="24">
        <v>42847</v>
      </c>
      <c r="L28" s="24"/>
      <c r="M28" s="24"/>
      <c r="N28" s="24"/>
      <c r="O28" s="24">
        <v>21016</v>
      </c>
      <c r="P28" s="57">
        <f t="shared" si="0"/>
        <v>63863</v>
      </c>
    </row>
    <row r="29" spans="1:16" x14ac:dyDescent="0.4">
      <c r="A29" s="19" t="s">
        <v>282</v>
      </c>
      <c r="B29" s="19">
        <v>2</v>
      </c>
      <c r="C29" s="20" t="s">
        <v>283</v>
      </c>
      <c r="D29" s="24"/>
      <c r="E29" s="24"/>
      <c r="F29" s="24"/>
      <c r="G29" s="24"/>
      <c r="H29" s="24"/>
      <c r="I29" s="24"/>
      <c r="J29" s="24"/>
      <c r="K29" s="24">
        <v>9250</v>
      </c>
      <c r="L29" s="24"/>
      <c r="M29" s="24"/>
      <c r="N29" s="24"/>
      <c r="O29" s="24"/>
      <c r="P29" s="57">
        <f t="shared" si="0"/>
        <v>9250</v>
      </c>
    </row>
    <row r="30" spans="1:16" x14ac:dyDescent="0.4">
      <c r="A30" s="19" t="s">
        <v>286</v>
      </c>
      <c r="B30" s="19">
        <v>3</v>
      </c>
      <c r="C30" s="20" t="s">
        <v>287</v>
      </c>
      <c r="D30" s="24"/>
      <c r="E30" s="24"/>
      <c r="F30" s="24"/>
      <c r="G30" s="24"/>
      <c r="H30" s="24"/>
      <c r="I30" s="24"/>
      <c r="J30" s="24"/>
      <c r="K30" s="24">
        <v>9250</v>
      </c>
      <c r="L30" s="24"/>
      <c r="M30" s="24"/>
      <c r="N30" s="24"/>
      <c r="O30" s="24"/>
      <c r="P30" s="57">
        <f t="shared" si="0"/>
        <v>9250</v>
      </c>
    </row>
    <row r="31" spans="1:16" x14ac:dyDescent="0.4">
      <c r="A31" s="45" t="s">
        <v>292</v>
      </c>
      <c r="B31" s="45">
        <v>1</v>
      </c>
      <c r="C31" s="41" t="s">
        <v>293</v>
      </c>
      <c r="D31" s="42">
        <v>4566263</v>
      </c>
      <c r="E31" s="42"/>
      <c r="F31" s="42"/>
      <c r="G31" s="42">
        <v>118689111</v>
      </c>
      <c r="H31" s="42">
        <v>27614551</v>
      </c>
      <c r="I31" s="42">
        <v>156315511</v>
      </c>
      <c r="J31" s="42">
        <v>4870937</v>
      </c>
      <c r="K31" s="42"/>
      <c r="L31" s="42"/>
      <c r="M31" s="42"/>
      <c r="N31" s="42"/>
      <c r="O31" s="42">
        <v>74798053</v>
      </c>
      <c r="P31" s="42">
        <f t="shared" si="0"/>
        <v>386854426</v>
      </c>
    </row>
    <row r="32" spans="1:16" x14ac:dyDescent="0.4">
      <c r="A32" s="19" t="s">
        <v>308</v>
      </c>
      <c r="B32" s="19">
        <v>2</v>
      </c>
      <c r="C32" s="20" t="s">
        <v>309</v>
      </c>
      <c r="D32" s="24">
        <v>4566263</v>
      </c>
      <c r="E32" s="24"/>
      <c r="F32" s="24"/>
      <c r="G32" s="24">
        <v>118689111</v>
      </c>
      <c r="H32" s="24">
        <v>24397004</v>
      </c>
      <c r="I32" s="24">
        <v>80750697</v>
      </c>
      <c r="J32" s="24"/>
      <c r="K32" s="24"/>
      <c r="L32" s="24"/>
      <c r="M32" s="24"/>
      <c r="N32" s="24"/>
      <c r="O32" s="24">
        <v>73711589</v>
      </c>
      <c r="P32" s="57">
        <f t="shared" si="0"/>
        <v>302114664</v>
      </c>
    </row>
    <row r="33" spans="1:16" x14ac:dyDescent="0.4">
      <c r="A33" s="19" t="s">
        <v>310</v>
      </c>
      <c r="B33" s="19">
        <v>3</v>
      </c>
      <c r="C33" s="20" t="s">
        <v>311</v>
      </c>
      <c r="D33" s="24">
        <v>4566263</v>
      </c>
      <c r="E33" s="24"/>
      <c r="F33" s="24"/>
      <c r="G33" s="24">
        <v>118689111</v>
      </c>
      <c r="H33" s="24">
        <v>24397004</v>
      </c>
      <c r="I33" s="24">
        <v>56843556</v>
      </c>
      <c r="J33" s="24"/>
      <c r="K33" s="24"/>
      <c r="L33" s="24"/>
      <c r="M33" s="24"/>
      <c r="N33" s="24"/>
      <c r="O33" s="24">
        <v>73711589</v>
      </c>
      <c r="P33" s="57">
        <f t="shared" si="0"/>
        <v>278207523</v>
      </c>
    </row>
    <row r="34" spans="1:16" x14ac:dyDescent="0.4">
      <c r="A34" s="19" t="s">
        <v>312</v>
      </c>
      <c r="B34" s="19">
        <v>3</v>
      </c>
      <c r="C34" s="20" t="s">
        <v>313</v>
      </c>
      <c r="D34" s="24"/>
      <c r="E34" s="24"/>
      <c r="F34" s="24"/>
      <c r="G34" s="24"/>
      <c r="H34" s="24"/>
      <c r="I34" s="24">
        <v>23907141</v>
      </c>
      <c r="J34" s="24"/>
      <c r="K34" s="24"/>
      <c r="L34" s="24"/>
      <c r="M34" s="24"/>
      <c r="N34" s="24"/>
      <c r="O34" s="24"/>
      <c r="P34" s="57">
        <f t="shared" si="0"/>
        <v>23907141</v>
      </c>
    </row>
    <row r="35" spans="1:16" x14ac:dyDescent="0.4">
      <c r="A35" s="19" t="s">
        <v>314</v>
      </c>
      <c r="B35" s="19">
        <v>4</v>
      </c>
      <c r="C35" s="20" t="s">
        <v>315</v>
      </c>
      <c r="D35" s="24"/>
      <c r="E35" s="24"/>
      <c r="F35" s="24"/>
      <c r="G35" s="24"/>
      <c r="H35" s="24"/>
      <c r="I35" s="24">
        <v>21343462</v>
      </c>
      <c r="J35" s="24"/>
      <c r="K35" s="24"/>
      <c r="L35" s="24"/>
      <c r="M35" s="24"/>
      <c r="N35" s="24"/>
      <c r="O35" s="24"/>
      <c r="P35" s="57">
        <f t="shared" si="0"/>
        <v>21343462</v>
      </c>
    </row>
    <row r="36" spans="1:16" x14ac:dyDescent="0.4">
      <c r="A36" s="19" t="s">
        <v>322</v>
      </c>
      <c r="B36" s="19">
        <v>4</v>
      </c>
      <c r="C36" s="20" t="s">
        <v>323</v>
      </c>
      <c r="D36" s="24"/>
      <c r="E36" s="24"/>
      <c r="F36" s="24"/>
      <c r="G36" s="24"/>
      <c r="H36" s="24"/>
      <c r="I36" s="24">
        <v>2563679</v>
      </c>
      <c r="J36" s="24"/>
      <c r="K36" s="24"/>
      <c r="L36" s="24"/>
      <c r="M36" s="24"/>
      <c r="N36" s="24"/>
      <c r="O36" s="24"/>
      <c r="P36" s="57">
        <f t="shared" si="0"/>
        <v>2563679</v>
      </c>
    </row>
    <row r="37" spans="1:16" x14ac:dyDescent="0.4">
      <c r="A37" s="19" t="s">
        <v>326</v>
      </c>
      <c r="B37" s="19">
        <v>2</v>
      </c>
      <c r="C37" s="20" t="s">
        <v>327</v>
      </c>
      <c r="D37" s="24"/>
      <c r="E37" s="24"/>
      <c r="F37" s="24"/>
      <c r="G37" s="24"/>
      <c r="H37" s="24">
        <v>3217547</v>
      </c>
      <c r="I37" s="24">
        <v>75564814</v>
      </c>
      <c r="J37" s="24">
        <v>4870937</v>
      </c>
      <c r="K37" s="24"/>
      <c r="L37" s="24"/>
      <c r="M37" s="24"/>
      <c r="N37" s="24"/>
      <c r="O37" s="24">
        <v>1086464</v>
      </c>
      <c r="P37" s="57">
        <f t="shared" si="0"/>
        <v>84739762</v>
      </c>
    </row>
    <row r="38" spans="1:16" x14ac:dyDescent="0.4">
      <c r="A38" s="19" t="s">
        <v>328</v>
      </c>
      <c r="B38" s="19">
        <v>3</v>
      </c>
      <c r="C38" s="20" t="s">
        <v>329</v>
      </c>
      <c r="D38" s="24"/>
      <c r="E38" s="24"/>
      <c r="F38" s="24"/>
      <c r="G38" s="24"/>
      <c r="H38" s="24">
        <v>3217547</v>
      </c>
      <c r="I38" s="24">
        <v>75564814</v>
      </c>
      <c r="J38" s="24">
        <v>4870937</v>
      </c>
      <c r="K38" s="24"/>
      <c r="L38" s="24"/>
      <c r="M38" s="24"/>
      <c r="N38" s="24"/>
      <c r="O38" s="24">
        <v>1086464</v>
      </c>
      <c r="P38" s="57">
        <f t="shared" si="0"/>
        <v>84739762</v>
      </c>
    </row>
    <row r="39" spans="1:16" x14ac:dyDescent="0.4">
      <c r="A39" s="19" t="s">
        <v>330</v>
      </c>
      <c r="B39" s="19">
        <v>4</v>
      </c>
      <c r="C39" s="20" t="s">
        <v>331</v>
      </c>
      <c r="D39" s="24"/>
      <c r="E39" s="24"/>
      <c r="F39" s="24"/>
      <c r="G39" s="24"/>
      <c r="H39" s="24">
        <v>3217547</v>
      </c>
      <c r="I39" s="24">
        <v>1580208</v>
      </c>
      <c r="J39" s="24"/>
      <c r="K39" s="24"/>
      <c r="L39" s="24"/>
      <c r="M39" s="24"/>
      <c r="N39" s="24"/>
      <c r="O39" s="24">
        <v>1086464</v>
      </c>
      <c r="P39" s="57">
        <f t="shared" si="0"/>
        <v>5884219</v>
      </c>
    </row>
    <row r="40" spans="1:16" x14ac:dyDescent="0.4">
      <c r="A40" s="19" t="s">
        <v>332</v>
      </c>
      <c r="B40" s="19">
        <v>4</v>
      </c>
      <c r="C40" s="20" t="s">
        <v>333</v>
      </c>
      <c r="D40" s="24"/>
      <c r="E40" s="24"/>
      <c r="F40" s="24"/>
      <c r="G40" s="24"/>
      <c r="H40" s="24"/>
      <c r="I40" s="24">
        <v>73984606</v>
      </c>
      <c r="J40" s="24">
        <v>4870937</v>
      </c>
      <c r="K40" s="24"/>
      <c r="L40" s="24"/>
      <c r="M40" s="24"/>
      <c r="N40" s="24"/>
      <c r="O40" s="24"/>
      <c r="P40" s="57">
        <f t="shared" si="0"/>
        <v>78855543</v>
      </c>
    </row>
    <row r="41" spans="1:16" x14ac:dyDescent="0.4">
      <c r="A41" s="45" t="s">
        <v>334</v>
      </c>
      <c r="B41" s="45">
        <v>1</v>
      </c>
      <c r="C41" s="41" t="s">
        <v>335</v>
      </c>
      <c r="D41" s="42"/>
      <c r="E41" s="42"/>
      <c r="F41" s="42"/>
      <c r="G41" s="42"/>
      <c r="H41" s="42"/>
      <c r="I41" s="42"/>
      <c r="J41" s="42"/>
      <c r="K41" s="42">
        <v>9723</v>
      </c>
      <c r="L41" s="42"/>
      <c r="M41" s="42"/>
      <c r="N41" s="42"/>
      <c r="O41" s="42"/>
      <c r="P41" s="42">
        <f t="shared" si="0"/>
        <v>9723</v>
      </c>
    </row>
    <row r="42" spans="1:16" x14ac:dyDescent="0.4">
      <c r="A42" s="19" t="s">
        <v>342</v>
      </c>
      <c r="B42" s="19">
        <v>2</v>
      </c>
      <c r="C42" s="20" t="s">
        <v>343</v>
      </c>
      <c r="D42" s="24"/>
      <c r="E42" s="24"/>
      <c r="F42" s="24"/>
      <c r="G42" s="24"/>
      <c r="H42" s="24"/>
      <c r="I42" s="24"/>
      <c r="J42" s="24"/>
      <c r="K42" s="24">
        <v>9723</v>
      </c>
      <c r="L42" s="24"/>
      <c r="M42" s="24"/>
      <c r="N42" s="24"/>
      <c r="O42" s="24"/>
      <c r="P42" s="57">
        <f t="shared" si="0"/>
        <v>9723</v>
      </c>
    </row>
    <row r="43" spans="1:16" x14ac:dyDescent="0.4">
      <c r="A43" s="19" t="s">
        <v>344</v>
      </c>
      <c r="B43" s="19">
        <v>3</v>
      </c>
      <c r="C43" s="20" t="s">
        <v>345</v>
      </c>
      <c r="D43" s="24"/>
      <c r="E43" s="24"/>
      <c r="F43" s="24"/>
      <c r="G43" s="24"/>
      <c r="H43" s="24"/>
      <c r="I43" s="24"/>
      <c r="J43" s="24"/>
      <c r="K43" s="24">
        <v>9723</v>
      </c>
      <c r="L43" s="24"/>
      <c r="M43" s="24"/>
      <c r="N43" s="24"/>
      <c r="O43" s="24"/>
      <c r="P43" s="57">
        <f t="shared" si="0"/>
        <v>9723</v>
      </c>
    </row>
    <row r="44" spans="1:16" x14ac:dyDescent="0.4">
      <c r="A44" s="45" t="s">
        <v>346</v>
      </c>
      <c r="B44" s="45">
        <v>1</v>
      </c>
      <c r="C44" s="41" t="s">
        <v>347</v>
      </c>
      <c r="D44" s="42"/>
      <c r="E44" s="42"/>
      <c r="F44" s="42">
        <v>77200</v>
      </c>
      <c r="G44" s="42">
        <v>4473879</v>
      </c>
      <c r="H44" s="42">
        <v>230852</v>
      </c>
      <c r="I44" s="42">
        <v>816199</v>
      </c>
      <c r="J44" s="42">
        <v>167088</v>
      </c>
      <c r="K44" s="42">
        <v>699317</v>
      </c>
      <c r="L44" s="42">
        <v>5684</v>
      </c>
      <c r="M44" s="42">
        <v>1066</v>
      </c>
      <c r="N44" s="42">
        <v>650</v>
      </c>
      <c r="O44" s="42">
        <v>1057732</v>
      </c>
      <c r="P44" s="42">
        <f t="shared" si="0"/>
        <v>7529667</v>
      </c>
    </row>
    <row r="45" spans="1:16" x14ac:dyDescent="0.4">
      <c r="A45" s="19" t="s">
        <v>348</v>
      </c>
      <c r="B45" s="19">
        <v>2</v>
      </c>
      <c r="C45" s="20" t="s">
        <v>349</v>
      </c>
      <c r="D45" s="24"/>
      <c r="E45" s="24"/>
      <c r="F45" s="24">
        <v>77200</v>
      </c>
      <c r="G45" s="24">
        <v>403161</v>
      </c>
      <c r="H45" s="24"/>
      <c r="I45" s="24"/>
      <c r="J45" s="24"/>
      <c r="K45" s="24">
        <v>605519</v>
      </c>
      <c r="L45" s="24">
        <v>5684</v>
      </c>
      <c r="M45" s="24"/>
      <c r="N45" s="24"/>
      <c r="O45" s="24"/>
      <c r="P45" s="57">
        <f t="shared" si="0"/>
        <v>1091564</v>
      </c>
    </row>
    <row r="46" spans="1:16" x14ac:dyDescent="0.4">
      <c r="A46" s="19" t="s">
        <v>350</v>
      </c>
      <c r="B46" s="19">
        <v>3</v>
      </c>
      <c r="C46" s="20" t="s">
        <v>351</v>
      </c>
      <c r="D46" s="24"/>
      <c r="E46" s="24"/>
      <c r="F46" s="24"/>
      <c r="G46" s="24">
        <v>403161</v>
      </c>
      <c r="H46" s="24"/>
      <c r="I46" s="24"/>
      <c r="J46" s="24"/>
      <c r="K46" s="24">
        <v>267829</v>
      </c>
      <c r="L46" s="24"/>
      <c r="M46" s="24"/>
      <c r="N46" s="24"/>
      <c r="O46" s="24"/>
      <c r="P46" s="57">
        <f t="shared" si="0"/>
        <v>670990</v>
      </c>
    </row>
    <row r="47" spans="1:16" x14ac:dyDescent="0.4">
      <c r="A47" s="19" t="s">
        <v>352</v>
      </c>
      <c r="B47" s="19">
        <v>3</v>
      </c>
      <c r="C47" s="20" t="s">
        <v>353</v>
      </c>
      <c r="D47" s="24"/>
      <c r="E47" s="24"/>
      <c r="F47" s="24">
        <v>77200</v>
      </c>
      <c r="G47" s="24"/>
      <c r="H47" s="24"/>
      <c r="I47" s="24"/>
      <c r="J47" s="24"/>
      <c r="K47" s="24">
        <v>337690</v>
      </c>
      <c r="L47" s="24">
        <v>5684</v>
      </c>
      <c r="M47" s="24"/>
      <c r="N47" s="24"/>
      <c r="O47" s="24"/>
      <c r="P47" s="57">
        <f t="shared" si="0"/>
        <v>420574</v>
      </c>
    </row>
    <row r="48" spans="1:16" x14ac:dyDescent="0.4">
      <c r="A48" s="19" t="s">
        <v>370</v>
      </c>
      <c r="B48" s="19">
        <v>2</v>
      </c>
      <c r="C48" s="20" t="s">
        <v>371</v>
      </c>
      <c r="D48" s="24"/>
      <c r="E48" s="24"/>
      <c r="F48" s="24"/>
      <c r="G48" s="24"/>
      <c r="H48" s="24"/>
      <c r="I48" s="24"/>
      <c r="J48" s="24"/>
      <c r="K48" s="24">
        <v>41032</v>
      </c>
      <c r="L48" s="24"/>
      <c r="M48" s="24"/>
      <c r="N48" s="24"/>
      <c r="O48" s="24"/>
      <c r="P48" s="57">
        <f t="shared" si="0"/>
        <v>41032</v>
      </c>
    </row>
    <row r="49" spans="1:16" x14ac:dyDescent="0.4">
      <c r="A49" s="19" t="s">
        <v>372</v>
      </c>
      <c r="B49" s="19">
        <v>3</v>
      </c>
      <c r="C49" s="20" t="s">
        <v>373</v>
      </c>
      <c r="D49" s="24"/>
      <c r="E49" s="24"/>
      <c r="F49" s="24"/>
      <c r="G49" s="24"/>
      <c r="H49" s="24"/>
      <c r="I49" s="24"/>
      <c r="J49" s="24"/>
      <c r="K49" s="24">
        <v>41032</v>
      </c>
      <c r="L49" s="24"/>
      <c r="M49" s="24"/>
      <c r="N49" s="24"/>
      <c r="O49" s="24"/>
      <c r="P49" s="57">
        <f t="shared" si="0"/>
        <v>41032</v>
      </c>
    </row>
    <row r="50" spans="1:16" x14ac:dyDescent="0.4">
      <c r="A50" s="19" t="s">
        <v>380</v>
      </c>
      <c r="B50" s="19">
        <v>2</v>
      </c>
      <c r="C50" s="20" t="s">
        <v>381</v>
      </c>
      <c r="D50" s="24"/>
      <c r="E50" s="24"/>
      <c r="F50" s="24"/>
      <c r="G50" s="24"/>
      <c r="H50" s="24"/>
      <c r="I50" s="24"/>
      <c r="J50" s="24"/>
      <c r="K50" s="24">
        <v>7580</v>
      </c>
      <c r="L50" s="24"/>
      <c r="M50" s="24">
        <v>1066</v>
      </c>
      <c r="N50" s="24"/>
      <c r="O50" s="24"/>
      <c r="P50" s="57">
        <f t="shared" si="0"/>
        <v>8646</v>
      </c>
    </row>
    <row r="51" spans="1:16" x14ac:dyDescent="0.4">
      <c r="A51" s="19" t="s">
        <v>386</v>
      </c>
      <c r="B51" s="19">
        <v>2</v>
      </c>
      <c r="C51" s="20" t="s">
        <v>387</v>
      </c>
      <c r="D51" s="24"/>
      <c r="E51" s="24"/>
      <c r="F51" s="24"/>
      <c r="G51" s="24">
        <v>59825</v>
      </c>
      <c r="H51" s="24"/>
      <c r="I51" s="24"/>
      <c r="J51" s="24"/>
      <c r="K51" s="24">
        <v>20817</v>
      </c>
      <c r="L51" s="24"/>
      <c r="M51" s="24"/>
      <c r="N51" s="24"/>
      <c r="O51" s="24"/>
      <c r="P51" s="57">
        <f t="shared" si="0"/>
        <v>80642</v>
      </c>
    </row>
    <row r="52" spans="1:16" x14ac:dyDescent="0.4">
      <c r="A52" s="19" t="s">
        <v>388</v>
      </c>
      <c r="B52" s="19">
        <v>3</v>
      </c>
      <c r="C52" s="20" t="s">
        <v>389</v>
      </c>
      <c r="D52" s="24"/>
      <c r="E52" s="24"/>
      <c r="F52" s="24"/>
      <c r="G52" s="24"/>
      <c r="H52" s="24"/>
      <c r="I52" s="24"/>
      <c r="J52" s="24"/>
      <c r="K52" s="24">
        <v>515</v>
      </c>
      <c r="L52" s="24"/>
      <c r="M52" s="24"/>
      <c r="N52" s="24"/>
      <c r="O52" s="24"/>
      <c r="P52" s="57">
        <f t="shared" si="0"/>
        <v>515</v>
      </c>
    </row>
    <row r="53" spans="1:16" x14ac:dyDescent="0.4">
      <c r="A53" s="19" t="s">
        <v>390</v>
      </c>
      <c r="B53" s="19">
        <v>4</v>
      </c>
      <c r="C53" s="20" t="s">
        <v>391</v>
      </c>
      <c r="D53" s="24"/>
      <c r="E53" s="24"/>
      <c r="F53" s="24"/>
      <c r="G53" s="24"/>
      <c r="H53" s="24"/>
      <c r="I53" s="24"/>
      <c r="J53" s="24"/>
      <c r="K53" s="24">
        <v>515</v>
      </c>
      <c r="L53" s="24"/>
      <c r="M53" s="24"/>
      <c r="N53" s="24"/>
      <c r="O53" s="24"/>
      <c r="P53" s="57">
        <f t="shared" si="0"/>
        <v>515</v>
      </c>
    </row>
    <row r="54" spans="1:16" x14ac:dyDescent="0.4">
      <c r="A54" s="19" t="s">
        <v>396</v>
      </c>
      <c r="B54" s="19">
        <v>2</v>
      </c>
      <c r="C54" s="20" t="s">
        <v>397</v>
      </c>
      <c r="D54" s="24"/>
      <c r="E54" s="24"/>
      <c r="F54" s="24"/>
      <c r="G54" s="24">
        <v>4004363</v>
      </c>
      <c r="H54" s="24"/>
      <c r="I54" s="24">
        <v>800883</v>
      </c>
      <c r="J54" s="24">
        <v>167088</v>
      </c>
      <c r="K54" s="24">
        <v>24077</v>
      </c>
      <c r="L54" s="24"/>
      <c r="M54" s="24"/>
      <c r="N54" s="24"/>
      <c r="O54" s="24">
        <v>1057732</v>
      </c>
      <c r="P54" s="57">
        <f t="shared" si="0"/>
        <v>6054143</v>
      </c>
    </row>
    <row r="55" spans="1:16" x14ac:dyDescent="0.4">
      <c r="A55" s="19" t="s">
        <v>402</v>
      </c>
      <c r="B55" s="19">
        <v>3</v>
      </c>
      <c r="C55" s="20" t="s">
        <v>403</v>
      </c>
      <c r="D55" s="24"/>
      <c r="E55" s="24"/>
      <c r="F55" s="24"/>
      <c r="G55" s="24">
        <v>73498</v>
      </c>
      <c r="H55" s="24"/>
      <c r="I55" s="24">
        <v>532446</v>
      </c>
      <c r="J55" s="24"/>
      <c r="K55" s="24">
        <v>8255</v>
      </c>
      <c r="L55" s="24"/>
      <c r="M55" s="24"/>
      <c r="N55" s="24"/>
      <c r="O55" s="24">
        <v>3377</v>
      </c>
      <c r="P55" s="57">
        <f t="shared" si="0"/>
        <v>617576</v>
      </c>
    </row>
    <row r="56" spans="1:16" x14ac:dyDescent="0.4">
      <c r="A56" s="19" t="s">
        <v>406</v>
      </c>
      <c r="B56" s="19">
        <v>3</v>
      </c>
      <c r="C56" s="20" t="s">
        <v>407</v>
      </c>
      <c r="D56" s="24"/>
      <c r="E56" s="24"/>
      <c r="F56" s="24"/>
      <c r="G56" s="24">
        <v>2423487</v>
      </c>
      <c r="H56" s="24"/>
      <c r="I56" s="24">
        <v>268437</v>
      </c>
      <c r="J56" s="24"/>
      <c r="K56" s="24">
        <v>6939</v>
      </c>
      <c r="L56" s="24"/>
      <c r="M56" s="24"/>
      <c r="N56" s="24"/>
      <c r="O56" s="24">
        <v>1053389</v>
      </c>
      <c r="P56" s="57">
        <f t="shared" si="0"/>
        <v>3752252</v>
      </c>
    </row>
    <row r="57" spans="1:16" x14ac:dyDescent="0.4">
      <c r="A57" s="19" t="s">
        <v>408</v>
      </c>
      <c r="B57" s="19">
        <v>2</v>
      </c>
      <c r="C57" s="20" t="s">
        <v>409</v>
      </c>
      <c r="D57" s="24"/>
      <c r="E57" s="24"/>
      <c r="F57" s="24"/>
      <c r="G57" s="24">
        <v>6530</v>
      </c>
      <c r="H57" s="24">
        <v>230852</v>
      </c>
      <c r="I57" s="24">
        <v>15316</v>
      </c>
      <c r="J57" s="24"/>
      <c r="K57" s="24">
        <v>292</v>
      </c>
      <c r="L57" s="24"/>
      <c r="M57" s="24"/>
      <c r="N57" s="24">
        <v>650</v>
      </c>
      <c r="O57" s="24"/>
      <c r="P57" s="57">
        <f t="shared" si="0"/>
        <v>253640</v>
      </c>
    </row>
    <row r="58" spans="1:16" x14ac:dyDescent="0.4">
      <c r="A58" s="19" t="s">
        <v>416</v>
      </c>
      <c r="B58" s="19">
        <v>3</v>
      </c>
      <c r="C58" s="20" t="s">
        <v>417</v>
      </c>
      <c r="D58" s="24"/>
      <c r="E58" s="24"/>
      <c r="F58" s="24"/>
      <c r="G58" s="24"/>
      <c r="H58" s="24">
        <v>230852</v>
      </c>
      <c r="I58" s="24">
        <v>15316</v>
      </c>
      <c r="J58" s="24"/>
      <c r="K58" s="24"/>
      <c r="L58" s="24"/>
      <c r="M58" s="24"/>
      <c r="N58" s="24"/>
      <c r="O58" s="24"/>
      <c r="P58" s="57">
        <f t="shared" si="0"/>
        <v>246168</v>
      </c>
    </row>
    <row r="59" spans="1:16" x14ac:dyDescent="0.4">
      <c r="A59" s="45" t="s">
        <v>418</v>
      </c>
      <c r="B59" s="45">
        <v>1</v>
      </c>
      <c r="C59" s="41" t="s">
        <v>419</v>
      </c>
      <c r="D59" s="42">
        <v>40454</v>
      </c>
      <c r="E59" s="42"/>
      <c r="F59" s="42">
        <v>2409486</v>
      </c>
      <c r="G59" s="42">
        <v>9910567</v>
      </c>
      <c r="H59" s="42">
        <v>29310</v>
      </c>
      <c r="I59" s="42">
        <v>4242043</v>
      </c>
      <c r="J59" s="42">
        <v>726654</v>
      </c>
      <c r="K59" s="42">
        <v>1221822</v>
      </c>
      <c r="L59" s="42">
        <v>137366</v>
      </c>
      <c r="M59" s="42"/>
      <c r="N59" s="42">
        <v>4050</v>
      </c>
      <c r="O59" s="42">
        <v>30362929</v>
      </c>
      <c r="P59" s="42">
        <f t="shared" si="0"/>
        <v>49084681</v>
      </c>
    </row>
    <row r="60" spans="1:16" x14ac:dyDescent="0.4">
      <c r="A60" s="19" t="s">
        <v>440</v>
      </c>
      <c r="B60" s="19">
        <v>2</v>
      </c>
      <c r="C60" s="20" t="s">
        <v>441</v>
      </c>
      <c r="D60" s="24"/>
      <c r="E60" s="24"/>
      <c r="F60" s="24"/>
      <c r="G60" s="24"/>
      <c r="H60" s="24"/>
      <c r="I60" s="24"/>
      <c r="J60" s="24"/>
      <c r="K60" s="24">
        <v>7729</v>
      </c>
      <c r="L60" s="24"/>
      <c r="M60" s="24"/>
      <c r="N60" s="24"/>
      <c r="O60" s="24"/>
      <c r="P60" s="57">
        <f t="shared" si="0"/>
        <v>7729</v>
      </c>
    </row>
    <row r="61" spans="1:16" x14ac:dyDescent="0.4">
      <c r="A61" s="19" t="s">
        <v>444</v>
      </c>
      <c r="B61" s="19">
        <v>2</v>
      </c>
      <c r="C61" s="20" t="s">
        <v>445</v>
      </c>
      <c r="D61" s="24">
        <v>39570</v>
      </c>
      <c r="E61" s="24"/>
      <c r="F61" s="24"/>
      <c r="G61" s="24"/>
      <c r="H61" s="24"/>
      <c r="I61" s="24"/>
      <c r="J61" s="24"/>
      <c r="K61" s="24">
        <v>43723</v>
      </c>
      <c r="L61" s="24"/>
      <c r="M61" s="24"/>
      <c r="N61" s="24">
        <v>2467</v>
      </c>
      <c r="O61" s="24"/>
      <c r="P61" s="57">
        <f t="shared" si="0"/>
        <v>85760</v>
      </c>
    </row>
    <row r="62" spans="1:16" x14ac:dyDescent="0.4">
      <c r="A62" s="19" t="s">
        <v>446</v>
      </c>
      <c r="B62" s="19">
        <v>3</v>
      </c>
      <c r="C62" s="20" t="s">
        <v>447</v>
      </c>
      <c r="D62" s="24"/>
      <c r="E62" s="24"/>
      <c r="F62" s="24"/>
      <c r="G62" s="24"/>
      <c r="H62" s="24"/>
      <c r="I62" s="24"/>
      <c r="J62" s="24"/>
      <c r="K62" s="24">
        <v>31365</v>
      </c>
      <c r="L62" s="24"/>
      <c r="M62" s="24"/>
      <c r="N62" s="24"/>
      <c r="O62" s="24"/>
      <c r="P62" s="57">
        <f t="shared" si="0"/>
        <v>31365</v>
      </c>
    </row>
    <row r="63" spans="1:16" x14ac:dyDescent="0.4">
      <c r="A63" s="19" t="s">
        <v>452</v>
      </c>
      <c r="B63" s="19">
        <v>4</v>
      </c>
      <c r="C63" s="20" t="s">
        <v>453</v>
      </c>
      <c r="D63" s="24"/>
      <c r="E63" s="24"/>
      <c r="F63" s="24"/>
      <c r="G63" s="24"/>
      <c r="H63" s="24"/>
      <c r="I63" s="24"/>
      <c r="J63" s="24"/>
      <c r="K63" s="24">
        <v>31365</v>
      </c>
      <c r="L63" s="24"/>
      <c r="M63" s="24"/>
      <c r="N63" s="24"/>
      <c r="O63" s="24"/>
      <c r="P63" s="57">
        <f t="shared" si="0"/>
        <v>31365</v>
      </c>
    </row>
    <row r="64" spans="1:16" x14ac:dyDescent="0.4">
      <c r="A64" s="19" t="s">
        <v>468</v>
      </c>
      <c r="B64" s="19">
        <v>3</v>
      </c>
      <c r="C64" s="20" t="s">
        <v>469</v>
      </c>
      <c r="D64" s="24">
        <v>39570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57">
        <f t="shared" si="0"/>
        <v>39570</v>
      </c>
    </row>
    <row r="65" spans="1:16" x14ac:dyDescent="0.4">
      <c r="A65" s="19" t="s">
        <v>472</v>
      </c>
      <c r="B65" s="19">
        <v>2</v>
      </c>
      <c r="C65" s="20" t="s">
        <v>473</v>
      </c>
      <c r="D65" s="24">
        <v>884</v>
      </c>
      <c r="E65" s="24"/>
      <c r="F65" s="24"/>
      <c r="G65" s="24">
        <v>1052</v>
      </c>
      <c r="H65" s="24"/>
      <c r="I65" s="24"/>
      <c r="J65" s="24"/>
      <c r="K65" s="24">
        <v>170496</v>
      </c>
      <c r="L65" s="24"/>
      <c r="M65" s="24"/>
      <c r="N65" s="24"/>
      <c r="O65" s="24">
        <v>70348</v>
      </c>
      <c r="P65" s="57">
        <f t="shared" si="0"/>
        <v>242780</v>
      </c>
    </row>
    <row r="66" spans="1:16" x14ac:dyDescent="0.4">
      <c r="A66" s="19" t="s">
        <v>474</v>
      </c>
      <c r="B66" s="19">
        <v>3</v>
      </c>
      <c r="C66" s="20" t="s">
        <v>475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>
        <v>1440</v>
      </c>
      <c r="P66" s="57">
        <f t="shared" si="0"/>
        <v>1440</v>
      </c>
    </row>
    <row r="67" spans="1:16" x14ac:dyDescent="0.4">
      <c r="A67" s="19" t="s">
        <v>476</v>
      </c>
      <c r="B67" s="19">
        <v>3</v>
      </c>
      <c r="C67" s="20" t="s">
        <v>477</v>
      </c>
      <c r="D67" s="24"/>
      <c r="E67" s="24"/>
      <c r="F67" s="24"/>
      <c r="G67" s="24"/>
      <c r="H67" s="24"/>
      <c r="I67" s="24"/>
      <c r="J67" s="24"/>
      <c r="K67" s="24">
        <v>276</v>
      </c>
      <c r="L67" s="24"/>
      <c r="M67" s="24"/>
      <c r="N67" s="24"/>
      <c r="O67" s="24"/>
      <c r="P67" s="57">
        <f t="shared" si="0"/>
        <v>276</v>
      </c>
    </row>
    <row r="68" spans="1:16" x14ac:dyDescent="0.4">
      <c r="A68" s="19" t="s">
        <v>492</v>
      </c>
      <c r="B68" s="19">
        <v>2</v>
      </c>
      <c r="C68" s="20" t="s">
        <v>493</v>
      </c>
      <c r="D68" s="24"/>
      <c r="E68" s="24"/>
      <c r="F68" s="24">
        <v>2409486</v>
      </c>
      <c r="G68" s="24">
        <v>9909515</v>
      </c>
      <c r="H68" s="24">
        <v>29310</v>
      </c>
      <c r="I68" s="24">
        <v>4242043</v>
      </c>
      <c r="J68" s="24">
        <v>725221</v>
      </c>
      <c r="K68" s="24">
        <v>40524</v>
      </c>
      <c r="L68" s="24">
        <v>137366</v>
      </c>
      <c r="M68" s="24"/>
      <c r="N68" s="24"/>
      <c r="O68" s="24">
        <v>30288421</v>
      </c>
      <c r="P68" s="57">
        <f t="shared" si="0"/>
        <v>47781886</v>
      </c>
    </row>
    <row r="69" spans="1:16" x14ac:dyDescent="0.4">
      <c r="A69" s="19" t="s">
        <v>506</v>
      </c>
      <c r="B69" s="19">
        <v>3</v>
      </c>
      <c r="C69" s="20" t="s">
        <v>507</v>
      </c>
      <c r="D69" s="24"/>
      <c r="E69" s="24"/>
      <c r="F69" s="24">
        <v>2409486</v>
      </c>
      <c r="G69" s="24">
        <v>9909515</v>
      </c>
      <c r="H69" s="24">
        <v>29310</v>
      </c>
      <c r="I69" s="24">
        <v>4242043</v>
      </c>
      <c r="J69" s="24">
        <v>725221</v>
      </c>
      <c r="K69" s="24"/>
      <c r="L69" s="24">
        <v>137366</v>
      </c>
      <c r="M69" s="24"/>
      <c r="N69" s="24"/>
      <c r="O69" s="24">
        <v>30288421</v>
      </c>
      <c r="P69" s="57">
        <f t="shared" si="0"/>
        <v>47741362</v>
      </c>
    </row>
    <row r="70" spans="1:16" x14ac:dyDescent="0.4">
      <c r="A70" s="19" t="s">
        <v>516</v>
      </c>
      <c r="B70" s="19">
        <v>2</v>
      </c>
      <c r="C70" s="20" t="s">
        <v>517</v>
      </c>
      <c r="D70" s="24"/>
      <c r="E70" s="24"/>
      <c r="F70" s="24"/>
      <c r="G70" s="24"/>
      <c r="H70" s="24"/>
      <c r="I70" s="24"/>
      <c r="J70" s="24">
        <v>1433</v>
      </c>
      <c r="K70" s="24">
        <v>959350</v>
      </c>
      <c r="L70" s="24"/>
      <c r="M70" s="24"/>
      <c r="N70" s="24">
        <v>1583</v>
      </c>
      <c r="O70" s="24">
        <v>4160</v>
      </c>
      <c r="P70" s="57">
        <f t="shared" si="0"/>
        <v>966526</v>
      </c>
    </row>
    <row r="71" spans="1:16" x14ac:dyDescent="0.4">
      <c r="A71" s="19" t="s">
        <v>520</v>
      </c>
      <c r="B71" s="19">
        <v>3</v>
      </c>
      <c r="C71" s="20" t="s">
        <v>521</v>
      </c>
      <c r="D71" s="24"/>
      <c r="E71" s="24"/>
      <c r="F71" s="24"/>
      <c r="G71" s="24"/>
      <c r="H71" s="24"/>
      <c r="I71" s="24"/>
      <c r="J71" s="24">
        <v>1433</v>
      </c>
      <c r="K71" s="24">
        <v>678</v>
      </c>
      <c r="L71" s="24"/>
      <c r="M71" s="24"/>
      <c r="N71" s="24"/>
      <c r="O71" s="24"/>
      <c r="P71" s="57">
        <f t="shared" si="0"/>
        <v>2111</v>
      </c>
    </row>
    <row r="72" spans="1:16" x14ac:dyDescent="0.4">
      <c r="A72" s="19" t="s">
        <v>522</v>
      </c>
      <c r="B72" s="19">
        <v>3</v>
      </c>
      <c r="C72" s="20" t="s">
        <v>523</v>
      </c>
      <c r="D72" s="24"/>
      <c r="E72" s="24"/>
      <c r="F72" s="24"/>
      <c r="G72" s="24"/>
      <c r="H72" s="24"/>
      <c r="I72" s="24"/>
      <c r="J72" s="24"/>
      <c r="K72" s="24">
        <v>28503</v>
      </c>
      <c r="L72" s="24"/>
      <c r="M72" s="24"/>
      <c r="N72" s="24"/>
      <c r="O72" s="24"/>
      <c r="P72" s="57">
        <f t="shared" ref="P72:P124" si="1">SUM(D72:O72)</f>
        <v>28503</v>
      </c>
    </row>
    <row r="73" spans="1:16" x14ac:dyDescent="0.4">
      <c r="A73" s="19" t="s">
        <v>524</v>
      </c>
      <c r="B73" s="19">
        <v>3</v>
      </c>
      <c r="C73" s="20" t="s">
        <v>525</v>
      </c>
      <c r="D73" s="24"/>
      <c r="E73" s="24"/>
      <c r="F73" s="24"/>
      <c r="G73" s="24"/>
      <c r="H73" s="24"/>
      <c r="I73" s="24"/>
      <c r="J73" s="24"/>
      <c r="K73" s="24">
        <v>5783</v>
      </c>
      <c r="L73" s="24"/>
      <c r="M73" s="24"/>
      <c r="N73" s="24"/>
      <c r="O73" s="24"/>
      <c r="P73" s="57">
        <f t="shared" si="1"/>
        <v>5783</v>
      </c>
    </row>
    <row r="74" spans="1:16" x14ac:dyDescent="0.4">
      <c r="A74" s="45" t="s">
        <v>528</v>
      </c>
      <c r="B74" s="45">
        <v>1</v>
      </c>
      <c r="C74" s="41" t="s">
        <v>529</v>
      </c>
      <c r="D74" s="42"/>
      <c r="E74" s="42"/>
      <c r="F74" s="42">
        <v>2311</v>
      </c>
      <c r="G74" s="42">
        <v>2036</v>
      </c>
      <c r="H74" s="42"/>
      <c r="I74" s="42"/>
      <c r="J74" s="42">
        <v>1037</v>
      </c>
      <c r="K74" s="42">
        <v>3794893</v>
      </c>
      <c r="L74" s="42">
        <v>5085</v>
      </c>
      <c r="M74" s="42"/>
      <c r="N74" s="42">
        <v>12942</v>
      </c>
      <c r="O74" s="42">
        <v>13357</v>
      </c>
      <c r="P74" s="42">
        <f t="shared" si="1"/>
        <v>3831661</v>
      </c>
    </row>
    <row r="75" spans="1:16" x14ac:dyDescent="0.4">
      <c r="A75" s="19" t="s">
        <v>530</v>
      </c>
      <c r="B75" s="19">
        <v>2</v>
      </c>
      <c r="C75" s="20" t="s">
        <v>531</v>
      </c>
      <c r="D75" s="24"/>
      <c r="E75" s="24"/>
      <c r="F75" s="24"/>
      <c r="G75" s="24">
        <v>497</v>
      </c>
      <c r="H75" s="24"/>
      <c r="I75" s="24"/>
      <c r="J75" s="24">
        <v>260</v>
      </c>
      <c r="K75" s="24">
        <v>2642969</v>
      </c>
      <c r="L75" s="24"/>
      <c r="M75" s="24"/>
      <c r="N75" s="24"/>
      <c r="O75" s="24">
        <v>2929</v>
      </c>
      <c r="P75" s="57">
        <f t="shared" si="1"/>
        <v>2646655</v>
      </c>
    </row>
    <row r="76" spans="1:16" x14ac:dyDescent="0.4">
      <c r="A76" s="19" t="s">
        <v>532</v>
      </c>
      <c r="B76" s="19">
        <v>3</v>
      </c>
      <c r="C76" s="20" t="s">
        <v>533</v>
      </c>
      <c r="D76" s="24"/>
      <c r="E76" s="24"/>
      <c r="F76" s="24"/>
      <c r="G76" s="24"/>
      <c r="H76" s="24"/>
      <c r="I76" s="24"/>
      <c r="J76" s="24">
        <v>260</v>
      </c>
      <c r="K76" s="24">
        <v>378427</v>
      </c>
      <c r="L76" s="24"/>
      <c r="M76" s="24"/>
      <c r="N76" s="24"/>
      <c r="O76" s="24">
        <v>2206</v>
      </c>
      <c r="P76" s="57">
        <f t="shared" si="1"/>
        <v>380893</v>
      </c>
    </row>
    <row r="77" spans="1:16" x14ac:dyDescent="0.4">
      <c r="A77" s="19" t="s">
        <v>538</v>
      </c>
      <c r="B77" s="19">
        <v>4</v>
      </c>
      <c r="C77" s="20" t="s">
        <v>539</v>
      </c>
      <c r="D77" s="24"/>
      <c r="E77" s="24"/>
      <c r="F77" s="24"/>
      <c r="G77" s="24"/>
      <c r="H77" s="24"/>
      <c r="I77" s="24"/>
      <c r="J77" s="24"/>
      <c r="K77" s="24">
        <v>378427</v>
      </c>
      <c r="L77" s="24"/>
      <c r="M77" s="24"/>
      <c r="N77" s="24"/>
      <c r="O77" s="24"/>
      <c r="P77" s="57">
        <f t="shared" si="1"/>
        <v>378427</v>
      </c>
    </row>
    <row r="78" spans="1:16" x14ac:dyDescent="0.4">
      <c r="A78" s="19" t="s">
        <v>540</v>
      </c>
      <c r="B78" s="19">
        <v>4</v>
      </c>
      <c r="C78" s="20" t="s">
        <v>541</v>
      </c>
      <c r="D78" s="24"/>
      <c r="E78" s="24"/>
      <c r="F78" s="24"/>
      <c r="G78" s="24"/>
      <c r="H78" s="24"/>
      <c r="I78" s="24"/>
      <c r="J78" s="24">
        <v>260</v>
      </c>
      <c r="K78" s="24"/>
      <c r="L78" s="24"/>
      <c r="M78" s="24"/>
      <c r="N78" s="24"/>
      <c r="O78" s="24">
        <v>2206</v>
      </c>
      <c r="P78" s="57">
        <f t="shared" si="1"/>
        <v>2466</v>
      </c>
    </row>
    <row r="79" spans="1:16" x14ac:dyDescent="0.4">
      <c r="A79" s="19" t="s">
        <v>544</v>
      </c>
      <c r="B79" s="19">
        <v>3</v>
      </c>
      <c r="C79" s="20" t="s">
        <v>545</v>
      </c>
      <c r="D79" s="24"/>
      <c r="E79" s="24"/>
      <c r="F79" s="24"/>
      <c r="G79" s="24"/>
      <c r="H79" s="24"/>
      <c r="I79" s="24"/>
      <c r="J79" s="24"/>
      <c r="K79" s="24">
        <v>1925</v>
      </c>
      <c r="L79" s="24"/>
      <c r="M79" s="24"/>
      <c r="N79" s="24"/>
      <c r="O79" s="24"/>
      <c r="P79" s="57">
        <f t="shared" si="1"/>
        <v>1925</v>
      </c>
    </row>
    <row r="80" spans="1:16" x14ac:dyDescent="0.4">
      <c r="A80" s="19" t="s">
        <v>548</v>
      </c>
      <c r="B80" s="19">
        <v>3</v>
      </c>
      <c r="C80" s="20" t="s">
        <v>549</v>
      </c>
      <c r="D80" s="24"/>
      <c r="E80" s="24"/>
      <c r="F80" s="24"/>
      <c r="G80" s="24"/>
      <c r="H80" s="24"/>
      <c r="I80" s="24"/>
      <c r="J80" s="24"/>
      <c r="K80" s="24">
        <v>158270</v>
      </c>
      <c r="L80" s="24"/>
      <c r="M80" s="24"/>
      <c r="N80" s="24"/>
      <c r="O80" s="24"/>
      <c r="P80" s="57">
        <f t="shared" si="1"/>
        <v>158270</v>
      </c>
    </row>
    <row r="81" spans="1:16" x14ac:dyDescent="0.4">
      <c r="A81" s="19" t="s">
        <v>550</v>
      </c>
      <c r="B81" s="19">
        <v>4</v>
      </c>
      <c r="C81" s="20" t="s">
        <v>551</v>
      </c>
      <c r="D81" s="24"/>
      <c r="E81" s="24"/>
      <c r="F81" s="24"/>
      <c r="G81" s="24"/>
      <c r="H81" s="24"/>
      <c r="I81" s="24"/>
      <c r="J81" s="24"/>
      <c r="K81" s="24">
        <v>147722</v>
      </c>
      <c r="L81" s="24"/>
      <c r="M81" s="24"/>
      <c r="N81" s="24"/>
      <c r="O81" s="24"/>
      <c r="P81" s="57">
        <f t="shared" si="1"/>
        <v>147722</v>
      </c>
    </row>
    <row r="82" spans="1:16" x14ac:dyDescent="0.4">
      <c r="A82" s="19" t="s">
        <v>552</v>
      </c>
      <c r="B82" s="19">
        <v>4</v>
      </c>
      <c r="C82" s="20" t="s">
        <v>553</v>
      </c>
      <c r="D82" s="24"/>
      <c r="E82" s="24"/>
      <c r="F82" s="24"/>
      <c r="G82" s="24"/>
      <c r="H82" s="24"/>
      <c r="I82" s="24"/>
      <c r="J82" s="24"/>
      <c r="K82" s="24">
        <v>10548</v>
      </c>
      <c r="L82" s="24"/>
      <c r="M82" s="24"/>
      <c r="N82" s="24"/>
      <c r="O82" s="24"/>
      <c r="P82" s="57">
        <f t="shared" si="1"/>
        <v>10548</v>
      </c>
    </row>
    <row r="83" spans="1:16" x14ac:dyDescent="0.4">
      <c r="A83" s="19" t="s">
        <v>554</v>
      </c>
      <c r="B83" s="19">
        <v>3</v>
      </c>
      <c r="C83" s="20" t="s">
        <v>555</v>
      </c>
      <c r="D83" s="24"/>
      <c r="E83" s="24"/>
      <c r="F83" s="24"/>
      <c r="G83" s="24"/>
      <c r="H83" s="24"/>
      <c r="I83" s="24"/>
      <c r="J83" s="24"/>
      <c r="K83" s="24">
        <v>1287</v>
      </c>
      <c r="L83" s="24"/>
      <c r="M83" s="24"/>
      <c r="N83" s="24"/>
      <c r="O83" s="24"/>
      <c r="P83" s="57">
        <f t="shared" si="1"/>
        <v>1287</v>
      </c>
    </row>
    <row r="84" spans="1:16" x14ac:dyDescent="0.4">
      <c r="A84" s="19" t="s">
        <v>584</v>
      </c>
      <c r="B84" s="19">
        <v>3</v>
      </c>
      <c r="C84" s="20" t="s">
        <v>585</v>
      </c>
      <c r="D84" s="24"/>
      <c r="E84" s="24"/>
      <c r="F84" s="24"/>
      <c r="G84" s="24"/>
      <c r="H84" s="24"/>
      <c r="I84" s="24"/>
      <c r="J84" s="24"/>
      <c r="K84" s="24">
        <v>10087</v>
      </c>
      <c r="L84" s="24"/>
      <c r="M84" s="24"/>
      <c r="N84" s="24"/>
      <c r="O84" s="24"/>
      <c r="P84" s="57">
        <f t="shared" si="1"/>
        <v>10087</v>
      </c>
    </row>
    <row r="85" spans="1:16" x14ac:dyDescent="0.4">
      <c r="A85" s="19" t="s">
        <v>588</v>
      </c>
      <c r="B85" s="19">
        <v>3</v>
      </c>
      <c r="C85" s="20" t="s">
        <v>589</v>
      </c>
      <c r="D85" s="24"/>
      <c r="E85" s="24"/>
      <c r="F85" s="24"/>
      <c r="G85" s="24">
        <v>497</v>
      </c>
      <c r="H85" s="24"/>
      <c r="I85" s="24"/>
      <c r="J85" s="24"/>
      <c r="K85" s="24">
        <v>78545</v>
      </c>
      <c r="L85" s="24"/>
      <c r="M85" s="24"/>
      <c r="N85" s="24"/>
      <c r="O85" s="24">
        <v>723</v>
      </c>
      <c r="P85" s="57">
        <f t="shared" si="1"/>
        <v>79765</v>
      </c>
    </row>
    <row r="86" spans="1:16" x14ac:dyDescent="0.4">
      <c r="A86" s="19" t="s">
        <v>590</v>
      </c>
      <c r="B86" s="19">
        <v>4</v>
      </c>
      <c r="C86" s="20" t="s">
        <v>591</v>
      </c>
      <c r="D86" s="24"/>
      <c r="E86" s="24"/>
      <c r="F86" s="24"/>
      <c r="G86" s="24">
        <v>497</v>
      </c>
      <c r="H86" s="24"/>
      <c r="I86" s="24"/>
      <c r="J86" s="24"/>
      <c r="K86" s="24"/>
      <c r="L86" s="24"/>
      <c r="M86" s="24"/>
      <c r="N86" s="24"/>
      <c r="O86" s="24"/>
      <c r="P86" s="57">
        <f t="shared" si="1"/>
        <v>497</v>
      </c>
    </row>
    <row r="87" spans="1:16" x14ac:dyDescent="0.4">
      <c r="A87" s="19" t="s">
        <v>592</v>
      </c>
      <c r="B87" s="19">
        <v>4</v>
      </c>
      <c r="C87" s="20" t="s">
        <v>593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>
        <v>723</v>
      </c>
      <c r="P87" s="57">
        <f t="shared" si="1"/>
        <v>723</v>
      </c>
    </row>
    <row r="88" spans="1:16" x14ac:dyDescent="0.4">
      <c r="A88" s="19" t="s">
        <v>600</v>
      </c>
      <c r="B88" s="19">
        <v>3</v>
      </c>
      <c r="C88" s="20" t="s">
        <v>601</v>
      </c>
      <c r="D88" s="24"/>
      <c r="E88" s="24"/>
      <c r="F88" s="24"/>
      <c r="G88" s="24"/>
      <c r="H88" s="24"/>
      <c r="I88" s="24"/>
      <c r="J88" s="24"/>
      <c r="K88" s="24">
        <v>2441</v>
      </c>
      <c r="L88" s="24"/>
      <c r="M88" s="24"/>
      <c r="N88" s="24"/>
      <c r="O88" s="24"/>
      <c r="P88" s="57">
        <f t="shared" si="1"/>
        <v>2441</v>
      </c>
    </row>
    <row r="89" spans="1:16" x14ac:dyDescent="0.4">
      <c r="A89" s="19" t="s">
        <v>602</v>
      </c>
      <c r="B89" s="19">
        <v>3</v>
      </c>
      <c r="C89" s="20" t="s">
        <v>603</v>
      </c>
      <c r="D89" s="24"/>
      <c r="E89" s="24"/>
      <c r="F89" s="24"/>
      <c r="G89" s="24"/>
      <c r="H89" s="24"/>
      <c r="I89" s="24"/>
      <c r="J89" s="24"/>
      <c r="K89" s="24">
        <v>13196</v>
      </c>
      <c r="L89" s="24"/>
      <c r="M89" s="24"/>
      <c r="N89" s="24"/>
      <c r="O89" s="24"/>
      <c r="P89" s="57">
        <f t="shared" si="1"/>
        <v>13196</v>
      </c>
    </row>
    <row r="90" spans="1:16" x14ac:dyDescent="0.4">
      <c r="A90" s="19" t="s">
        <v>604</v>
      </c>
      <c r="B90" s="19">
        <v>3</v>
      </c>
      <c r="C90" s="20" t="s">
        <v>605</v>
      </c>
      <c r="D90" s="24"/>
      <c r="E90" s="24"/>
      <c r="F90" s="24"/>
      <c r="G90" s="24"/>
      <c r="H90" s="24"/>
      <c r="I90" s="24"/>
      <c r="J90" s="24"/>
      <c r="K90" s="24">
        <v>74840</v>
      </c>
      <c r="L90" s="24"/>
      <c r="M90" s="24"/>
      <c r="N90" s="24"/>
      <c r="O90" s="24"/>
      <c r="P90" s="57">
        <f t="shared" si="1"/>
        <v>74840</v>
      </c>
    </row>
    <row r="91" spans="1:16" x14ac:dyDescent="0.4">
      <c r="A91" s="19" t="s">
        <v>606</v>
      </c>
      <c r="B91" s="19">
        <v>4</v>
      </c>
      <c r="C91" s="20" t="s">
        <v>607</v>
      </c>
      <c r="D91" s="24"/>
      <c r="E91" s="24"/>
      <c r="F91" s="24"/>
      <c r="G91" s="24"/>
      <c r="H91" s="24"/>
      <c r="I91" s="24"/>
      <c r="J91" s="24"/>
      <c r="K91" s="24">
        <v>20360</v>
      </c>
      <c r="L91" s="24"/>
      <c r="M91" s="24"/>
      <c r="N91" s="24"/>
      <c r="O91" s="24"/>
      <c r="P91" s="57">
        <f t="shared" si="1"/>
        <v>20360</v>
      </c>
    </row>
    <row r="92" spans="1:16" x14ac:dyDescent="0.4">
      <c r="A92" s="19" t="s">
        <v>608</v>
      </c>
      <c r="B92" s="19">
        <v>2</v>
      </c>
      <c r="C92" s="20" t="s">
        <v>609</v>
      </c>
      <c r="D92" s="24"/>
      <c r="E92" s="24"/>
      <c r="F92" s="24"/>
      <c r="G92" s="24">
        <v>1539</v>
      </c>
      <c r="H92" s="24"/>
      <c r="I92" s="24"/>
      <c r="J92" s="24">
        <v>777</v>
      </c>
      <c r="K92" s="24">
        <v>657393</v>
      </c>
      <c r="L92" s="24"/>
      <c r="M92" s="24"/>
      <c r="N92" s="24"/>
      <c r="O92" s="24">
        <v>1799</v>
      </c>
      <c r="P92" s="57">
        <f t="shared" si="1"/>
        <v>661508</v>
      </c>
    </row>
    <row r="93" spans="1:16" x14ac:dyDescent="0.4">
      <c r="A93" s="19" t="s">
        <v>610</v>
      </c>
      <c r="B93" s="19">
        <v>3</v>
      </c>
      <c r="C93" s="20" t="s">
        <v>611</v>
      </c>
      <c r="D93" s="24"/>
      <c r="E93" s="24"/>
      <c r="F93" s="24"/>
      <c r="G93" s="24"/>
      <c r="H93" s="24"/>
      <c r="I93" s="24"/>
      <c r="J93" s="24"/>
      <c r="K93" s="24">
        <v>73942</v>
      </c>
      <c r="L93" s="24"/>
      <c r="M93" s="24"/>
      <c r="N93" s="24"/>
      <c r="O93" s="24"/>
      <c r="P93" s="57">
        <f t="shared" si="1"/>
        <v>73942</v>
      </c>
    </row>
    <row r="94" spans="1:16" x14ac:dyDescent="0.4">
      <c r="A94" s="19" t="s">
        <v>612</v>
      </c>
      <c r="B94" s="19">
        <v>4</v>
      </c>
      <c r="C94" s="20" t="s">
        <v>613</v>
      </c>
      <c r="D94" s="24"/>
      <c r="E94" s="24"/>
      <c r="F94" s="24"/>
      <c r="G94" s="24"/>
      <c r="H94" s="24"/>
      <c r="I94" s="24"/>
      <c r="J94" s="24"/>
      <c r="K94" s="24">
        <v>28937</v>
      </c>
      <c r="L94" s="24"/>
      <c r="M94" s="24"/>
      <c r="N94" s="24"/>
      <c r="O94" s="24"/>
      <c r="P94" s="57">
        <f t="shared" si="1"/>
        <v>28937</v>
      </c>
    </row>
    <row r="95" spans="1:16" x14ac:dyDescent="0.4">
      <c r="A95" s="19" t="s">
        <v>614</v>
      </c>
      <c r="B95" s="19">
        <v>3</v>
      </c>
      <c r="C95" s="20" t="s">
        <v>615</v>
      </c>
      <c r="D95" s="24"/>
      <c r="E95" s="24"/>
      <c r="F95" s="24"/>
      <c r="G95" s="24">
        <v>1539</v>
      </c>
      <c r="H95" s="24"/>
      <c r="I95" s="24"/>
      <c r="J95" s="24"/>
      <c r="K95" s="24">
        <v>179099</v>
      </c>
      <c r="L95" s="24"/>
      <c r="M95" s="24"/>
      <c r="N95" s="24"/>
      <c r="O95" s="24"/>
      <c r="P95" s="57">
        <f t="shared" si="1"/>
        <v>180638</v>
      </c>
    </row>
    <row r="96" spans="1:16" x14ac:dyDescent="0.4">
      <c r="A96" s="19" t="s">
        <v>616</v>
      </c>
      <c r="B96" s="19">
        <v>4</v>
      </c>
      <c r="C96" s="20" t="s">
        <v>617</v>
      </c>
      <c r="D96" s="24"/>
      <c r="E96" s="24"/>
      <c r="F96" s="24"/>
      <c r="G96" s="24"/>
      <c r="H96" s="24"/>
      <c r="I96" s="24"/>
      <c r="J96" s="24"/>
      <c r="K96" s="24">
        <v>1891</v>
      </c>
      <c r="L96" s="24"/>
      <c r="M96" s="24"/>
      <c r="N96" s="24"/>
      <c r="O96" s="24"/>
      <c r="P96" s="57">
        <f t="shared" si="1"/>
        <v>1891</v>
      </c>
    </row>
    <row r="97" spans="1:16" x14ac:dyDescent="0.4">
      <c r="A97" s="19" t="s">
        <v>618</v>
      </c>
      <c r="B97" s="19">
        <v>3</v>
      </c>
      <c r="C97" s="20" t="s">
        <v>619</v>
      </c>
      <c r="D97" s="24"/>
      <c r="E97" s="24"/>
      <c r="F97" s="24"/>
      <c r="G97" s="24"/>
      <c r="H97" s="24"/>
      <c r="I97" s="24"/>
      <c r="J97" s="24"/>
      <c r="K97" s="24">
        <v>415</v>
      </c>
      <c r="L97" s="24"/>
      <c r="M97" s="24"/>
      <c r="N97" s="24"/>
      <c r="O97" s="24"/>
      <c r="P97" s="57">
        <f t="shared" si="1"/>
        <v>415</v>
      </c>
    </row>
    <row r="98" spans="1:16" x14ac:dyDescent="0.4">
      <c r="A98" s="19" t="s">
        <v>620</v>
      </c>
      <c r="B98" s="19">
        <v>3</v>
      </c>
      <c r="C98" s="20" t="s">
        <v>621</v>
      </c>
      <c r="D98" s="24"/>
      <c r="E98" s="24"/>
      <c r="F98" s="24"/>
      <c r="G98" s="24"/>
      <c r="H98" s="24"/>
      <c r="I98" s="24"/>
      <c r="J98" s="24">
        <v>777</v>
      </c>
      <c r="K98" s="24">
        <v>16574</v>
      </c>
      <c r="L98" s="24"/>
      <c r="M98" s="24"/>
      <c r="N98" s="24"/>
      <c r="O98" s="24">
        <v>285</v>
      </c>
      <c r="P98" s="57">
        <f t="shared" si="1"/>
        <v>17636</v>
      </c>
    </row>
    <row r="99" spans="1:16" x14ac:dyDescent="0.4">
      <c r="A99" s="19" t="s">
        <v>622</v>
      </c>
      <c r="B99" s="19">
        <v>4</v>
      </c>
      <c r="C99" s="20" t="s">
        <v>623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>
        <v>285</v>
      </c>
      <c r="P99" s="57">
        <f t="shared" si="1"/>
        <v>285</v>
      </c>
    </row>
    <row r="100" spans="1:16" x14ac:dyDescent="0.4">
      <c r="A100" s="19" t="s">
        <v>624</v>
      </c>
      <c r="B100" s="19">
        <v>4</v>
      </c>
      <c r="C100" s="20" t="s">
        <v>625</v>
      </c>
      <c r="D100" s="24"/>
      <c r="E100" s="24"/>
      <c r="F100" s="24"/>
      <c r="G100" s="24"/>
      <c r="H100" s="24"/>
      <c r="I100" s="24"/>
      <c r="J100" s="24"/>
      <c r="K100" s="24">
        <v>14261</v>
      </c>
      <c r="L100" s="24"/>
      <c r="M100" s="24"/>
      <c r="N100" s="24"/>
      <c r="O100" s="24"/>
      <c r="P100" s="57">
        <f t="shared" si="1"/>
        <v>14261</v>
      </c>
    </row>
    <row r="101" spans="1:16" x14ac:dyDescent="0.4">
      <c r="A101" s="19" t="s">
        <v>630</v>
      </c>
      <c r="B101" s="19">
        <v>3</v>
      </c>
      <c r="C101" s="20" t="s">
        <v>631</v>
      </c>
      <c r="D101" s="24"/>
      <c r="E101" s="24"/>
      <c r="F101" s="24"/>
      <c r="G101" s="24"/>
      <c r="H101" s="24"/>
      <c r="I101" s="24"/>
      <c r="J101" s="24"/>
      <c r="K101" s="24">
        <v>26083</v>
      </c>
      <c r="L101" s="24"/>
      <c r="M101" s="24"/>
      <c r="N101" s="24"/>
      <c r="O101" s="24">
        <v>1044</v>
      </c>
      <c r="P101" s="57">
        <f t="shared" si="1"/>
        <v>27127</v>
      </c>
    </row>
    <row r="102" spans="1:16" x14ac:dyDescent="0.4">
      <c r="A102" s="19" t="s">
        <v>644</v>
      </c>
      <c r="B102" s="19">
        <v>3</v>
      </c>
      <c r="C102" s="20" t="s">
        <v>645</v>
      </c>
      <c r="D102" s="24"/>
      <c r="E102" s="24"/>
      <c r="F102" s="24"/>
      <c r="G102" s="24"/>
      <c r="H102" s="24"/>
      <c r="I102" s="24"/>
      <c r="J102" s="24"/>
      <c r="K102" s="24">
        <v>243061</v>
      </c>
      <c r="L102" s="24"/>
      <c r="M102" s="24"/>
      <c r="N102" s="24"/>
      <c r="O102" s="24"/>
      <c r="P102" s="57">
        <f t="shared" si="1"/>
        <v>243061</v>
      </c>
    </row>
    <row r="103" spans="1:16" x14ac:dyDescent="0.4">
      <c r="A103" s="19" t="s">
        <v>648</v>
      </c>
      <c r="B103" s="19">
        <v>4</v>
      </c>
      <c r="C103" s="20" t="s">
        <v>649</v>
      </c>
      <c r="D103" s="24"/>
      <c r="E103" s="24"/>
      <c r="F103" s="24"/>
      <c r="G103" s="24"/>
      <c r="H103" s="24"/>
      <c r="I103" s="24"/>
      <c r="J103" s="24"/>
      <c r="K103" s="24">
        <v>241992</v>
      </c>
      <c r="L103" s="24"/>
      <c r="M103" s="24"/>
      <c r="N103" s="24"/>
      <c r="O103" s="24"/>
      <c r="P103" s="57">
        <f t="shared" si="1"/>
        <v>241992</v>
      </c>
    </row>
    <row r="104" spans="1:16" x14ac:dyDescent="0.4">
      <c r="A104" s="19" t="s">
        <v>650</v>
      </c>
      <c r="B104" s="19">
        <v>3</v>
      </c>
      <c r="C104" s="20" t="s">
        <v>651</v>
      </c>
      <c r="D104" s="24"/>
      <c r="E104" s="24"/>
      <c r="F104" s="24"/>
      <c r="G104" s="24"/>
      <c r="H104" s="24"/>
      <c r="I104" s="24"/>
      <c r="J104" s="24"/>
      <c r="K104" s="24">
        <v>85822</v>
      </c>
      <c r="L104" s="24"/>
      <c r="M104" s="24"/>
      <c r="N104" s="24"/>
      <c r="O104" s="24"/>
      <c r="P104" s="57">
        <f t="shared" si="1"/>
        <v>85822</v>
      </c>
    </row>
    <row r="105" spans="1:16" x14ac:dyDescent="0.4">
      <c r="A105" s="19" t="s">
        <v>654</v>
      </c>
      <c r="B105" s="19">
        <v>2</v>
      </c>
      <c r="C105" s="20" t="s">
        <v>655</v>
      </c>
      <c r="D105" s="24"/>
      <c r="E105" s="24"/>
      <c r="F105" s="24">
        <v>2311</v>
      </c>
      <c r="G105" s="24"/>
      <c r="H105" s="24"/>
      <c r="I105" s="24"/>
      <c r="J105" s="24"/>
      <c r="K105" s="24">
        <v>494531</v>
      </c>
      <c r="L105" s="24">
        <v>5085</v>
      </c>
      <c r="M105" s="24"/>
      <c r="N105" s="24">
        <v>12942</v>
      </c>
      <c r="O105" s="24">
        <v>8629</v>
      </c>
      <c r="P105" s="57">
        <f t="shared" si="1"/>
        <v>523498</v>
      </c>
    </row>
    <row r="106" spans="1:16" x14ac:dyDescent="0.4">
      <c r="A106" s="19" t="s">
        <v>662</v>
      </c>
      <c r="B106" s="19">
        <v>3</v>
      </c>
      <c r="C106" s="20" t="s">
        <v>663</v>
      </c>
      <c r="D106" s="24"/>
      <c r="E106" s="24"/>
      <c r="F106" s="24">
        <v>2311</v>
      </c>
      <c r="G106" s="24"/>
      <c r="H106" s="24"/>
      <c r="I106" s="24"/>
      <c r="J106" s="24"/>
      <c r="K106" s="24">
        <v>466</v>
      </c>
      <c r="L106" s="24">
        <v>5085</v>
      </c>
      <c r="M106" s="24"/>
      <c r="N106" s="24">
        <v>12942</v>
      </c>
      <c r="O106" s="24">
        <v>8629</v>
      </c>
      <c r="P106" s="57">
        <f t="shared" si="1"/>
        <v>29433</v>
      </c>
    </row>
    <row r="107" spans="1:16" x14ac:dyDescent="0.4">
      <c r="A107" s="19" t="s">
        <v>668</v>
      </c>
      <c r="B107" s="19">
        <v>3</v>
      </c>
      <c r="C107" s="20" t="s">
        <v>669</v>
      </c>
      <c r="D107" s="24"/>
      <c r="E107" s="24"/>
      <c r="F107" s="24"/>
      <c r="G107" s="24"/>
      <c r="H107" s="24"/>
      <c r="I107" s="24"/>
      <c r="J107" s="24"/>
      <c r="K107" s="24">
        <v>494065</v>
      </c>
      <c r="L107" s="24"/>
      <c r="M107" s="24"/>
      <c r="N107" s="24"/>
      <c r="O107" s="24"/>
      <c r="P107" s="57">
        <f t="shared" si="1"/>
        <v>494065</v>
      </c>
    </row>
    <row r="108" spans="1:16" x14ac:dyDescent="0.4">
      <c r="A108" s="45" t="s">
        <v>678</v>
      </c>
      <c r="B108" s="45">
        <v>1</v>
      </c>
      <c r="C108" s="41" t="s">
        <v>679</v>
      </c>
      <c r="D108" s="42"/>
      <c r="E108" s="42"/>
      <c r="F108" s="42"/>
      <c r="G108" s="42"/>
      <c r="H108" s="42">
        <v>287</v>
      </c>
      <c r="I108" s="42"/>
      <c r="J108" s="42"/>
      <c r="K108" s="42">
        <v>507050</v>
      </c>
      <c r="L108" s="42">
        <v>11915</v>
      </c>
      <c r="M108" s="42"/>
      <c r="N108" s="42">
        <v>589</v>
      </c>
      <c r="O108" s="42">
        <v>11938</v>
      </c>
      <c r="P108" s="42">
        <f t="shared" si="1"/>
        <v>531779</v>
      </c>
    </row>
    <row r="109" spans="1:16" x14ac:dyDescent="0.4">
      <c r="A109" s="19" t="s">
        <v>682</v>
      </c>
      <c r="B109" s="19">
        <v>2</v>
      </c>
      <c r="C109" s="20" t="s">
        <v>683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>
        <v>589</v>
      </c>
      <c r="O109" s="24"/>
      <c r="P109" s="57">
        <f t="shared" si="1"/>
        <v>589</v>
      </c>
    </row>
    <row r="110" spans="1:16" x14ac:dyDescent="0.4">
      <c r="A110" s="19" t="s">
        <v>686</v>
      </c>
      <c r="B110" s="19">
        <v>2</v>
      </c>
      <c r="C110" s="20" t="s">
        <v>687</v>
      </c>
      <c r="D110" s="24"/>
      <c r="E110" s="24"/>
      <c r="F110" s="24"/>
      <c r="G110" s="24"/>
      <c r="H110" s="24"/>
      <c r="I110" s="24"/>
      <c r="J110" s="24"/>
      <c r="K110" s="24"/>
      <c r="L110" s="24">
        <v>11915</v>
      </c>
      <c r="M110" s="24"/>
      <c r="N110" s="24"/>
      <c r="O110" s="24"/>
      <c r="P110" s="57">
        <f t="shared" si="1"/>
        <v>11915</v>
      </c>
    </row>
    <row r="111" spans="1:16" x14ac:dyDescent="0.4">
      <c r="A111" s="19" t="s">
        <v>688</v>
      </c>
      <c r="B111" s="19">
        <v>3</v>
      </c>
      <c r="C111" s="20" t="s">
        <v>689</v>
      </c>
      <c r="D111" s="24"/>
      <c r="E111" s="24"/>
      <c r="F111" s="24"/>
      <c r="G111" s="24"/>
      <c r="H111" s="24"/>
      <c r="I111" s="24"/>
      <c r="J111" s="24"/>
      <c r="K111" s="24"/>
      <c r="L111" s="24">
        <v>1385</v>
      </c>
      <c r="M111" s="24"/>
      <c r="N111" s="24"/>
      <c r="O111" s="24"/>
      <c r="P111" s="57">
        <f t="shared" si="1"/>
        <v>1385</v>
      </c>
    </row>
    <row r="112" spans="1:16" x14ac:dyDescent="0.4">
      <c r="A112" s="19" t="s">
        <v>690</v>
      </c>
      <c r="B112" s="19">
        <v>4</v>
      </c>
      <c r="C112" s="20" t="s">
        <v>691</v>
      </c>
      <c r="D112" s="24"/>
      <c r="E112" s="24"/>
      <c r="F112" s="24"/>
      <c r="G112" s="24"/>
      <c r="H112" s="24"/>
      <c r="I112" s="24"/>
      <c r="J112" s="24"/>
      <c r="K112" s="24"/>
      <c r="L112" s="24">
        <v>1385</v>
      </c>
      <c r="M112" s="24"/>
      <c r="N112" s="24"/>
      <c r="O112" s="24"/>
      <c r="P112" s="57">
        <f t="shared" si="1"/>
        <v>1385</v>
      </c>
    </row>
    <row r="113" spans="1:16" x14ac:dyDescent="0.4">
      <c r="A113" s="19" t="s">
        <v>698</v>
      </c>
      <c r="B113" s="19">
        <v>3</v>
      </c>
      <c r="C113" s="20" t="s">
        <v>699</v>
      </c>
      <c r="D113" s="24"/>
      <c r="E113" s="24"/>
      <c r="F113" s="24"/>
      <c r="G113" s="24"/>
      <c r="H113" s="24"/>
      <c r="I113" s="24"/>
      <c r="J113" s="24"/>
      <c r="K113" s="24"/>
      <c r="L113" s="24">
        <v>10530</v>
      </c>
      <c r="M113" s="24"/>
      <c r="N113" s="24"/>
      <c r="O113" s="24"/>
      <c r="P113" s="57">
        <f t="shared" si="1"/>
        <v>10530</v>
      </c>
    </row>
    <row r="114" spans="1:16" x14ac:dyDescent="0.4">
      <c r="A114" s="19" t="s">
        <v>702</v>
      </c>
      <c r="B114" s="19">
        <v>4</v>
      </c>
      <c r="C114" s="20" t="s">
        <v>695</v>
      </c>
      <c r="D114" s="24"/>
      <c r="E114" s="24"/>
      <c r="F114" s="24"/>
      <c r="G114" s="24"/>
      <c r="H114" s="24"/>
      <c r="I114" s="24"/>
      <c r="J114" s="24"/>
      <c r="K114" s="24"/>
      <c r="L114" s="24">
        <v>1351</v>
      </c>
      <c r="M114" s="24"/>
      <c r="N114" s="24"/>
      <c r="O114" s="24"/>
      <c r="P114" s="57">
        <f t="shared" si="1"/>
        <v>1351</v>
      </c>
    </row>
    <row r="115" spans="1:16" x14ac:dyDescent="0.4">
      <c r="A115" s="19" t="s">
        <v>703</v>
      </c>
      <c r="B115" s="19">
        <v>4</v>
      </c>
      <c r="C115" s="20" t="s">
        <v>704</v>
      </c>
      <c r="D115" s="24"/>
      <c r="E115" s="24"/>
      <c r="F115" s="24"/>
      <c r="G115" s="24"/>
      <c r="H115" s="24"/>
      <c r="I115" s="24"/>
      <c r="J115" s="24"/>
      <c r="K115" s="24"/>
      <c r="L115" s="24">
        <v>4193</v>
      </c>
      <c r="M115" s="24"/>
      <c r="N115" s="24"/>
      <c r="O115" s="24"/>
      <c r="P115" s="57">
        <f t="shared" si="1"/>
        <v>4193</v>
      </c>
    </row>
    <row r="116" spans="1:16" x14ac:dyDescent="0.4">
      <c r="A116" s="19" t="s">
        <v>707</v>
      </c>
      <c r="B116" s="19">
        <v>2</v>
      </c>
      <c r="C116" s="20" t="s">
        <v>708</v>
      </c>
      <c r="D116" s="24"/>
      <c r="E116" s="24"/>
      <c r="F116" s="24"/>
      <c r="G116" s="24"/>
      <c r="H116" s="24">
        <v>287</v>
      </c>
      <c r="I116" s="24"/>
      <c r="J116" s="24"/>
      <c r="K116" s="24">
        <v>393490</v>
      </c>
      <c r="L116" s="24"/>
      <c r="M116" s="24"/>
      <c r="N116" s="24"/>
      <c r="O116" s="24">
        <v>355</v>
      </c>
      <c r="P116" s="57">
        <f t="shared" si="1"/>
        <v>394132</v>
      </c>
    </row>
    <row r="117" spans="1:16" x14ac:dyDescent="0.4">
      <c r="A117" s="19" t="s">
        <v>709</v>
      </c>
      <c r="B117" s="19">
        <v>3</v>
      </c>
      <c r="C117" s="20" t="s">
        <v>710</v>
      </c>
      <c r="D117" s="24"/>
      <c r="E117" s="24"/>
      <c r="F117" s="24"/>
      <c r="G117" s="24"/>
      <c r="H117" s="24">
        <v>287</v>
      </c>
      <c r="I117" s="24"/>
      <c r="J117" s="24"/>
      <c r="K117" s="24">
        <v>393490</v>
      </c>
      <c r="L117" s="24"/>
      <c r="M117" s="24"/>
      <c r="N117" s="24"/>
      <c r="O117" s="24">
        <v>355</v>
      </c>
      <c r="P117" s="57">
        <f>SUM(D117:O117)</f>
        <v>394132</v>
      </c>
    </row>
    <row r="118" spans="1:16" x14ac:dyDescent="0.4">
      <c r="A118" s="19" t="s">
        <v>711</v>
      </c>
      <c r="B118" s="19">
        <v>4</v>
      </c>
      <c r="C118" s="20" t="s">
        <v>712</v>
      </c>
      <c r="D118" s="24"/>
      <c r="E118" s="24"/>
      <c r="F118" s="24"/>
      <c r="G118" s="24"/>
      <c r="H118" s="24"/>
      <c r="I118" s="24"/>
      <c r="J118" s="24"/>
      <c r="K118" s="24">
        <v>273401</v>
      </c>
      <c r="L118" s="24"/>
      <c r="M118" s="24"/>
      <c r="N118" s="24"/>
      <c r="O118" s="24">
        <v>355</v>
      </c>
      <c r="P118" s="57">
        <f t="shared" si="1"/>
        <v>273756</v>
      </c>
    </row>
    <row r="119" spans="1:16" x14ac:dyDescent="0.4">
      <c r="A119" s="19" t="s">
        <v>713</v>
      </c>
      <c r="B119" s="19">
        <v>5</v>
      </c>
      <c r="C119" s="20" t="s">
        <v>714</v>
      </c>
      <c r="D119" s="24"/>
      <c r="E119" s="24"/>
      <c r="F119" s="24"/>
      <c r="G119" s="24"/>
      <c r="H119" s="24"/>
      <c r="I119" s="24"/>
      <c r="J119" s="24"/>
      <c r="K119" s="24">
        <v>615</v>
      </c>
      <c r="L119" s="24"/>
      <c r="M119" s="24"/>
      <c r="N119" s="24"/>
      <c r="O119" s="24"/>
      <c r="P119" s="57">
        <f t="shared" si="1"/>
        <v>615</v>
      </c>
    </row>
    <row r="120" spans="1:16" x14ac:dyDescent="0.4">
      <c r="A120" s="19" t="s">
        <v>723</v>
      </c>
      <c r="B120" s="19">
        <v>2</v>
      </c>
      <c r="C120" s="20" t="s">
        <v>724</v>
      </c>
      <c r="D120" s="24"/>
      <c r="E120" s="24"/>
      <c r="F120" s="24"/>
      <c r="G120" s="24"/>
      <c r="H120" s="24"/>
      <c r="I120" s="24"/>
      <c r="J120" s="24"/>
      <c r="K120" s="24">
        <v>113560</v>
      </c>
      <c r="L120" s="24"/>
      <c r="M120" s="24"/>
      <c r="N120" s="24"/>
      <c r="O120" s="24">
        <v>11583</v>
      </c>
      <c r="P120" s="57">
        <f t="shared" si="1"/>
        <v>125143</v>
      </c>
    </row>
    <row r="121" spans="1:16" x14ac:dyDescent="0.4">
      <c r="A121" s="19" t="s">
        <v>733</v>
      </c>
      <c r="B121" s="19">
        <v>3</v>
      </c>
      <c r="C121" s="20" t="s">
        <v>734</v>
      </c>
      <c r="D121" s="24"/>
      <c r="E121" s="24"/>
      <c r="F121" s="24"/>
      <c r="G121" s="24"/>
      <c r="H121" s="24"/>
      <c r="I121" s="24"/>
      <c r="J121" s="24"/>
      <c r="K121" s="24">
        <v>108545</v>
      </c>
      <c r="L121" s="24"/>
      <c r="M121" s="24"/>
      <c r="N121" s="24"/>
      <c r="O121" s="24">
        <v>492</v>
      </c>
      <c r="P121" s="57">
        <f t="shared" si="1"/>
        <v>109037</v>
      </c>
    </row>
    <row r="122" spans="1:16" x14ac:dyDescent="0.4">
      <c r="A122" s="19" t="s">
        <v>739</v>
      </c>
      <c r="B122" s="19">
        <v>3</v>
      </c>
      <c r="C122" s="20" t="s">
        <v>740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>
        <v>11091</v>
      </c>
      <c r="P122" s="57">
        <f t="shared" si="1"/>
        <v>11091</v>
      </c>
    </row>
    <row r="123" spans="1:16" x14ac:dyDescent="0.4">
      <c r="A123" s="45" t="s">
        <v>751</v>
      </c>
      <c r="B123" s="45">
        <v>1</v>
      </c>
      <c r="C123" s="41" t="s">
        <v>752</v>
      </c>
      <c r="D123" s="42"/>
      <c r="E123" s="42">
        <v>1403</v>
      </c>
      <c r="F123" s="42">
        <v>723</v>
      </c>
      <c r="G123" s="42">
        <v>2811</v>
      </c>
      <c r="H123" s="42">
        <v>4632</v>
      </c>
      <c r="I123" s="42">
        <v>2424</v>
      </c>
      <c r="J123" s="42">
        <v>1641</v>
      </c>
      <c r="K123" s="42">
        <v>25553</v>
      </c>
      <c r="L123" s="42"/>
      <c r="M123" s="42"/>
      <c r="N123" s="42"/>
      <c r="O123" s="42">
        <v>257588</v>
      </c>
      <c r="P123" s="42">
        <f t="shared" si="1"/>
        <v>296775</v>
      </c>
    </row>
    <row r="124" spans="1:16" x14ac:dyDescent="0.4">
      <c r="A124" s="19" t="s">
        <v>753</v>
      </c>
      <c r="B124" s="19">
        <v>2</v>
      </c>
      <c r="C124" s="20" t="s">
        <v>754</v>
      </c>
      <c r="D124" s="24"/>
      <c r="E124" s="24">
        <v>1403</v>
      </c>
      <c r="F124" s="24">
        <v>723</v>
      </c>
      <c r="G124" s="24">
        <v>2811</v>
      </c>
      <c r="H124" s="24">
        <v>4632</v>
      </c>
      <c r="I124" s="24">
        <v>2424</v>
      </c>
      <c r="J124" s="24">
        <v>1641</v>
      </c>
      <c r="K124" s="24">
        <v>25553</v>
      </c>
      <c r="L124" s="24"/>
      <c r="M124" s="24"/>
      <c r="N124" s="24"/>
      <c r="O124" s="24">
        <v>256913</v>
      </c>
      <c r="P124" s="57">
        <f t="shared" si="1"/>
        <v>296100</v>
      </c>
    </row>
    <row r="125" spans="1:16" x14ac:dyDescent="0.4">
      <c r="A125" s="54" t="s">
        <v>800</v>
      </c>
      <c r="B125" s="29"/>
      <c r="C125" s="30"/>
      <c r="D125" s="31">
        <f>D7+D14+D16+D31+D41+D44+D59+D74+D108+D123</f>
        <v>4636110</v>
      </c>
      <c r="E125" s="31">
        <f t="shared" ref="E125:O125" si="2">E7+E14+E16+E31+E41+E44+E59+E74+E108+E123</f>
        <v>1403</v>
      </c>
      <c r="F125" s="31">
        <f t="shared" si="2"/>
        <v>2557082</v>
      </c>
      <c r="G125" s="31">
        <f t="shared" si="2"/>
        <v>134885512</v>
      </c>
      <c r="H125" s="31">
        <f t="shared" si="2"/>
        <v>28274054</v>
      </c>
      <c r="I125" s="31">
        <f t="shared" si="2"/>
        <v>162820877</v>
      </c>
      <c r="J125" s="31">
        <f t="shared" si="2"/>
        <v>5769293</v>
      </c>
      <c r="K125" s="31">
        <f t="shared" si="2"/>
        <v>6477966</v>
      </c>
      <c r="L125" s="31">
        <f t="shared" si="2"/>
        <v>160050</v>
      </c>
      <c r="M125" s="31">
        <f t="shared" si="2"/>
        <v>1066</v>
      </c>
      <c r="N125" s="31">
        <f t="shared" si="2"/>
        <v>30748</v>
      </c>
      <c r="O125" s="31">
        <f t="shared" si="2"/>
        <v>106748135</v>
      </c>
      <c r="P125" s="32">
        <f>SUM(D125:O125)</f>
        <v>452362296</v>
      </c>
    </row>
  </sheetData>
  <mergeCells count="4">
    <mergeCell ref="A4:A6"/>
    <mergeCell ref="B4:B6"/>
    <mergeCell ref="C4:C6"/>
    <mergeCell ref="D4:O4"/>
  </mergeCells>
  <phoneticPr fontId="4"/>
  <pageMargins left="0.23622047244094491" right="0.23622047244094491" top="0.74803149606299213" bottom="0.74803149606299213" header="0.31496062992125984" footer="0.31496062992125984"/>
  <pageSetup paperSize="8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70"/>
  <sheetViews>
    <sheetView workbookViewId="0">
      <selection activeCell="C3" sqref="C3"/>
    </sheetView>
  </sheetViews>
  <sheetFormatPr defaultRowHeight="18.75" x14ac:dyDescent="0.4"/>
  <cols>
    <col min="1" max="1" width="9" style="2"/>
    <col min="2" max="2" width="5.25" style="2" bestFit="1" customWidth="1"/>
    <col min="3" max="3" width="40.125" bestFit="1" customWidth="1"/>
    <col min="4" max="4" width="10" bestFit="1" customWidth="1"/>
    <col min="5" max="5" width="23" bestFit="1" customWidth="1"/>
    <col min="6" max="6" width="13" bestFit="1" customWidth="1"/>
    <col min="7" max="7" width="11" bestFit="1" customWidth="1"/>
    <col min="8" max="8" width="10" bestFit="1" customWidth="1"/>
    <col min="9" max="9" width="9" bestFit="1" customWidth="1"/>
    <col min="10" max="10" width="13" bestFit="1" customWidth="1"/>
    <col min="11" max="11" width="9" bestFit="1" customWidth="1"/>
    <col min="12" max="12" width="7.5" bestFit="1" customWidth="1"/>
    <col min="13" max="13" width="13" bestFit="1" customWidth="1"/>
    <col min="14" max="14" width="9" bestFit="1" customWidth="1"/>
    <col min="15" max="15" width="17.25" bestFit="1" customWidth="1"/>
    <col min="16" max="18" width="8.5" bestFit="1" customWidth="1"/>
    <col min="19" max="19" width="15.125" bestFit="1" customWidth="1"/>
    <col min="20" max="20" width="16.75" bestFit="1" customWidth="1"/>
    <col min="21" max="21" width="13" bestFit="1" customWidth="1"/>
    <col min="22" max="22" width="11" bestFit="1" customWidth="1"/>
    <col min="23" max="23" width="9" bestFit="1" customWidth="1"/>
    <col min="24" max="24" width="11" bestFit="1" customWidth="1"/>
    <col min="25" max="25" width="13" bestFit="1" customWidth="1"/>
    <col min="26" max="26" width="8.5" bestFit="1" customWidth="1"/>
    <col min="27" max="27" width="13" bestFit="1" customWidth="1"/>
    <col min="28" max="28" width="17.25" bestFit="1" customWidth="1"/>
    <col min="29" max="29" width="9" bestFit="1" customWidth="1"/>
    <col min="30" max="30" width="10" bestFit="1" customWidth="1"/>
    <col min="31" max="31" width="11" bestFit="1" customWidth="1"/>
    <col min="32" max="32" width="9" bestFit="1" customWidth="1"/>
    <col min="33" max="33" width="8.5" bestFit="1" customWidth="1"/>
    <col min="34" max="34" width="9" bestFit="1" customWidth="1"/>
    <col min="35" max="35" width="11" bestFit="1" customWidth="1"/>
    <col min="36" max="38" width="13" bestFit="1" customWidth="1"/>
    <col min="39" max="39" width="14.75" bestFit="1" customWidth="1"/>
    <col min="40" max="40" width="11" bestFit="1" customWidth="1"/>
    <col min="41" max="41" width="17.25" bestFit="1" customWidth="1"/>
    <col min="42" max="42" width="7.125" bestFit="1" customWidth="1"/>
    <col min="43" max="44" width="9" bestFit="1" customWidth="1"/>
    <col min="45" max="45" width="7.125" bestFit="1" customWidth="1"/>
    <col min="46" max="46" width="11" bestFit="1" customWidth="1"/>
    <col min="47" max="47" width="12.25" bestFit="1" customWidth="1"/>
  </cols>
  <sheetData>
    <row r="1" spans="1:47" x14ac:dyDescent="0.4">
      <c r="A1" s="35" t="s">
        <v>1012</v>
      </c>
      <c r="B1" s="36"/>
      <c r="C1" s="37"/>
    </row>
    <row r="2" spans="1:47" x14ac:dyDescent="0.4">
      <c r="A2" s="3" t="s">
        <v>964</v>
      </c>
      <c r="B2" s="36"/>
      <c r="C2" s="37"/>
    </row>
    <row r="3" spans="1:47" x14ac:dyDescent="0.4">
      <c r="A3" s="55" t="s">
        <v>965</v>
      </c>
      <c r="B3" s="36"/>
      <c r="C3" s="4" t="s">
        <v>2</v>
      </c>
    </row>
    <row r="4" spans="1:47" s="38" customFormat="1" x14ac:dyDescent="0.4">
      <c r="A4" s="73" t="s">
        <v>3</v>
      </c>
      <c r="B4" s="73" t="s">
        <v>4</v>
      </c>
      <c r="C4" s="68" t="s">
        <v>802</v>
      </c>
      <c r="D4" s="70" t="s">
        <v>966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6"/>
      <c r="AU4" s="72" t="s">
        <v>9</v>
      </c>
    </row>
    <row r="5" spans="1:47" s="13" customFormat="1" x14ac:dyDescent="0.4">
      <c r="A5" s="74"/>
      <c r="B5" s="74"/>
      <c r="C5" s="69"/>
      <c r="D5" s="8">
        <v>501</v>
      </c>
      <c r="E5" s="8">
        <v>502</v>
      </c>
      <c r="F5" s="8">
        <v>503</v>
      </c>
      <c r="G5" s="8">
        <v>504</v>
      </c>
      <c r="H5" s="8">
        <v>506</v>
      </c>
      <c r="I5" s="8">
        <v>507</v>
      </c>
      <c r="J5" s="8">
        <v>509</v>
      </c>
      <c r="K5" s="8">
        <v>510</v>
      </c>
      <c r="L5" s="8">
        <v>513</v>
      </c>
      <c r="M5" s="8">
        <v>514</v>
      </c>
      <c r="N5" s="8">
        <v>515</v>
      </c>
      <c r="O5" s="8">
        <v>516</v>
      </c>
      <c r="P5" s="8">
        <v>517</v>
      </c>
      <c r="Q5" s="8">
        <v>518</v>
      </c>
      <c r="R5" s="8">
        <v>520</v>
      </c>
      <c r="S5" s="8">
        <v>521</v>
      </c>
      <c r="T5" s="8">
        <v>523</v>
      </c>
      <c r="U5" s="8">
        <v>524</v>
      </c>
      <c r="V5" s="8">
        <v>525</v>
      </c>
      <c r="W5" s="8">
        <v>526</v>
      </c>
      <c r="X5" s="8">
        <v>527</v>
      </c>
      <c r="Y5" s="8">
        <v>529</v>
      </c>
      <c r="Z5" s="8">
        <v>531</v>
      </c>
      <c r="AA5" s="8">
        <v>532</v>
      </c>
      <c r="AB5" s="8">
        <v>533</v>
      </c>
      <c r="AC5" s="8">
        <v>534</v>
      </c>
      <c r="AD5" s="8">
        <v>535</v>
      </c>
      <c r="AE5" s="8">
        <v>538</v>
      </c>
      <c r="AF5" s="8">
        <v>540</v>
      </c>
      <c r="AG5" s="8">
        <v>541</v>
      </c>
      <c r="AH5" s="8">
        <v>542</v>
      </c>
      <c r="AI5" s="8">
        <v>543</v>
      </c>
      <c r="AJ5" s="8">
        <v>545</v>
      </c>
      <c r="AK5" s="8">
        <v>546</v>
      </c>
      <c r="AL5" s="8">
        <v>547</v>
      </c>
      <c r="AM5" s="8">
        <v>548</v>
      </c>
      <c r="AN5" s="8">
        <v>549</v>
      </c>
      <c r="AO5" s="8">
        <v>551</v>
      </c>
      <c r="AP5" s="8">
        <v>552</v>
      </c>
      <c r="AQ5" s="8">
        <v>553</v>
      </c>
      <c r="AR5" s="8">
        <v>554</v>
      </c>
      <c r="AS5" s="8">
        <v>558</v>
      </c>
      <c r="AT5" s="8">
        <v>560</v>
      </c>
      <c r="AU5" s="77"/>
    </row>
    <row r="6" spans="1:47" s="13" customFormat="1" ht="38.25" customHeight="1" x14ac:dyDescent="0.4">
      <c r="A6" s="75"/>
      <c r="B6" s="75"/>
      <c r="C6" s="69"/>
      <c r="D6" s="8" t="s">
        <v>967</v>
      </c>
      <c r="E6" s="8" t="s">
        <v>968</v>
      </c>
      <c r="F6" s="8" t="s">
        <v>969</v>
      </c>
      <c r="G6" s="8" t="s">
        <v>970</v>
      </c>
      <c r="H6" s="8" t="s">
        <v>971</v>
      </c>
      <c r="I6" s="8" t="s">
        <v>972</v>
      </c>
      <c r="J6" s="8" t="s">
        <v>973</v>
      </c>
      <c r="K6" s="8" t="s">
        <v>974</v>
      </c>
      <c r="L6" s="8" t="s">
        <v>975</v>
      </c>
      <c r="M6" s="8" t="s">
        <v>976</v>
      </c>
      <c r="N6" s="8" t="s">
        <v>977</v>
      </c>
      <c r="O6" s="8" t="s">
        <v>978</v>
      </c>
      <c r="P6" s="8" t="s">
        <v>979</v>
      </c>
      <c r="Q6" s="8" t="s">
        <v>980</v>
      </c>
      <c r="R6" s="8" t="s">
        <v>981</v>
      </c>
      <c r="S6" s="8" t="s">
        <v>982</v>
      </c>
      <c r="T6" s="8" t="s">
        <v>983</v>
      </c>
      <c r="U6" s="8" t="s">
        <v>984</v>
      </c>
      <c r="V6" s="8" t="s">
        <v>985</v>
      </c>
      <c r="W6" s="8" t="s">
        <v>986</v>
      </c>
      <c r="X6" s="8" t="s">
        <v>987</v>
      </c>
      <c r="Y6" s="8" t="s">
        <v>988</v>
      </c>
      <c r="Z6" s="8" t="s">
        <v>989</v>
      </c>
      <c r="AA6" s="8" t="s">
        <v>990</v>
      </c>
      <c r="AB6" s="8" t="s">
        <v>991</v>
      </c>
      <c r="AC6" s="8" t="s">
        <v>992</v>
      </c>
      <c r="AD6" s="8" t="s">
        <v>993</v>
      </c>
      <c r="AE6" s="8" t="s">
        <v>994</v>
      </c>
      <c r="AF6" s="8" t="s">
        <v>995</v>
      </c>
      <c r="AG6" s="8" t="s">
        <v>996</v>
      </c>
      <c r="AH6" s="8" t="s">
        <v>997</v>
      </c>
      <c r="AI6" s="8" t="s">
        <v>998</v>
      </c>
      <c r="AJ6" s="8" t="s">
        <v>999</v>
      </c>
      <c r="AK6" s="8" t="s">
        <v>1000</v>
      </c>
      <c r="AL6" s="8" t="s">
        <v>1001</v>
      </c>
      <c r="AM6" s="8" t="s">
        <v>1002</v>
      </c>
      <c r="AN6" s="8" t="s">
        <v>1003</v>
      </c>
      <c r="AO6" s="8" t="s">
        <v>1004</v>
      </c>
      <c r="AP6" s="8" t="s">
        <v>1005</v>
      </c>
      <c r="AQ6" s="8" t="s">
        <v>1006</v>
      </c>
      <c r="AR6" s="8" t="s">
        <v>1007</v>
      </c>
      <c r="AS6" s="8" t="s">
        <v>1008</v>
      </c>
      <c r="AT6" s="8" t="s">
        <v>1009</v>
      </c>
      <c r="AU6" s="77"/>
    </row>
    <row r="7" spans="1:47" x14ac:dyDescent="0.4">
      <c r="A7" s="15" t="s">
        <v>34</v>
      </c>
      <c r="B7" s="15">
        <v>1</v>
      </c>
      <c r="C7" s="56" t="s">
        <v>35</v>
      </c>
      <c r="D7" s="17">
        <v>256086</v>
      </c>
      <c r="E7" s="17"/>
      <c r="F7" s="17"/>
      <c r="G7" s="17"/>
      <c r="H7" s="17">
        <v>75002</v>
      </c>
      <c r="I7" s="17"/>
      <c r="J7" s="17">
        <v>852082</v>
      </c>
      <c r="K7" s="17"/>
      <c r="L7" s="17"/>
      <c r="M7" s="17"/>
      <c r="N7" s="17"/>
      <c r="O7" s="17"/>
      <c r="P7" s="17">
        <v>306718</v>
      </c>
      <c r="Q7" s="17">
        <v>3830</v>
      </c>
      <c r="R7" s="17"/>
      <c r="S7" s="17"/>
      <c r="T7" s="17"/>
      <c r="U7" s="17">
        <v>2500</v>
      </c>
      <c r="V7" s="17"/>
      <c r="W7" s="17">
        <v>23590</v>
      </c>
      <c r="X7" s="17"/>
      <c r="Y7" s="17"/>
      <c r="Z7" s="17"/>
      <c r="AA7" s="17"/>
      <c r="AB7" s="17"/>
      <c r="AC7" s="17">
        <v>14715</v>
      </c>
      <c r="AD7" s="17"/>
      <c r="AE7" s="17">
        <v>1663833</v>
      </c>
      <c r="AF7" s="17"/>
      <c r="AG7" s="17">
        <v>517662</v>
      </c>
      <c r="AH7" s="17">
        <v>29824</v>
      </c>
      <c r="AI7" s="17">
        <v>1008735</v>
      </c>
      <c r="AJ7" s="17"/>
      <c r="AK7" s="17">
        <v>9679</v>
      </c>
      <c r="AL7" s="17">
        <v>442</v>
      </c>
      <c r="AM7" s="17">
        <v>250</v>
      </c>
      <c r="AN7" s="17"/>
      <c r="AO7" s="17">
        <v>440177</v>
      </c>
      <c r="AP7" s="17"/>
      <c r="AQ7" s="17">
        <v>280466</v>
      </c>
      <c r="AR7" s="17"/>
      <c r="AS7" s="17"/>
      <c r="AT7" s="17"/>
      <c r="AU7" s="17">
        <f>SUM(D7:AT7)</f>
        <v>5485591</v>
      </c>
    </row>
    <row r="8" spans="1:47" x14ac:dyDescent="0.4">
      <c r="A8" s="19" t="s">
        <v>36</v>
      </c>
      <c r="B8" s="19">
        <v>2</v>
      </c>
      <c r="C8" s="48" t="s">
        <v>37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>
        <v>6377</v>
      </c>
      <c r="AP8" s="21"/>
      <c r="AQ8" s="21"/>
      <c r="AR8" s="21"/>
      <c r="AS8" s="21"/>
      <c r="AT8" s="21"/>
      <c r="AU8" s="22">
        <f>SUM(D8:AT8)</f>
        <v>6377</v>
      </c>
    </row>
    <row r="9" spans="1:47" x14ac:dyDescent="0.4">
      <c r="A9" s="19" t="s">
        <v>50</v>
      </c>
      <c r="B9" s="19">
        <v>2</v>
      </c>
      <c r="C9" s="48" t="s">
        <v>51</v>
      </c>
      <c r="D9" s="21">
        <v>241369</v>
      </c>
      <c r="E9" s="21"/>
      <c r="F9" s="21"/>
      <c r="G9" s="21"/>
      <c r="H9" s="21"/>
      <c r="I9" s="21"/>
      <c r="J9" s="21">
        <v>852082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>
        <f t="shared" ref="AU9:AU71" si="0">SUM(D9:AT9)</f>
        <v>1093451</v>
      </c>
    </row>
    <row r="10" spans="1:47" x14ac:dyDescent="0.4">
      <c r="A10" s="19" t="s">
        <v>52</v>
      </c>
      <c r="B10" s="19">
        <v>3</v>
      </c>
      <c r="C10" s="48" t="s">
        <v>53</v>
      </c>
      <c r="D10" s="21">
        <v>241369</v>
      </c>
      <c r="E10" s="21"/>
      <c r="F10" s="21"/>
      <c r="G10" s="21"/>
      <c r="H10" s="21"/>
      <c r="I10" s="21"/>
      <c r="J10" s="21">
        <v>852082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2">
        <f t="shared" si="0"/>
        <v>1093451</v>
      </c>
    </row>
    <row r="11" spans="1:47" x14ac:dyDescent="0.4">
      <c r="A11" s="19" t="s">
        <v>62</v>
      </c>
      <c r="B11" s="19">
        <v>4</v>
      </c>
      <c r="C11" s="48" t="s">
        <v>63</v>
      </c>
      <c r="D11" s="21">
        <v>241369</v>
      </c>
      <c r="E11" s="21"/>
      <c r="F11" s="21"/>
      <c r="G11" s="21"/>
      <c r="H11" s="21"/>
      <c r="I11" s="21"/>
      <c r="J11" s="21">
        <v>852082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2">
        <f t="shared" si="0"/>
        <v>1093451</v>
      </c>
    </row>
    <row r="12" spans="1:47" x14ac:dyDescent="0.4">
      <c r="A12" s="19" t="s">
        <v>70</v>
      </c>
      <c r="B12" s="19">
        <v>5</v>
      </c>
      <c r="C12" s="48" t="s">
        <v>71</v>
      </c>
      <c r="D12" s="21">
        <v>241369</v>
      </c>
      <c r="E12" s="21"/>
      <c r="F12" s="21"/>
      <c r="G12" s="21"/>
      <c r="H12" s="21"/>
      <c r="I12" s="21"/>
      <c r="J12" s="21">
        <v>852082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2">
        <f t="shared" si="0"/>
        <v>1093451</v>
      </c>
    </row>
    <row r="13" spans="1:47" x14ac:dyDescent="0.4">
      <c r="A13" s="19" t="s">
        <v>78</v>
      </c>
      <c r="B13" s="19">
        <v>2</v>
      </c>
      <c r="C13" s="48" t="s">
        <v>79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v>2830</v>
      </c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>
        <f t="shared" si="0"/>
        <v>2830</v>
      </c>
    </row>
    <row r="14" spans="1:47" x14ac:dyDescent="0.4">
      <c r="A14" s="19" t="s">
        <v>86</v>
      </c>
      <c r="B14" s="19">
        <v>2</v>
      </c>
      <c r="C14" s="48" t="s">
        <v>87</v>
      </c>
      <c r="D14" s="21">
        <v>14717</v>
      </c>
      <c r="E14" s="21"/>
      <c r="F14" s="21"/>
      <c r="G14" s="21"/>
      <c r="H14" s="21">
        <v>60322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>
        <v>2500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>
        <v>514064</v>
      </c>
      <c r="AH14" s="21"/>
      <c r="AI14" s="21"/>
      <c r="AJ14" s="21"/>
      <c r="AK14" s="21"/>
      <c r="AL14" s="21"/>
      <c r="AM14" s="21"/>
      <c r="AN14" s="21"/>
      <c r="AO14" s="21">
        <v>428311</v>
      </c>
      <c r="AP14" s="21"/>
      <c r="AQ14" s="21">
        <v>280466</v>
      </c>
      <c r="AR14" s="21"/>
      <c r="AS14" s="21"/>
      <c r="AT14" s="21"/>
      <c r="AU14" s="22">
        <f t="shared" si="0"/>
        <v>1300380</v>
      </c>
    </row>
    <row r="15" spans="1:47" x14ac:dyDescent="0.4">
      <c r="A15" s="19" t="s">
        <v>88</v>
      </c>
      <c r="B15" s="19">
        <v>3</v>
      </c>
      <c r="C15" s="48" t="s">
        <v>89</v>
      </c>
      <c r="D15" s="21">
        <v>14717</v>
      </c>
      <c r="E15" s="21"/>
      <c r="F15" s="21"/>
      <c r="G15" s="21"/>
      <c r="H15" s="21">
        <v>22672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>
        <v>514064</v>
      </c>
      <c r="AH15" s="21"/>
      <c r="AI15" s="21"/>
      <c r="AJ15" s="21"/>
      <c r="AK15" s="21"/>
      <c r="AL15" s="21"/>
      <c r="AM15" s="21"/>
      <c r="AN15" s="21"/>
      <c r="AO15" s="21">
        <v>407548</v>
      </c>
      <c r="AP15" s="21"/>
      <c r="AQ15" s="21">
        <v>280466</v>
      </c>
      <c r="AR15" s="21"/>
      <c r="AS15" s="21"/>
      <c r="AT15" s="21"/>
      <c r="AU15" s="22">
        <f t="shared" si="0"/>
        <v>1239467</v>
      </c>
    </row>
    <row r="16" spans="1:47" x14ac:dyDescent="0.4">
      <c r="A16" s="19" t="s">
        <v>96</v>
      </c>
      <c r="B16" s="19">
        <v>3</v>
      </c>
      <c r="C16" s="48" t="s">
        <v>97</v>
      </c>
      <c r="D16" s="21"/>
      <c r="E16" s="21"/>
      <c r="F16" s="21"/>
      <c r="G16" s="21"/>
      <c r="H16" s="21">
        <v>37650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>
        <v>2500</v>
      </c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>
        <v>20763</v>
      </c>
      <c r="AP16" s="21"/>
      <c r="AQ16" s="21"/>
      <c r="AR16" s="21"/>
      <c r="AS16" s="21"/>
      <c r="AT16" s="21"/>
      <c r="AU16" s="22">
        <f t="shared" si="0"/>
        <v>60913</v>
      </c>
    </row>
    <row r="17" spans="1:47" x14ac:dyDescent="0.4">
      <c r="A17" s="19" t="s">
        <v>100</v>
      </c>
      <c r="B17" s="19">
        <v>4</v>
      </c>
      <c r="C17" s="48" t="s">
        <v>101</v>
      </c>
      <c r="D17" s="21"/>
      <c r="E17" s="21"/>
      <c r="F17" s="21"/>
      <c r="G17" s="21"/>
      <c r="H17" s="21">
        <v>37358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2">
        <f t="shared" si="0"/>
        <v>37358</v>
      </c>
    </row>
    <row r="18" spans="1:47" x14ac:dyDescent="0.4">
      <c r="A18" s="19" t="s">
        <v>112</v>
      </c>
      <c r="B18" s="19">
        <v>2</v>
      </c>
      <c r="C18" s="48" t="s">
        <v>113</v>
      </c>
      <c r="D18" s="21"/>
      <c r="E18" s="21"/>
      <c r="F18" s="21"/>
      <c r="G18" s="21"/>
      <c r="H18" s="21">
        <v>13164</v>
      </c>
      <c r="I18" s="21"/>
      <c r="J18" s="21"/>
      <c r="K18" s="21"/>
      <c r="L18" s="21"/>
      <c r="M18" s="21"/>
      <c r="N18" s="21"/>
      <c r="O18" s="21"/>
      <c r="P18" s="21">
        <v>306718</v>
      </c>
      <c r="Q18" s="21">
        <v>3830</v>
      </c>
      <c r="R18" s="21"/>
      <c r="S18" s="21"/>
      <c r="T18" s="21"/>
      <c r="U18" s="21"/>
      <c r="V18" s="21"/>
      <c r="W18" s="21">
        <v>23590</v>
      </c>
      <c r="X18" s="21"/>
      <c r="Y18" s="21"/>
      <c r="Z18" s="21"/>
      <c r="AA18" s="21"/>
      <c r="AB18" s="21"/>
      <c r="AC18" s="21">
        <v>14715</v>
      </c>
      <c r="AD18" s="21"/>
      <c r="AE18" s="21">
        <v>1663833</v>
      </c>
      <c r="AF18" s="21"/>
      <c r="AG18" s="21">
        <v>3598</v>
      </c>
      <c r="AH18" s="21">
        <v>26994</v>
      </c>
      <c r="AI18" s="21">
        <v>1008735</v>
      </c>
      <c r="AJ18" s="21"/>
      <c r="AK18" s="21">
        <v>9679</v>
      </c>
      <c r="AL18" s="21"/>
      <c r="AM18" s="21">
        <v>250</v>
      </c>
      <c r="AN18" s="21"/>
      <c r="AO18" s="21">
        <v>3340</v>
      </c>
      <c r="AP18" s="21"/>
      <c r="AQ18" s="21"/>
      <c r="AR18" s="21"/>
      <c r="AS18" s="21"/>
      <c r="AT18" s="21"/>
      <c r="AU18" s="22">
        <f t="shared" si="0"/>
        <v>3078446</v>
      </c>
    </row>
    <row r="19" spans="1:47" x14ac:dyDescent="0.4">
      <c r="A19" s="19" t="s">
        <v>114</v>
      </c>
      <c r="B19" s="19">
        <v>3</v>
      </c>
      <c r="C19" s="48" t="s">
        <v>115</v>
      </c>
      <c r="D19" s="21"/>
      <c r="E19" s="21"/>
      <c r="F19" s="21"/>
      <c r="G19" s="21"/>
      <c r="H19" s="21">
        <v>13164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>
        <v>21104</v>
      </c>
      <c r="X19" s="21"/>
      <c r="Y19" s="21"/>
      <c r="Z19" s="21"/>
      <c r="AA19" s="21"/>
      <c r="AB19" s="21"/>
      <c r="AC19" s="21">
        <v>14715</v>
      </c>
      <c r="AD19" s="21"/>
      <c r="AE19" s="21">
        <v>1663833</v>
      </c>
      <c r="AF19" s="21"/>
      <c r="AG19" s="21"/>
      <c r="AH19" s="21">
        <v>26994</v>
      </c>
      <c r="AI19" s="21">
        <v>1008735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2">
        <f t="shared" si="0"/>
        <v>2748545</v>
      </c>
    </row>
    <row r="20" spans="1:47" x14ac:dyDescent="0.4">
      <c r="A20" s="19" t="s">
        <v>116</v>
      </c>
      <c r="B20" s="19">
        <v>4</v>
      </c>
      <c r="C20" s="48" t="s">
        <v>117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>
        <v>21104</v>
      </c>
      <c r="X20" s="21"/>
      <c r="Y20" s="21"/>
      <c r="Z20" s="21"/>
      <c r="AA20" s="21"/>
      <c r="AB20" s="21"/>
      <c r="AC20" s="21">
        <v>14715</v>
      </c>
      <c r="AD20" s="21"/>
      <c r="AE20" s="21">
        <v>1663833</v>
      </c>
      <c r="AF20" s="21"/>
      <c r="AG20" s="21"/>
      <c r="AH20" s="21">
        <v>26994</v>
      </c>
      <c r="AI20" s="21">
        <v>1008735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2">
        <f t="shared" si="0"/>
        <v>2735381</v>
      </c>
    </row>
    <row r="21" spans="1:47" x14ac:dyDescent="0.4">
      <c r="A21" s="19" t="s">
        <v>120</v>
      </c>
      <c r="B21" s="19">
        <v>3</v>
      </c>
      <c r="C21" s="48" t="s">
        <v>121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306718</v>
      </c>
      <c r="Q21" s="21">
        <v>3830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>
        <v>4135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2">
        <f t="shared" si="0"/>
        <v>314683</v>
      </c>
    </row>
    <row r="22" spans="1:47" x14ac:dyDescent="0.4">
      <c r="A22" s="19" t="s">
        <v>122</v>
      </c>
      <c r="B22" s="19">
        <v>4</v>
      </c>
      <c r="C22" s="48" t="s">
        <v>123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>
        <v>207052</v>
      </c>
      <c r="Q22" s="21">
        <v>3830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>
        <v>4135</v>
      </c>
      <c r="AL22" s="21"/>
      <c r="AM22" s="21"/>
      <c r="AN22" s="21"/>
      <c r="AO22" s="21"/>
      <c r="AP22" s="21"/>
      <c r="AQ22" s="21"/>
      <c r="AR22" s="21"/>
      <c r="AS22" s="21"/>
      <c r="AT22" s="21"/>
      <c r="AU22" s="22">
        <f t="shared" si="0"/>
        <v>215017</v>
      </c>
    </row>
    <row r="23" spans="1:47" x14ac:dyDescent="0.4">
      <c r="A23" s="19" t="s">
        <v>126</v>
      </c>
      <c r="B23" s="19">
        <v>3</v>
      </c>
      <c r="C23" s="48" t="s">
        <v>127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>
        <v>2486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>
        <v>3598</v>
      </c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2">
        <f t="shared" si="0"/>
        <v>6084</v>
      </c>
    </row>
    <row r="24" spans="1:47" x14ac:dyDescent="0.4">
      <c r="A24" s="19" t="s">
        <v>128</v>
      </c>
      <c r="B24" s="19">
        <v>4</v>
      </c>
      <c r="C24" s="48" t="s">
        <v>129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>
        <v>2486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>
        <v>1258</v>
      </c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2">
        <f t="shared" si="0"/>
        <v>3744</v>
      </c>
    </row>
    <row r="25" spans="1:47" x14ac:dyDescent="0.4">
      <c r="A25" s="19" t="s">
        <v>130</v>
      </c>
      <c r="B25" s="19">
        <v>4</v>
      </c>
      <c r="C25" s="48" t="s">
        <v>131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>
        <v>2340</v>
      </c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2">
        <f t="shared" si="0"/>
        <v>2340</v>
      </c>
    </row>
    <row r="26" spans="1:47" x14ac:dyDescent="0.4">
      <c r="A26" s="19" t="s">
        <v>134</v>
      </c>
      <c r="B26" s="19">
        <v>2</v>
      </c>
      <c r="C26" s="48" t="s">
        <v>135</v>
      </c>
      <c r="D26" s="21"/>
      <c r="E26" s="21"/>
      <c r="F26" s="21"/>
      <c r="G26" s="21"/>
      <c r="H26" s="21">
        <v>1516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>
        <v>442</v>
      </c>
      <c r="AM26" s="21"/>
      <c r="AN26" s="21"/>
      <c r="AO26" s="21"/>
      <c r="AP26" s="21"/>
      <c r="AQ26" s="21"/>
      <c r="AR26" s="21"/>
      <c r="AS26" s="21"/>
      <c r="AT26" s="21"/>
      <c r="AU26" s="22">
        <f t="shared" si="0"/>
        <v>1958</v>
      </c>
    </row>
    <row r="27" spans="1:47" x14ac:dyDescent="0.4">
      <c r="A27" s="19" t="s">
        <v>138</v>
      </c>
      <c r="B27" s="19">
        <v>3</v>
      </c>
      <c r="C27" s="48" t="s">
        <v>139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>
        <v>442</v>
      </c>
      <c r="AM27" s="21"/>
      <c r="AN27" s="21"/>
      <c r="AO27" s="21"/>
      <c r="AP27" s="21"/>
      <c r="AQ27" s="21"/>
      <c r="AR27" s="21"/>
      <c r="AS27" s="21"/>
      <c r="AT27" s="21"/>
      <c r="AU27" s="22">
        <f t="shared" si="0"/>
        <v>442</v>
      </c>
    </row>
    <row r="28" spans="1:47" x14ac:dyDescent="0.4">
      <c r="A28" s="19" t="s">
        <v>140</v>
      </c>
      <c r="B28" s="19">
        <v>2</v>
      </c>
      <c r="C28" s="48" t="s">
        <v>141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>
        <v>2149</v>
      </c>
      <c r="AP28" s="21"/>
      <c r="AQ28" s="21"/>
      <c r="AR28" s="21"/>
      <c r="AS28" s="21"/>
      <c r="AT28" s="21"/>
      <c r="AU28" s="22">
        <f t="shared" si="0"/>
        <v>2149</v>
      </c>
    </row>
    <row r="29" spans="1:47" x14ac:dyDescent="0.4">
      <c r="A29" s="15" t="s">
        <v>142</v>
      </c>
      <c r="B29" s="15">
        <v>1</v>
      </c>
      <c r="C29" s="56" t="s">
        <v>143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>
        <v>931969</v>
      </c>
      <c r="AJ29" s="17"/>
      <c r="AK29" s="17"/>
      <c r="AL29" s="17">
        <v>816</v>
      </c>
      <c r="AM29" s="17">
        <v>1805</v>
      </c>
      <c r="AN29" s="17">
        <v>377533</v>
      </c>
      <c r="AO29" s="17">
        <v>434</v>
      </c>
      <c r="AP29" s="17"/>
      <c r="AQ29" s="17">
        <v>431771</v>
      </c>
      <c r="AR29" s="17">
        <v>544921</v>
      </c>
      <c r="AS29" s="17"/>
      <c r="AT29" s="17"/>
      <c r="AU29" s="17">
        <f t="shared" si="0"/>
        <v>2289249</v>
      </c>
    </row>
    <row r="30" spans="1:47" x14ac:dyDescent="0.4">
      <c r="A30" s="19" t="s">
        <v>144</v>
      </c>
      <c r="B30" s="19">
        <v>2</v>
      </c>
      <c r="C30" s="48" t="s">
        <v>145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>
        <v>816</v>
      </c>
      <c r="AM30" s="21">
        <v>1805</v>
      </c>
      <c r="AN30" s="21"/>
      <c r="AO30" s="21">
        <v>434</v>
      </c>
      <c r="AP30" s="21"/>
      <c r="AQ30" s="21"/>
      <c r="AR30" s="21"/>
      <c r="AS30" s="21"/>
      <c r="AT30" s="21"/>
      <c r="AU30" s="22">
        <f t="shared" si="0"/>
        <v>3055</v>
      </c>
    </row>
    <row r="31" spans="1:47" x14ac:dyDescent="0.4">
      <c r="A31" s="19" t="s">
        <v>146</v>
      </c>
      <c r="B31" s="19">
        <v>3</v>
      </c>
      <c r="C31" s="48" t="s">
        <v>147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>
        <v>816</v>
      </c>
      <c r="AM31" s="21">
        <v>1805</v>
      </c>
      <c r="AN31" s="21"/>
      <c r="AO31" s="21">
        <v>434</v>
      </c>
      <c r="AP31" s="21"/>
      <c r="AQ31" s="21"/>
      <c r="AR31" s="21"/>
      <c r="AS31" s="21"/>
      <c r="AT31" s="21"/>
      <c r="AU31" s="22">
        <f t="shared" si="0"/>
        <v>3055</v>
      </c>
    </row>
    <row r="32" spans="1:47" x14ac:dyDescent="0.4">
      <c r="A32" s="19" t="s">
        <v>148</v>
      </c>
      <c r="B32" s="19">
        <v>4</v>
      </c>
      <c r="C32" s="48" t="s">
        <v>149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>
        <v>816</v>
      </c>
      <c r="AM32" s="21">
        <v>1805</v>
      </c>
      <c r="AN32" s="21"/>
      <c r="AO32" s="21"/>
      <c r="AP32" s="21"/>
      <c r="AQ32" s="21"/>
      <c r="AR32" s="21"/>
      <c r="AS32" s="21"/>
      <c r="AT32" s="21"/>
      <c r="AU32" s="22">
        <f t="shared" si="0"/>
        <v>2621</v>
      </c>
    </row>
    <row r="33" spans="1:47" x14ac:dyDescent="0.4">
      <c r="A33" s="19" t="s">
        <v>794</v>
      </c>
      <c r="B33" s="19">
        <v>4</v>
      </c>
      <c r="C33" s="48" t="s">
        <v>795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>
        <v>434</v>
      </c>
      <c r="AP33" s="21"/>
      <c r="AQ33" s="21"/>
      <c r="AR33" s="21"/>
      <c r="AS33" s="21"/>
      <c r="AT33" s="21"/>
      <c r="AU33" s="22">
        <f t="shared" si="0"/>
        <v>434</v>
      </c>
    </row>
    <row r="34" spans="1:47" x14ac:dyDescent="0.4">
      <c r="A34" s="19" t="s">
        <v>150</v>
      </c>
      <c r="B34" s="19">
        <v>2</v>
      </c>
      <c r="C34" s="48" t="s">
        <v>151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>
        <v>931969</v>
      </c>
      <c r="AJ34" s="21"/>
      <c r="AK34" s="21"/>
      <c r="AL34" s="21"/>
      <c r="AM34" s="21"/>
      <c r="AN34" s="21">
        <v>377533</v>
      </c>
      <c r="AO34" s="21"/>
      <c r="AP34" s="21"/>
      <c r="AQ34" s="21">
        <v>431771</v>
      </c>
      <c r="AR34" s="21">
        <v>544921</v>
      </c>
      <c r="AS34" s="21"/>
      <c r="AT34" s="21"/>
      <c r="AU34" s="22">
        <f t="shared" si="0"/>
        <v>2286194</v>
      </c>
    </row>
    <row r="35" spans="1:47" x14ac:dyDescent="0.4">
      <c r="A35" s="19" t="s">
        <v>152</v>
      </c>
      <c r="B35" s="19">
        <v>3</v>
      </c>
      <c r="C35" s="48" t="s">
        <v>153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>
        <v>931969</v>
      </c>
      <c r="AJ35" s="21"/>
      <c r="AK35" s="21"/>
      <c r="AL35" s="21"/>
      <c r="AM35" s="21"/>
      <c r="AN35" s="21">
        <v>377533</v>
      </c>
      <c r="AO35" s="21"/>
      <c r="AP35" s="21"/>
      <c r="AQ35" s="21">
        <v>431771</v>
      </c>
      <c r="AR35" s="21">
        <v>544921</v>
      </c>
      <c r="AS35" s="21"/>
      <c r="AT35" s="21"/>
      <c r="AU35" s="22">
        <f t="shared" si="0"/>
        <v>2286194</v>
      </c>
    </row>
    <row r="36" spans="1:47" x14ac:dyDescent="0.4">
      <c r="A36" s="15" t="s">
        <v>154</v>
      </c>
      <c r="B36" s="15">
        <v>1</v>
      </c>
      <c r="C36" s="56" t="s">
        <v>155</v>
      </c>
      <c r="D36" s="17">
        <v>265155</v>
      </c>
      <c r="E36" s="17"/>
      <c r="F36" s="17"/>
      <c r="G36" s="17">
        <v>3047</v>
      </c>
      <c r="H36" s="17">
        <v>123815</v>
      </c>
      <c r="I36" s="17">
        <v>369130</v>
      </c>
      <c r="J36" s="17">
        <v>61290</v>
      </c>
      <c r="K36" s="17">
        <v>805681</v>
      </c>
      <c r="L36" s="17">
        <v>13120</v>
      </c>
      <c r="M36" s="17">
        <v>62994</v>
      </c>
      <c r="N36" s="17">
        <v>86059</v>
      </c>
      <c r="O36" s="17"/>
      <c r="P36" s="17">
        <v>20744</v>
      </c>
      <c r="Q36" s="17">
        <v>206480</v>
      </c>
      <c r="R36" s="17">
        <v>465847</v>
      </c>
      <c r="S36" s="17">
        <v>1356234</v>
      </c>
      <c r="T36" s="17"/>
      <c r="U36" s="17">
        <v>4413601</v>
      </c>
      <c r="V36" s="17">
        <v>210206</v>
      </c>
      <c r="W36" s="17"/>
      <c r="X36" s="17">
        <v>151873</v>
      </c>
      <c r="Y36" s="17">
        <v>49580</v>
      </c>
      <c r="Z36" s="17"/>
      <c r="AA36" s="17">
        <v>73975</v>
      </c>
      <c r="AB36" s="17">
        <v>82487</v>
      </c>
      <c r="AC36" s="17"/>
      <c r="AD36" s="17"/>
      <c r="AE36" s="17">
        <v>845692</v>
      </c>
      <c r="AF36" s="17">
        <v>535759</v>
      </c>
      <c r="AG36" s="17">
        <v>88044</v>
      </c>
      <c r="AH36" s="17">
        <v>8244</v>
      </c>
      <c r="AI36" s="17">
        <v>1329732</v>
      </c>
      <c r="AJ36" s="17">
        <v>1661388</v>
      </c>
      <c r="AK36" s="17">
        <v>39900</v>
      </c>
      <c r="AL36" s="17"/>
      <c r="AM36" s="17"/>
      <c r="AN36" s="17">
        <v>78465</v>
      </c>
      <c r="AO36" s="17">
        <v>2623376</v>
      </c>
      <c r="AP36" s="17"/>
      <c r="AQ36" s="17">
        <v>134422</v>
      </c>
      <c r="AR36" s="17"/>
      <c r="AS36" s="17"/>
      <c r="AT36" s="17"/>
      <c r="AU36" s="17">
        <f t="shared" si="0"/>
        <v>16166340</v>
      </c>
    </row>
    <row r="37" spans="1:47" x14ac:dyDescent="0.4">
      <c r="A37" s="19" t="s">
        <v>160</v>
      </c>
      <c r="B37" s="19">
        <v>2</v>
      </c>
      <c r="C37" s="48" t="s">
        <v>161</v>
      </c>
      <c r="D37" s="21"/>
      <c r="E37" s="21"/>
      <c r="F37" s="21"/>
      <c r="G37" s="21"/>
      <c r="H37" s="21">
        <v>114491</v>
      </c>
      <c r="I37" s="21">
        <v>244377</v>
      </c>
      <c r="J37" s="21"/>
      <c r="K37" s="21"/>
      <c r="L37" s="21"/>
      <c r="M37" s="21"/>
      <c r="N37" s="21"/>
      <c r="O37" s="21"/>
      <c r="P37" s="21"/>
      <c r="Q37" s="21">
        <v>68807</v>
      </c>
      <c r="R37" s="21">
        <v>451406</v>
      </c>
      <c r="S37" s="21">
        <v>1356234</v>
      </c>
      <c r="T37" s="21"/>
      <c r="U37" s="21">
        <v>4413601</v>
      </c>
      <c r="V37" s="21">
        <v>210206</v>
      </c>
      <c r="W37" s="21"/>
      <c r="X37" s="21"/>
      <c r="Y37" s="21"/>
      <c r="Z37" s="21"/>
      <c r="AA37" s="21"/>
      <c r="AB37" s="21"/>
      <c r="AC37" s="21"/>
      <c r="AD37" s="21"/>
      <c r="AE37" s="21">
        <v>777008</v>
      </c>
      <c r="AF37" s="21">
        <v>535759</v>
      </c>
      <c r="AG37" s="21">
        <v>49399</v>
      </c>
      <c r="AH37" s="21">
        <v>6146</v>
      </c>
      <c r="AI37" s="21">
        <v>1236812</v>
      </c>
      <c r="AJ37" s="21">
        <v>1553192</v>
      </c>
      <c r="AK37" s="21"/>
      <c r="AL37" s="21"/>
      <c r="AM37" s="21"/>
      <c r="AN37" s="21"/>
      <c r="AO37" s="21">
        <v>164002</v>
      </c>
      <c r="AP37" s="21"/>
      <c r="AQ37" s="21">
        <v>134422</v>
      </c>
      <c r="AR37" s="21"/>
      <c r="AS37" s="21"/>
      <c r="AT37" s="21"/>
      <c r="AU37" s="22">
        <f t="shared" si="0"/>
        <v>11315862</v>
      </c>
    </row>
    <row r="38" spans="1:47" x14ac:dyDescent="0.4">
      <c r="A38" s="19" t="s">
        <v>162</v>
      </c>
      <c r="B38" s="19">
        <v>3</v>
      </c>
      <c r="C38" s="48" t="s">
        <v>163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>
        <v>164002</v>
      </c>
      <c r="AP38" s="21"/>
      <c r="AQ38" s="21"/>
      <c r="AR38" s="21"/>
      <c r="AS38" s="21"/>
      <c r="AT38" s="21"/>
      <c r="AU38" s="22">
        <f t="shared" si="0"/>
        <v>164002</v>
      </c>
    </row>
    <row r="39" spans="1:47" x14ac:dyDescent="0.4">
      <c r="A39" s="19" t="s">
        <v>166</v>
      </c>
      <c r="B39" s="19">
        <v>3</v>
      </c>
      <c r="C39" s="48" t="s">
        <v>167</v>
      </c>
      <c r="D39" s="21"/>
      <c r="E39" s="21"/>
      <c r="F39" s="21"/>
      <c r="G39" s="21"/>
      <c r="H39" s="21">
        <v>114491</v>
      </c>
      <c r="I39" s="21">
        <v>244377</v>
      </c>
      <c r="J39" s="21"/>
      <c r="K39" s="21"/>
      <c r="L39" s="21"/>
      <c r="M39" s="21"/>
      <c r="N39" s="21"/>
      <c r="O39" s="21"/>
      <c r="P39" s="21"/>
      <c r="Q39" s="21">
        <v>68807</v>
      </c>
      <c r="R39" s="21">
        <v>451406</v>
      </c>
      <c r="S39" s="21">
        <v>1356234</v>
      </c>
      <c r="T39" s="21"/>
      <c r="U39" s="21">
        <v>4413601</v>
      </c>
      <c r="V39" s="21">
        <v>210206</v>
      </c>
      <c r="W39" s="21"/>
      <c r="X39" s="21"/>
      <c r="Y39" s="21"/>
      <c r="Z39" s="21"/>
      <c r="AA39" s="21"/>
      <c r="AB39" s="21"/>
      <c r="AC39" s="21"/>
      <c r="AD39" s="21"/>
      <c r="AE39" s="21">
        <v>777008</v>
      </c>
      <c r="AF39" s="21">
        <v>535759</v>
      </c>
      <c r="AG39" s="21">
        <v>49399</v>
      </c>
      <c r="AH39" s="21">
        <v>6146</v>
      </c>
      <c r="AI39" s="21">
        <v>1236812</v>
      </c>
      <c r="AJ39" s="21">
        <v>1553192</v>
      </c>
      <c r="AK39" s="21"/>
      <c r="AL39" s="21"/>
      <c r="AM39" s="21"/>
      <c r="AN39" s="21"/>
      <c r="AO39" s="21"/>
      <c r="AP39" s="21"/>
      <c r="AQ39" s="21">
        <v>134422</v>
      </c>
      <c r="AR39" s="21"/>
      <c r="AS39" s="21"/>
      <c r="AT39" s="21"/>
      <c r="AU39" s="22">
        <f t="shared" si="0"/>
        <v>11151860</v>
      </c>
    </row>
    <row r="40" spans="1:47" x14ac:dyDescent="0.4">
      <c r="A40" s="19" t="s">
        <v>172</v>
      </c>
      <c r="B40" s="19">
        <v>4</v>
      </c>
      <c r="C40" s="48" t="s">
        <v>173</v>
      </c>
      <c r="D40" s="21"/>
      <c r="E40" s="21"/>
      <c r="F40" s="21"/>
      <c r="G40" s="21"/>
      <c r="H40" s="21">
        <v>114491</v>
      </c>
      <c r="I40" s="21">
        <v>244377</v>
      </c>
      <c r="J40" s="21"/>
      <c r="K40" s="21"/>
      <c r="L40" s="21"/>
      <c r="M40" s="21"/>
      <c r="N40" s="21"/>
      <c r="O40" s="21"/>
      <c r="P40" s="21"/>
      <c r="Q40" s="21">
        <v>68807</v>
      </c>
      <c r="R40" s="21">
        <v>451406</v>
      </c>
      <c r="S40" s="21">
        <v>1356234</v>
      </c>
      <c r="T40" s="21"/>
      <c r="U40" s="21">
        <v>4413601</v>
      </c>
      <c r="V40" s="21">
        <v>210206</v>
      </c>
      <c r="W40" s="21"/>
      <c r="X40" s="21"/>
      <c r="Y40" s="21"/>
      <c r="Z40" s="21"/>
      <c r="AA40" s="21"/>
      <c r="AB40" s="21"/>
      <c r="AC40" s="21"/>
      <c r="AD40" s="21"/>
      <c r="AE40" s="21">
        <v>777008</v>
      </c>
      <c r="AF40" s="21">
        <v>535759</v>
      </c>
      <c r="AG40" s="21">
        <v>49399</v>
      </c>
      <c r="AH40" s="21">
        <v>6146</v>
      </c>
      <c r="AI40" s="21">
        <v>1236812</v>
      </c>
      <c r="AJ40" s="21">
        <v>1553192</v>
      </c>
      <c r="AK40" s="21"/>
      <c r="AL40" s="21"/>
      <c r="AM40" s="21"/>
      <c r="AN40" s="21"/>
      <c r="AO40" s="21"/>
      <c r="AP40" s="21"/>
      <c r="AQ40" s="21">
        <v>134422</v>
      </c>
      <c r="AR40" s="21"/>
      <c r="AS40" s="21"/>
      <c r="AT40" s="21"/>
      <c r="AU40" s="22">
        <f t="shared" si="0"/>
        <v>11151860</v>
      </c>
    </row>
    <row r="41" spans="1:47" x14ac:dyDescent="0.4">
      <c r="A41" s="19" t="s">
        <v>176</v>
      </c>
      <c r="B41" s="19">
        <v>2</v>
      </c>
      <c r="C41" s="48" t="s">
        <v>177</v>
      </c>
      <c r="D41" s="21"/>
      <c r="E41" s="21"/>
      <c r="F41" s="21"/>
      <c r="G41" s="21"/>
      <c r="H41" s="21">
        <v>1288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2">
        <f t="shared" si="0"/>
        <v>1288</v>
      </c>
    </row>
    <row r="42" spans="1:47" x14ac:dyDescent="0.4">
      <c r="A42" s="19" t="s">
        <v>192</v>
      </c>
      <c r="B42" s="19">
        <v>2</v>
      </c>
      <c r="C42" s="48" t="s">
        <v>193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>
        <v>151873</v>
      </c>
      <c r="Y42" s="21">
        <v>49580</v>
      </c>
      <c r="Z42" s="21"/>
      <c r="AA42" s="21">
        <v>73975</v>
      </c>
      <c r="AB42" s="21">
        <v>82487</v>
      </c>
      <c r="AC42" s="21"/>
      <c r="AD42" s="21"/>
      <c r="AE42" s="21"/>
      <c r="AF42" s="21"/>
      <c r="AG42" s="21"/>
      <c r="AH42" s="21"/>
      <c r="AI42" s="21">
        <v>78722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2">
        <f t="shared" si="0"/>
        <v>436637</v>
      </c>
    </row>
    <row r="43" spans="1:47" x14ac:dyDescent="0.4">
      <c r="A43" s="19" t="s">
        <v>194</v>
      </c>
      <c r="B43" s="19">
        <v>3</v>
      </c>
      <c r="C43" s="48" t="s">
        <v>195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>
        <v>151873</v>
      </c>
      <c r="Y43" s="21">
        <v>49580</v>
      </c>
      <c r="Z43" s="21"/>
      <c r="AA43" s="21">
        <v>73975</v>
      </c>
      <c r="AB43" s="21">
        <v>82487</v>
      </c>
      <c r="AC43" s="21"/>
      <c r="AD43" s="21"/>
      <c r="AE43" s="21"/>
      <c r="AF43" s="21"/>
      <c r="AG43" s="21"/>
      <c r="AH43" s="21"/>
      <c r="AI43" s="21">
        <v>78722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2">
        <f t="shared" si="0"/>
        <v>436637</v>
      </c>
    </row>
    <row r="44" spans="1:47" x14ac:dyDescent="0.4">
      <c r="A44" s="19" t="s">
        <v>198</v>
      </c>
      <c r="B44" s="19">
        <v>4</v>
      </c>
      <c r="C44" s="48" t="s">
        <v>199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>
        <v>18237</v>
      </c>
      <c r="Y44" s="21">
        <v>38336</v>
      </c>
      <c r="Z44" s="21"/>
      <c r="AA44" s="21">
        <v>31888</v>
      </c>
      <c r="AB44" s="21">
        <v>58647</v>
      </c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2">
        <f t="shared" si="0"/>
        <v>147108</v>
      </c>
    </row>
    <row r="45" spans="1:47" x14ac:dyDescent="0.4">
      <c r="A45" s="19" t="s">
        <v>200</v>
      </c>
      <c r="B45" s="19">
        <v>4</v>
      </c>
      <c r="C45" s="48" t="s">
        <v>201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>
        <v>87048</v>
      </c>
      <c r="Y45" s="21"/>
      <c r="Z45" s="21"/>
      <c r="AA45" s="21">
        <v>5428</v>
      </c>
      <c r="AB45" s="21"/>
      <c r="AC45" s="21"/>
      <c r="AD45" s="21"/>
      <c r="AE45" s="21"/>
      <c r="AF45" s="21"/>
      <c r="AG45" s="21"/>
      <c r="AH45" s="21"/>
      <c r="AI45" s="21">
        <v>78722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2">
        <f t="shared" si="0"/>
        <v>171198</v>
      </c>
    </row>
    <row r="46" spans="1:47" x14ac:dyDescent="0.4">
      <c r="A46" s="19" t="s">
        <v>208</v>
      </c>
      <c r="B46" s="19">
        <v>2</v>
      </c>
      <c r="C46" s="48" t="s">
        <v>209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>
        <v>341636</v>
      </c>
      <c r="AP46" s="21"/>
      <c r="AQ46" s="21"/>
      <c r="AR46" s="21"/>
      <c r="AS46" s="21"/>
      <c r="AT46" s="21"/>
      <c r="AU46" s="22">
        <f t="shared" si="0"/>
        <v>341636</v>
      </c>
    </row>
    <row r="47" spans="1:47" x14ac:dyDescent="0.4">
      <c r="A47" s="19" t="s">
        <v>210</v>
      </c>
      <c r="B47" s="19">
        <v>3</v>
      </c>
      <c r="C47" s="48" t="s">
        <v>211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>
        <v>341636</v>
      </c>
      <c r="AP47" s="21"/>
      <c r="AQ47" s="21"/>
      <c r="AR47" s="21"/>
      <c r="AS47" s="21"/>
      <c r="AT47" s="21"/>
      <c r="AU47" s="22">
        <f t="shared" si="0"/>
        <v>341636</v>
      </c>
    </row>
    <row r="48" spans="1:47" x14ac:dyDescent="0.4">
      <c r="A48" s="19" t="s">
        <v>831</v>
      </c>
      <c r="B48" s="19">
        <v>4</v>
      </c>
      <c r="C48" s="48" t="s">
        <v>832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>
        <v>341636</v>
      </c>
      <c r="AP48" s="21"/>
      <c r="AQ48" s="21"/>
      <c r="AR48" s="21"/>
      <c r="AS48" s="21"/>
      <c r="AT48" s="21"/>
      <c r="AU48" s="22">
        <f t="shared" si="0"/>
        <v>341636</v>
      </c>
    </row>
    <row r="49" spans="1:47" x14ac:dyDescent="0.4">
      <c r="A49" s="19" t="s">
        <v>214</v>
      </c>
      <c r="B49" s="19">
        <v>2</v>
      </c>
      <c r="C49" s="48" t="s">
        <v>215</v>
      </c>
      <c r="D49" s="21"/>
      <c r="E49" s="21"/>
      <c r="F49" s="21"/>
      <c r="G49" s="21"/>
      <c r="H49" s="21">
        <v>4031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>
        <v>17883</v>
      </c>
      <c r="AH49" s="21"/>
      <c r="AI49" s="21">
        <v>14198</v>
      </c>
      <c r="AJ49" s="21"/>
      <c r="AK49" s="21"/>
      <c r="AL49" s="21"/>
      <c r="AM49" s="21"/>
      <c r="AN49" s="21"/>
      <c r="AO49" s="21">
        <v>185144</v>
      </c>
      <c r="AP49" s="21"/>
      <c r="AQ49" s="21"/>
      <c r="AR49" s="21"/>
      <c r="AS49" s="21"/>
      <c r="AT49" s="21"/>
      <c r="AU49" s="22">
        <f t="shared" si="0"/>
        <v>221256</v>
      </c>
    </row>
    <row r="50" spans="1:47" x14ac:dyDescent="0.4">
      <c r="A50" s="19" t="s">
        <v>218</v>
      </c>
      <c r="B50" s="19">
        <v>3</v>
      </c>
      <c r="C50" s="48" t="s">
        <v>219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>
        <v>18500</v>
      </c>
      <c r="AP50" s="21"/>
      <c r="AQ50" s="21"/>
      <c r="AR50" s="21"/>
      <c r="AS50" s="21"/>
      <c r="AT50" s="21"/>
      <c r="AU50" s="22">
        <f t="shared" si="0"/>
        <v>18500</v>
      </c>
    </row>
    <row r="51" spans="1:47" x14ac:dyDescent="0.4">
      <c r="A51" s="19" t="s">
        <v>220</v>
      </c>
      <c r="B51" s="19">
        <v>4</v>
      </c>
      <c r="C51" s="48" t="s">
        <v>221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>
        <v>18500</v>
      </c>
      <c r="AP51" s="21"/>
      <c r="AQ51" s="21"/>
      <c r="AR51" s="21"/>
      <c r="AS51" s="21"/>
      <c r="AT51" s="21"/>
      <c r="AU51" s="22">
        <f t="shared" si="0"/>
        <v>18500</v>
      </c>
    </row>
    <row r="52" spans="1:47" x14ac:dyDescent="0.4">
      <c r="A52" s="19" t="s">
        <v>224</v>
      </c>
      <c r="B52" s="19">
        <v>3</v>
      </c>
      <c r="C52" s="48" t="s">
        <v>225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>
        <v>166644</v>
      </c>
      <c r="AP52" s="21"/>
      <c r="AQ52" s="21"/>
      <c r="AR52" s="21"/>
      <c r="AS52" s="21"/>
      <c r="AT52" s="21"/>
      <c r="AU52" s="22">
        <f t="shared" si="0"/>
        <v>166644</v>
      </c>
    </row>
    <row r="53" spans="1:47" x14ac:dyDescent="0.4">
      <c r="A53" s="19" t="s">
        <v>226</v>
      </c>
      <c r="B53" s="19">
        <v>3</v>
      </c>
      <c r="C53" s="48" t="s">
        <v>227</v>
      </c>
      <c r="D53" s="21"/>
      <c r="E53" s="21"/>
      <c r="F53" s="21"/>
      <c r="G53" s="21"/>
      <c r="H53" s="21">
        <v>4031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2">
        <f t="shared" si="0"/>
        <v>4031</v>
      </c>
    </row>
    <row r="54" spans="1:47" x14ac:dyDescent="0.4">
      <c r="A54" s="19" t="s">
        <v>228</v>
      </c>
      <c r="B54" s="19">
        <v>4</v>
      </c>
      <c r="C54" s="48" t="s">
        <v>229</v>
      </c>
      <c r="D54" s="21"/>
      <c r="E54" s="21"/>
      <c r="F54" s="21"/>
      <c r="G54" s="21"/>
      <c r="H54" s="21">
        <v>4031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2">
        <f t="shared" si="0"/>
        <v>4031</v>
      </c>
    </row>
    <row r="55" spans="1:47" x14ac:dyDescent="0.4">
      <c r="A55" s="19" t="s">
        <v>236</v>
      </c>
      <c r="B55" s="19">
        <v>2</v>
      </c>
      <c r="C55" s="48" t="s">
        <v>237</v>
      </c>
      <c r="D55" s="21">
        <v>3807</v>
      </c>
      <c r="E55" s="21"/>
      <c r="F55" s="21"/>
      <c r="G55" s="21"/>
      <c r="H55" s="21">
        <v>622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>
        <v>1895</v>
      </c>
      <c r="AI55" s="21"/>
      <c r="AJ55" s="21">
        <v>108196</v>
      </c>
      <c r="AK55" s="21">
        <v>14026</v>
      </c>
      <c r="AL55" s="21"/>
      <c r="AM55" s="21"/>
      <c r="AN55" s="21">
        <v>77214</v>
      </c>
      <c r="AO55" s="21">
        <v>170477</v>
      </c>
      <c r="AP55" s="21"/>
      <c r="AQ55" s="21"/>
      <c r="AR55" s="21"/>
      <c r="AS55" s="21"/>
      <c r="AT55" s="21"/>
      <c r="AU55" s="22">
        <f t="shared" si="0"/>
        <v>376237</v>
      </c>
    </row>
    <row r="56" spans="1:47" x14ac:dyDescent="0.4">
      <c r="A56" s="19" t="s">
        <v>238</v>
      </c>
      <c r="B56" s="19">
        <v>3</v>
      </c>
      <c r="C56" s="48" t="s">
        <v>239</v>
      </c>
      <c r="D56" s="21">
        <v>3807</v>
      </c>
      <c r="E56" s="21"/>
      <c r="F56" s="21"/>
      <c r="G56" s="21"/>
      <c r="H56" s="21">
        <v>622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>
        <v>1895</v>
      </c>
      <c r="AI56" s="21"/>
      <c r="AJ56" s="21">
        <v>108196</v>
      </c>
      <c r="AK56" s="21">
        <v>14026</v>
      </c>
      <c r="AL56" s="21"/>
      <c r="AM56" s="21"/>
      <c r="AN56" s="21">
        <v>77214</v>
      </c>
      <c r="AO56" s="21">
        <v>170477</v>
      </c>
      <c r="AP56" s="21"/>
      <c r="AQ56" s="21"/>
      <c r="AR56" s="21"/>
      <c r="AS56" s="21"/>
      <c r="AT56" s="21"/>
      <c r="AU56" s="22">
        <f t="shared" si="0"/>
        <v>376237</v>
      </c>
    </row>
    <row r="57" spans="1:47" x14ac:dyDescent="0.4">
      <c r="A57" s="19" t="s">
        <v>240</v>
      </c>
      <c r="B57" s="19">
        <v>4</v>
      </c>
      <c r="C57" s="48" t="s">
        <v>241</v>
      </c>
      <c r="D57" s="21">
        <v>3569</v>
      </c>
      <c r="E57" s="21"/>
      <c r="F57" s="21"/>
      <c r="G57" s="21"/>
      <c r="H57" s="21">
        <v>622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>
        <v>26041</v>
      </c>
      <c r="AK57" s="21"/>
      <c r="AL57" s="21"/>
      <c r="AM57" s="21"/>
      <c r="AN57" s="21"/>
      <c r="AO57" s="21">
        <v>1298</v>
      </c>
      <c r="AP57" s="21"/>
      <c r="AQ57" s="21"/>
      <c r="AR57" s="21"/>
      <c r="AS57" s="21"/>
      <c r="AT57" s="21"/>
      <c r="AU57" s="22">
        <f t="shared" si="0"/>
        <v>31530</v>
      </c>
    </row>
    <row r="58" spans="1:47" x14ac:dyDescent="0.4">
      <c r="A58" s="19" t="s">
        <v>242</v>
      </c>
      <c r="B58" s="19">
        <v>5</v>
      </c>
      <c r="C58" s="48" t="s">
        <v>243</v>
      </c>
      <c r="D58" s="21"/>
      <c r="E58" s="21"/>
      <c r="F58" s="21"/>
      <c r="G58" s="21"/>
      <c r="H58" s="21">
        <v>622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2">
        <f t="shared" si="0"/>
        <v>622</v>
      </c>
    </row>
    <row r="59" spans="1:47" x14ac:dyDescent="0.4">
      <c r="A59" s="19" t="s">
        <v>248</v>
      </c>
      <c r="B59" s="19">
        <v>4</v>
      </c>
      <c r="C59" s="48" t="s">
        <v>249</v>
      </c>
      <c r="D59" s="21">
        <v>238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>
        <v>14026</v>
      </c>
      <c r="AL59" s="21"/>
      <c r="AM59" s="21"/>
      <c r="AN59" s="21"/>
      <c r="AO59" s="21">
        <v>104087</v>
      </c>
      <c r="AP59" s="21"/>
      <c r="AQ59" s="21"/>
      <c r="AR59" s="21"/>
      <c r="AS59" s="21"/>
      <c r="AT59" s="21"/>
      <c r="AU59" s="22">
        <f t="shared" si="0"/>
        <v>118351</v>
      </c>
    </row>
    <row r="60" spans="1:47" x14ac:dyDescent="0.4">
      <c r="A60" s="19" t="s">
        <v>256</v>
      </c>
      <c r="B60" s="19">
        <v>2</v>
      </c>
      <c r="C60" s="48" t="s">
        <v>257</v>
      </c>
      <c r="D60" s="21">
        <v>35809</v>
      </c>
      <c r="E60" s="21"/>
      <c r="F60" s="21"/>
      <c r="G60" s="21"/>
      <c r="H60" s="21"/>
      <c r="I60" s="21">
        <v>12346</v>
      </c>
      <c r="J60" s="21">
        <v>61290</v>
      </c>
      <c r="K60" s="21">
        <v>803087</v>
      </c>
      <c r="L60" s="21">
        <v>13120</v>
      </c>
      <c r="M60" s="21">
        <v>62994</v>
      </c>
      <c r="N60" s="21">
        <v>86059</v>
      </c>
      <c r="O60" s="21"/>
      <c r="P60" s="21">
        <v>20744</v>
      </c>
      <c r="Q60" s="21">
        <v>137673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>
        <v>1711663</v>
      </c>
      <c r="AP60" s="21"/>
      <c r="AQ60" s="21"/>
      <c r="AR60" s="21"/>
      <c r="AS60" s="21"/>
      <c r="AT60" s="21"/>
      <c r="AU60" s="22">
        <f t="shared" si="0"/>
        <v>2944785</v>
      </c>
    </row>
    <row r="61" spans="1:47" x14ac:dyDescent="0.4">
      <c r="A61" s="19" t="s">
        <v>262</v>
      </c>
      <c r="B61" s="19">
        <v>3</v>
      </c>
      <c r="C61" s="48" t="s">
        <v>263</v>
      </c>
      <c r="D61" s="21"/>
      <c r="E61" s="21"/>
      <c r="F61" s="21"/>
      <c r="G61" s="21"/>
      <c r="H61" s="21"/>
      <c r="I61" s="21"/>
      <c r="J61" s="21"/>
      <c r="K61" s="21">
        <v>560480</v>
      </c>
      <c r="L61" s="21"/>
      <c r="M61" s="21">
        <v>2960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>
        <v>1685436</v>
      </c>
      <c r="AP61" s="21"/>
      <c r="AQ61" s="21"/>
      <c r="AR61" s="21"/>
      <c r="AS61" s="21"/>
      <c r="AT61" s="21"/>
      <c r="AU61" s="22">
        <f t="shared" si="0"/>
        <v>2248876</v>
      </c>
    </row>
    <row r="62" spans="1:47" x14ac:dyDescent="0.4">
      <c r="A62" s="19" t="s">
        <v>264</v>
      </c>
      <c r="B62" s="19">
        <v>4</v>
      </c>
      <c r="C62" s="48" t="s">
        <v>265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>
        <v>5753</v>
      </c>
      <c r="AP62" s="21"/>
      <c r="AQ62" s="21"/>
      <c r="AR62" s="21"/>
      <c r="AS62" s="21"/>
      <c r="AT62" s="21"/>
      <c r="AU62" s="22">
        <f t="shared" si="0"/>
        <v>5753</v>
      </c>
    </row>
    <row r="63" spans="1:47" x14ac:dyDescent="0.4">
      <c r="A63" s="19" t="s">
        <v>266</v>
      </c>
      <c r="B63" s="19">
        <v>4</v>
      </c>
      <c r="C63" s="48" t="s">
        <v>267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>
        <v>113894</v>
      </c>
      <c r="AP63" s="21"/>
      <c r="AQ63" s="21"/>
      <c r="AR63" s="21"/>
      <c r="AS63" s="21"/>
      <c r="AT63" s="21"/>
      <c r="AU63" s="22">
        <f t="shared" si="0"/>
        <v>113894</v>
      </c>
    </row>
    <row r="64" spans="1:47" x14ac:dyDescent="0.4">
      <c r="A64" s="19" t="s">
        <v>268</v>
      </c>
      <c r="B64" s="19">
        <v>4</v>
      </c>
      <c r="C64" s="48" t="s">
        <v>269</v>
      </c>
      <c r="D64" s="21"/>
      <c r="E64" s="21"/>
      <c r="F64" s="21"/>
      <c r="G64" s="21"/>
      <c r="H64" s="21"/>
      <c r="I64" s="21"/>
      <c r="J64" s="21"/>
      <c r="K64" s="21"/>
      <c r="L64" s="21"/>
      <c r="M64" s="21">
        <v>2960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2">
        <f t="shared" si="0"/>
        <v>2960</v>
      </c>
    </row>
    <row r="65" spans="1:47" x14ac:dyDescent="0.4">
      <c r="A65" s="19" t="s">
        <v>272</v>
      </c>
      <c r="B65" s="19">
        <v>3</v>
      </c>
      <c r="C65" s="48" t="s">
        <v>273</v>
      </c>
      <c r="D65" s="21">
        <v>35809</v>
      </c>
      <c r="E65" s="21"/>
      <c r="F65" s="21"/>
      <c r="G65" s="21"/>
      <c r="H65" s="21"/>
      <c r="I65" s="21">
        <v>12346</v>
      </c>
      <c r="J65" s="21">
        <v>61290</v>
      </c>
      <c r="K65" s="21">
        <v>242607</v>
      </c>
      <c r="L65" s="21">
        <v>13120</v>
      </c>
      <c r="M65" s="21">
        <v>60034</v>
      </c>
      <c r="N65" s="21">
        <v>86059</v>
      </c>
      <c r="O65" s="21"/>
      <c r="P65" s="21">
        <v>20744</v>
      </c>
      <c r="Q65" s="21">
        <v>137673</v>
      </c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>
        <v>26227</v>
      </c>
      <c r="AP65" s="21"/>
      <c r="AQ65" s="21"/>
      <c r="AR65" s="21"/>
      <c r="AS65" s="21"/>
      <c r="AT65" s="21"/>
      <c r="AU65" s="22">
        <f t="shared" si="0"/>
        <v>695909</v>
      </c>
    </row>
    <row r="66" spans="1:47" x14ac:dyDescent="0.4">
      <c r="A66" s="19" t="s">
        <v>276</v>
      </c>
      <c r="B66" s="19">
        <v>4</v>
      </c>
      <c r="C66" s="48" t="s">
        <v>277</v>
      </c>
      <c r="D66" s="21">
        <v>35809</v>
      </c>
      <c r="E66" s="21"/>
      <c r="F66" s="21"/>
      <c r="G66" s="21"/>
      <c r="H66" s="21"/>
      <c r="I66" s="21">
        <v>12346</v>
      </c>
      <c r="J66" s="21">
        <v>61290</v>
      </c>
      <c r="K66" s="21">
        <v>242607</v>
      </c>
      <c r="L66" s="21">
        <v>13120</v>
      </c>
      <c r="M66" s="21">
        <v>60034</v>
      </c>
      <c r="N66" s="21">
        <v>86059</v>
      </c>
      <c r="O66" s="21"/>
      <c r="P66" s="21">
        <v>20744</v>
      </c>
      <c r="Q66" s="21">
        <v>137673</v>
      </c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2">
        <f t="shared" si="0"/>
        <v>669682</v>
      </c>
    </row>
    <row r="67" spans="1:47" x14ac:dyDescent="0.4">
      <c r="A67" s="19" t="s">
        <v>280</v>
      </c>
      <c r="B67" s="19">
        <v>4</v>
      </c>
      <c r="C67" s="48" t="s">
        <v>281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>
        <v>26227</v>
      </c>
      <c r="AP67" s="21"/>
      <c r="AQ67" s="21"/>
      <c r="AR67" s="21"/>
      <c r="AS67" s="21"/>
      <c r="AT67" s="21"/>
      <c r="AU67" s="22">
        <f t="shared" si="0"/>
        <v>26227</v>
      </c>
    </row>
    <row r="68" spans="1:47" x14ac:dyDescent="0.4">
      <c r="A68" s="19" t="s">
        <v>282</v>
      </c>
      <c r="B68" s="19">
        <v>2</v>
      </c>
      <c r="C68" s="48" t="s">
        <v>283</v>
      </c>
      <c r="D68" s="21">
        <v>225539</v>
      </c>
      <c r="E68" s="21"/>
      <c r="F68" s="21"/>
      <c r="G68" s="21">
        <v>3047</v>
      </c>
      <c r="H68" s="21">
        <v>3383</v>
      </c>
      <c r="I68" s="21">
        <v>112407</v>
      </c>
      <c r="J68" s="21"/>
      <c r="K68" s="21">
        <v>2594</v>
      </c>
      <c r="L68" s="21"/>
      <c r="M68" s="21"/>
      <c r="N68" s="21"/>
      <c r="O68" s="21"/>
      <c r="P68" s="21"/>
      <c r="Q68" s="21"/>
      <c r="R68" s="21">
        <v>14441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>
        <v>68684</v>
      </c>
      <c r="AF68" s="21"/>
      <c r="AG68" s="21">
        <v>20762</v>
      </c>
      <c r="AH68" s="21">
        <v>203</v>
      </c>
      <c r="AI68" s="21"/>
      <c r="AJ68" s="21"/>
      <c r="AK68" s="21">
        <v>25874</v>
      </c>
      <c r="AL68" s="21"/>
      <c r="AM68" s="21"/>
      <c r="AN68" s="21">
        <v>1251</v>
      </c>
      <c r="AO68" s="21">
        <v>50454</v>
      </c>
      <c r="AP68" s="21"/>
      <c r="AQ68" s="21"/>
      <c r="AR68" s="21"/>
      <c r="AS68" s="21"/>
      <c r="AT68" s="21"/>
      <c r="AU68" s="22">
        <f t="shared" si="0"/>
        <v>528639</v>
      </c>
    </row>
    <row r="69" spans="1:47" x14ac:dyDescent="0.4">
      <c r="A69" s="19" t="s">
        <v>284</v>
      </c>
      <c r="B69" s="19">
        <v>3</v>
      </c>
      <c r="C69" s="48" t="s">
        <v>285</v>
      </c>
      <c r="D69" s="21"/>
      <c r="E69" s="21"/>
      <c r="F69" s="21"/>
      <c r="G69" s="21"/>
      <c r="H69" s="21"/>
      <c r="I69" s="21"/>
      <c r="J69" s="21"/>
      <c r="K69" s="21">
        <v>2594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>
        <v>1541</v>
      </c>
      <c r="AF69" s="21"/>
      <c r="AG69" s="21"/>
      <c r="AH69" s="21"/>
      <c r="AI69" s="21"/>
      <c r="AJ69" s="21"/>
      <c r="AK69" s="21"/>
      <c r="AL69" s="21"/>
      <c r="AM69" s="21"/>
      <c r="AN69" s="21"/>
      <c r="AO69" s="21">
        <v>5525</v>
      </c>
      <c r="AP69" s="21"/>
      <c r="AQ69" s="21"/>
      <c r="AR69" s="21"/>
      <c r="AS69" s="21"/>
      <c r="AT69" s="21"/>
      <c r="AU69" s="22">
        <f t="shared" si="0"/>
        <v>9660</v>
      </c>
    </row>
    <row r="70" spans="1:47" x14ac:dyDescent="0.4">
      <c r="A70" s="19" t="s">
        <v>286</v>
      </c>
      <c r="B70" s="19">
        <v>3</v>
      </c>
      <c r="C70" s="48" t="s">
        <v>287</v>
      </c>
      <c r="D70" s="21">
        <v>225539</v>
      </c>
      <c r="E70" s="21"/>
      <c r="F70" s="21"/>
      <c r="G70" s="21">
        <v>3047</v>
      </c>
      <c r="H70" s="21">
        <v>3383</v>
      </c>
      <c r="I70" s="21">
        <v>112407</v>
      </c>
      <c r="J70" s="21"/>
      <c r="K70" s="21"/>
      <c r="L70" s="21"/>
      <c r="M70" s="21"/>
      <c r="N70" s="21"/>
      <c r="O70" s="21"/>
      <c r="P70" s="21"/>
      <c r="Q70" s="21"/>
      <c r="R70" s="21">
        <v>14441</v>
      </c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>
        <v>67143</v>
      </c>
      <c r="AF70" s="21"/>
      <c r="AG70" s="21">
        <v>20762</v>
      </c>
      <c r="AH70" s="21">
        <v>203</v>
      </c>
      <c r="AI70" s="21"/>
      <c r="AJ70" s="21"/>
      <c r="AK70" s="21">
        <v>25874</v>
      </c>
      <c r="AL70" s="21"/>
      <c r="AM70" s="21"/>
      <c r="AN70" s="21">
        <v>1251</v>
      </c>
      <c r="AO70" s="21">
        <v>44929</v>
      </c>
      <c r="AP70" s="21"/>
      <c r="AQ70" s="21"/>
      <c r="AR70" s="21"/>
      <c r="AS70" s="21"/>
      <c r="AT70" s="21"/>
      <c r="AU70" s="22">
        <f t="shared" si="0"/>
        <v>518979</v>
      </c>
    </row>
    <row r="71" spans="1:47" x14ac:dyDescent="0.4">
      <c r="A71" s="19" t="s">
        <v>288</v>
      </c>
      <c r="B71" s="19">
        <v>4</v>
      </c>
      <c r="C71" s="48" t="s">
        <v>289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>
        <v>1419</v>
      </c>
      <c r="AH71" s="21"/>
      <c r="AI71" s="21"/>
      <c r="AJ71" s="21"/>
      <c r="AK71" s="21"/>
      <c r="AL71" s="21"/>
      <c r="AM71" s="21"/>
      <c r="AN71" s="21">
        <v>1251</v>
      </c>
      <c r="AO71" s="21"/>
      <c r="AP71" s="21"/>
      <c r="AQ71" s="21"/>
      <c r="AR71" s="21"/>
      <c r="AS71" s="21"/>
      <c r="AT71" s="21"/>
      <c r="AU71" s="22">
        <f t="shared" si="0"/>
        <v>2670</v>
      </c>
    </row>
    <row r="72" spans="1:47" x14ac:dyDescent="0.4">
      <c r="A72" s="19" t="s">
        <v>290</v>
      </c>
      <c r="B72" s="19">
        <v>4</v>
      </c>
      <c r="C72" s="48" t="s">
        <v>291</v>
      </c>
      <c r="D72" s="21">
        <v>217051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>
        <v>39206</v>
      </c>
      <c r="AP72" s="21"/>
      <c r="AQ72" s="21"/>
      <c r="AR72" s="21"/>
      <c r="AS72" s="21"/>
      <c r="AT72" s="21"/>
      <c r="AU72" s="22">
        <f t="shared" ref="AU72:AU135" si="1">SUM(D72:AT72)</f>
        <v>256257</v>
      </c>
    </row>
    <row r="73" spans="1:47" x14ac:dyDescent="0.4">
      <c r="A73" s="15" t="s">
        <v>292</v>
      </c>
      <c r="B73" s="15">
        <v>1</v>
      </c>
      <c r="C73" s="56" t="s">
        <v>293</v>
      </c>
      <c r="D73" s="17"/>
      <c r="E73" s="17"/>
      <c r="F73" s="17">
        <v>2505334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>
        <v>4048404</v>
      </c>
      <c r="V73" s="17"/>
      <c r="W73" s="17"/>
      <c r="X73" s="17"/>
      <c r="Y73" s="17"/>
      <c r="Z73" s="17"/>
      <c r="AA73" s="17"/>
      <c r="AB73" s="17"/>
      <c r="AC73" s="17"/>
      <c r="AD73" s="17">
        <v>6388959</v>
      </c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>
        <v>37137</v>
      </c>
      <c r="AP73" s="17"/>
      <c r="AQ73" s="17"/>
      <c r="AR73" s="17"/>
      <c r="AS73" s="17"/>
      <c r="AT73" s="17"/>
      <c r="AU73" s="17">
        <f t="shared" si="1"/>
        <v>12979834</v>
      </c>
    </row>
    <row r="74" spans="1:47" x14ac:dyDescent="0.4">
      <c r="A74" s="19" t="s">
        <v>308</v>
      </c>
      <c r="B74" s="19">
        <v>2</v>
      </c>
      <c r="C74" s="48" t="s">
        <v>309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>
        <v>6388959</v>
      </c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>
        <v>37137</v>
      </c>
      <c r="AP74" s="21"/>
      <c r="AQ74" s="21"/>
      <c r="AR74" s="21"/>
      <c r="AS74" s="21"/>
      <c r="AT74" s="21"/>
      <c r="AU74" s="22">
        <f t="shared" si="1"/>
        <v>6426096</v>
      </c>
    </row>
    <row r="75" spans="1:47" x14ac:dyDescent="0.4">
      <c r="A75" s="19" t="s">
        <v>310</v>
      </c>
      <c r="B75" s="19">
        <v>3</v>
      </c>
      <c r="C75" s="48" t="s">
        <v>311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>
        <v>6388959</v>
      </c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2">
        <f t="shared" si="1"/>
        <v>6388959</v>
      </c>
    </row>
    <row r="76" spans="1:47" x14ac:dyDescent="0.4">
      <c r="A76" s="19" t="s">
        <v>312</v>
      </c>
      <c r="B76" s="19">
        <v>3</v>
      </c>
      <c r="C76" s="48" t="s">
        <v>313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>
        <v>37137</v>
      </c>
      <c r="AP76" s="21"/>
      <c r="AQ76" s="21"/>
      <c r="AR76" s="21"/>
      <c r="AS76" s="21"/>
      <c r="AT76" s="21"/>
      <c r="AU76" s="22">
        <f t="shared" si="1"/>
        <v>37137</v>
      </c>
    </row>
    <row r="77" spans="1:47" x14ac:dyDescent="0.4">
      <c r="A77" s="19" t="s">
        <v>316</v>
      </c>
      <c r="B77" s="19">
        <v>4</v>
      </c>
      <c r="C77" s="48" t="s">
        <v>317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>
        <v>5344</v>
      </c>
      <c r="AP77" s="21"/>
      <c r="AQ77" s="21"/>
      <c r="AR77" s="21"/>
      <c r="AS77" s="21"/>
      <c r="AT77" s="21"/>
      <c r="AU77" s="22">
        <f t="shared" si="1"/>
        <v>5344</v>
      </c>
    </row>
    <row r="78" spans="1:47" x14ac:dyDescent="0.4">
      <c r="A78" s="19" t="s">
        <v>326</v>
      </c>
      <c r="B78" s="19">
        <v>2</v>
      </c>
      <c r="C78" s="48" t="s">
        <v>327</v>
      </c>
      <c r="D78" s="21"/>
      <c r="E78" s="21"/>
      <c r="F78" s="21">
        <v>2505334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>
        <v>4048404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2">
        <f t="shared" si="1"/>
        <v>6553738</v>
      </c>
    </row>
    <row r="79" spans="1:47" x14ac:dyDescent="0.4">
      <c r="A79" s="19" t="s">
        <v>328</v>
      </c>
      <c r="B79" s="19">
        <v>3</v>
      </c>
      <c r="C79" s="48" t="s">
        <v>329</v>
      </c>
      <c r="D79" s="21"/>
      <c r="E79" s="21"/>
      <c r="F79" s="21">
        <v>2505334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>
        <v>4048404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2">
        <f t="shared" si="1"/>
        <v>6553738</v>
      </c>
    </row>
    <row r="80" spans="1:47" x14ac:dyDescent="0.4">
      <c r="A80" s="19" t="s">
        <v>332</v>
      </c>
      <c r="B80" s="19">
        <v>4</v>
      </c>
      <c r="C80" s="48" t="s">
        <v>333</v>
      </c>
      <c r="D80" s="21"/>
      <c r="E80" s="21"/>
      <c r="F80" s="21">
        <v>2505334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>
        <v>4048404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2">
        <f t="shared" si="1"/>
        <v>6553738</v>
      </c>
    </row>
    <row r="81" spans="1:47" x14ac:dyDescent="0.4">
      <c r="A81" s="15" t="s">
        <v>334</v>
      </c>
      <c r="B81" s="15">
        <v>1</v>
      </c>
      <c r="C81" s="56" t="s">
        <v>335</v>
      </c>
      <c r="D81" s="17">
        <v>18629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>
        <v>62082</v>
      </c>
      <c r="AH81" s="17"/>
      <c r="AI81" s="17"/>
      <c r="AJ81" s="17"/>
      <c r="AK81" s="17"/>
      <c r="AL81" s="17"/>
      <c r="AM81" s="17"/>
      <c r="AN81" s="17"/>
      <c r="AO81" s="17">
        <v>1584577</v>
      </c>
      <c r="AP81" s="17"/>
      <c r="AQ81" s="17"/>
      <c r="AR81" s="17"/>
      <c r="AS81" s="17"/>
      <c r="AT81" s="17"/>
      <c r="AU81" s="17">
        <f t="shared" si="1"/>
        <v>1665288</v>
      </c>
    </row>
    <row r="82" spans="1:47" x14ac:dyDescent="0.4">
      <c r="A82" s="19" t="s">
        <v>338</v>
      </c>
      <c r="B82" s="19">
        <v>2</v>
      </c>
      <c r="C82" s="48" t="s">
        <v>339</v>
      </c>
      <c r="D82" s="21">
        <v>18629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>
        <v>62082</v>
      </c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2">
        <f t="shared" si="1"/>
        <v>80711</v>
      </c>
    </row>
    <row r="83" spans="1:47" x14ac:dyDescent="0.4">
      <c r="A83" s="19" t="s">
        <v>342</v>
      </c>
      <c r="B83" s="19">
        <v>2</v>
      </c>
      <c r="C83" s="48" t="s">
        <v>343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>
        <v>1584577</v>
      </c>
      <c r="AP83" s="21"/>
      <c r="AQ83" s="21"/>
      <c r="AR83" s="21"/>
      <c r="AS83" s="21"/>
      <c r="AT83" s="21"/>
      <c r="AU83" s="22">
        <f t="shared" si="1"/>
        <v>1584577</v>
      </c>
    </row>
    <row r="84" spans="1:47" x14ac:dyDescent="0.4">
      <c r="A84" s="15" t="s">
        <v>346</v>
      </c>
      <c r="B84" s="15">
        <v>1</v>
      </c>
      <c r="C84" s="56" t="s">
        <v>347</v>
      </c>
      <c r="D84" s="17">
        <v>6158</v>
      </c>
      <c r="E84" s="17"/>
      <c r="F84" s="17"/>
      <c r="G84" s="17">
        <v>2070</v>
      </c>
      <c r="H84" s="17">
        <v>24292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>
        <v>6808</v>
      </c>
      <c r="AG84" s="17"/>
      <c r="AH84" s="17"/>
      <c r="AI84" s="17"/>
      <c r="AJ84" s="17"/>
      <c r="AK84" s="17">
        <v>3530</v>
      </c>
      <c r="AL84" s="17"/>
      <c r="AM84" s="17"/>
      <c r="AN84" s="17"/>
      <c r="AO84" s="17">
        <v>292701</v>
      </c>
      <c r="AP84" s="17"/>
      <c r="AQ84" s="17"/>
      <c r="AR84" s="17"/>
      <c r="AS84" s="17">
        <v>950</v>
      </c>
      <c r="AT84" s="17"/>
      <c r="AU84" s="17">
        <f t="shared" si="1"/>
        <v>336509</v>
      </c>
    </row>
    <row r="85" spans="1:47" x14ac:dyDescent="0.4">
      <c r="A85" s="19" t="s">
        <v>348</v>
      </c>
      <c r="B85" s="19">
        <v>2</v>
      </c>
      <c r="C85" s="48" t="s">
        <v>349</v>
      </c>
      <c r="D85" s="21"/>
      <c r="E85" s="21"/>
      <c r="F85" s="21"/>
      <c r="G85" s="21"/>
      <c r="H85" s="21">
        <v>16863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>
        <v>264987</v>
      </c>
      <c r="AP85" s="21"/>
      <c r="AQ85" s="21"/>
      <c r="AR85" s="21"/>
      <c r="AS85" s="21"/>
      <c r="AT85" s="21"/>
      <c r="AU85" s="22">
        <f t="shared" si="1"/>
        <v>281850</v>
      </c>
    </row>
    <row r="86" spans="1:47" x14ac:dyDescent="0.4">
      <c r="A86" s="19" t="s">
        <v>350</v>
      </c>
      <c r="B86" s="19">
        <v>3</v>
      </c>
      <c r="C86" s="48" t="s">
        <v>351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>
        <v>5844</v>
      </c>
      <c r="AP86" s="21"/>
      <c r="AQ86" s="21"/>
      <c r="AR86" s="21"/>
      <c r="AS86" s="21"/>
      <c r="AT86" s="21"/>
      <c r="AU86" s="22">
        <f t="shared" si="1"/>
        <v>5844</v>
      </c>
    </row>
    <row r="87" spans="1:47" x14ac:dyDescent="0.4">
      <c r="A87" s="19" t="s">
        <v>352</v>
      </c>
      <c r="B87" s="19">
        <v>3</v>
      </c>
      <c r="C87" s="48" t="s">
        <v>353</v>
      </c>
      <c r="D87" s="21"/>
      <c r="E87" s="21"/>
      <c r="F87" s="21"/>
      <c r="G87" s="21"/>
      <c r="H87" s="21">
        <v>16863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>
        <v>259143</v>
      </c>
      <c r="AP87" s="21"/>
      <c r="AQ87" s="21"/>
      <c r="AR87" s="21"/>
      <c r="AS87" s="21"/>
      <c r="AT87" s="21"/>
      <c r="AU87" s="22">
        <f t="shared" si="1"/>
        <v>276006</v>
      </c>
    </row>
    <row r="88" spans="1:47" x14ac:dyDescent="0.4">
      <c r="A88" s="19" t="s">
        <v>356</v>
      </c>
      <c r="B88" s="19">
        <v>2</v>
      </c>
      <c r="C88" s="48" t="s">
        <v>357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>
        <v>8770</v>
      </c>
      <c r="AP88" s="21"/>
      <c r="AQ88" s="21"/>
      <c r="AR88" s="21"/>
      <c r="AS88" s="21"/>
      <c r="AT88" s="21"/>
      <c r="AU88" s="22">
        <f t="shared" si="1"/>
        <v>8770</v>
      </c>
    </row>
    <row r="89" spans="1:47" x14ac:dyDescent="0.4">
      <c r="A89" s="19" t="s">
        <v>366</v>
      </c>
      <c r="B89" s="19">
        <v>3</v>
      </c>
      <c r="C89" s="48" t="s">
        <v>367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>
        <v>8770</v>
      </c>
      <c r="AP89" s="21"/>
      <c r="AQ89" s="21"/>
      <c r="AR89" s="21"/>
      <c r="AS89" s="21"/>
      <c r="AT89" s="21"/>
      <c r="AU89" s="22">
        <f t="shared" si="1"/>
        <v>8770</v>
      </c>
    </row>
    <row r="90" spans="1:47" x14ac:dyDescent="0.4">
      <c r="A90" s="19" t="s">
        <v>380</v>
      </c>
      <c r="B90" s="19">
        <v>2</v>
      </c>
      <c r="C90" s="48" t="s">
        <v>381</v>
      </c>
      <c r="D90" s="21">
        <v>6158</v>
      </c>
      <c r="E90" s="21"/>
      <c r="F90" s="21"/>
      <c r="G90" s="21">
        <v>2070</v>
      </c>
      <c r="H90" s="21">
        <v>7429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>
        <v>6808</v>
      </c>
      <c r="AG90" s="21"/>
      <c r="AH90" s="21"/>
      <c r="AI90" s="21"/>
      <c r="AJ90" s="21"/>
      <c r="AK90" s="21">
        <v>3530</v>
      </c>
      <c r="AL90" s="21"/>
      <c r="AM90" s="21"/>
      <c r="AN90" s="21"/>
      <c r="AO90" s="21">
        <v>385</v>
      </c>
      <c r="AP90" s="21"/>
      <c r="AQ90" s="21"/>
      <c r="AR90" s="21"/>
      <c r="AS90" s="21">
        <v>950</v>
      </c>
      <c r="AT90" s="21"/>
      <c r="AU90" s="22">
        <f t="shared" si="1"/>
        <v>27330</v>
      </c>
    </row>
    <row r="91" spans="1:47" x14ac:dyDescent="0.4">
      <c r="A91" s="19" t="s">
        <v>382</v>
      </c>
      <c r="B91" s="19">
        <v>3</v>
      </c>
      <c r="C91" s="48" t="s">
        <v>383</v>
      </c>
      <c r="D91" s="21">
        <v>6158</v>
      </c>
      <c r="E91" s="21"/>
      <c r="F91" s="21"/>
      <c r="G91" s="21">
        <v>2070</v>
      </c>
      <c r="H91" s="21">
        <v>7429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>
        <v>6808</v>
      </c>
      <c r="AG91" s="21"/>
      <c r="AH91" s="21"/>
      <c r="AI91" s="21"/>
      <c r="AJ91" s="21"/>
      <c r="AK91" s="21">
        <v>3251</v>
      </c>
      <c r="AL91" s="21"/>
      <c r="AM91" s="21"/>
      <c r="AN91" s="21"/>
      <c r="AO91" s="21">
        <v>385</v>
      </c>
      <c r="AP91" s="21"/>
      <c r="AQ91" s="21"/>
      <c r="AR91" s="21"/>
      <c r="AS91" s="21">
        <v>950</v>
      </c>
      <c r="AT91" s="21"/>
      <c r="AU91" s="22">
        <f t="shared" si="1"/>
        <v>27051</v>
      </c>
    </row>
    <row r="92" spans="1:47" x14ac:dyDescent="0.4">
      <c r="A92" s="19" t="s">
        <v>384</v>
      </c>
      <c r="B92" s="19">
        <v>3</v>
      </c>
      <c r="C92" s="48" t="s">
        <v>385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>
        <v>279</v>
      </c>
      <c r="AL92" s="21"/>
      <c r="AM92" s="21"/>
      <c r="AN92" s="21"/>
      <c r="AO92" s="21"/>
      <c r="AP92" s="21"/>
      <c r="AQ92" s="21"/>
      <c r="AR92" s="21"/>
      <c r="AS92" s="21"/>
      <c r="AT92" s="21"/>
      <c r="AU92" s="22">
        <f t="shared" si="1"/>
        <v>279</v>
      </c>
    </row>
    <row r="93" spans="1:47" x14ac:dyDescent="0.4">
      <c r="A93" s="19" t="s">
        <v>396</v>
      </c>
      <c r="B93" s="19">
        <v>2</v>
      </c>
      <c r="C93" s="48" t="s">
        <v>397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>
        <v>933</v>
      </c>
      <c r="AP93" s="21"/>
      <c r="AQ93" s="21"/>
      <c r="AR93" s="21"/>
      <c r="AS93" s="21"/>
      <c r="AT93" s="21"/>
      <c r="AU93" s="22">
        <f t="shared" si="1"/>
        <v>933</v>
      </c>
    </row>
    <row r="94" spans="1:47" x14ac:dyDescent="0.4">
      <c r="A94" s="19" t="s">
        <v>408</v>
      </c>
      <c r="B94" s="19">
        <v>2</v>
      </c>
      <c r="C94" s="48" t="s">
        <v>409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>
        <v>17626</v>
      </c>
      <c r="AP94" s="21"/>
      <c r="AQ94" s="21"/>
      <c r="AR94" s="21"/>
      <c r="AS94" s="21"/>
      <c r="AT94" s="21"/>
      <c r="AU94" s="22">
        <f t="shared" si="1"/>
        <v>17626</v>
      </c>
    </row>
    <row r="95" spans="1:47" x14ac:dyDescent="0.4">
      <c r="A95" s="19" t="s">
        <v>416</v>
      </c>
      <c r="B95" s="19">
        <v>3</v>
      </c>
      <c r="C95" s="48" t="s">
        <v>417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>
        <v>5955</v>
      </c>
      <c r="AP95" s="21"/>
      <c r="AQ95" s="21"/>
      <c r="AR95" s="21"/>
      <c r="AS95" s="21"/>
      <c r="AT95" s="21"/>
      <c r="AU95" s="22">
        <f t="shared" si="1"/>
        <v>5955</v>
      </c>
    </row>
    <row r="96" spans="1:47" x14ac:dyDescent="0.4">
      <c r="A96" s="15" t="s">
        <v>418</v>
      </c>
      <c r="B96" s="15">
        <v>1</v>
      </c>
      <c r="C96" s="56" t="s">
        <v>419</v>
      </c>
      <c r="D96" s="17">
        <v>215964</v>
      </c>
      <c r="E96" s="17">
        <v>836</v>
      </c>
      <c r="F96" s="17"/>
      <c r="G96" s="17">
        <v>20122</v>
      </c>
      <c r="H96" s="17">
        <v>102830</v>
      </c>
      <c r="I96" s="17"/>
      <c r="J96" s="17"/>
      <c r="K96" s="17">
        <v>160609</v>
      </c>
      <c r="L96" s="17"/>
      <c r="M96" s="17"/>
      <c r="N96" s="17"/>
      <c r="O96" s="17"/>
      <c r="P96" s="17">
        <v>174743</v>
      </c>
      <c r="Q96" s="17"/>
      <c r="R96" s="17">
        <v>506</v>
      </c>
      <c r="S96" s="17">
        <v>2265</v>
      </c>
      <c r="T96" s="17"/>
      <c r="U96" s="17">
        <v>6297420</v>
      </c>
      <c r="V96" s="17"/>
      <c r="W96" s="17"/>
      <c r="X96" s="17">
        <v>156837</v>
      </c>
      <c r="Y96" s="17"/>
      <c r="Z96" s="17">
        <v>405772</v>
      </c>
      <c r="AA96" s="17">
        <v>35015</v>
      </c>
      <c r="AB96" s="17"/>
      <c r="AC96" s="17"/>
      <c r="AD96" s="17">
        <v>305156</v>
      </c>
      <c r="AE96" s="17"/>
      <c r="AF96" s="17"/>
      <c r="AG96" s="17">
        <v>294</v>
      </c>
      <c r="AH96" s="17"/>
      <c r="AI96" s="17">
        <v>111551</v>
      </c>
      <c r="AJ96" s="17"/>
      <c r="AK96" s="17">
        <v>7097474</v>
      </c>
      <c r="AL96" s="17"/>
      <c r="AM96" s="17"/>
      <c r="AN96" s="17">
        <v>213479</v>
      </c>
      <c r="AO96" s="17">
        <v>11822885</v>
      </c>
      <c r="AP96" s="17"/>
      <c r="AQ96" s="17"/>
      <c r="AR96" s="17">
        <v>147212</v>
      </c>
      <c r="AS96" s="17"/>
      <c r="AT96" s="17"/>
      <c r="AU96" s="17">
        <f t="shared" si="1"/>
        <v>27270970</v>
      </c>
    </row>
    <row r="97" spans="1:47" x14ac:dyDescent="0.4">
      <c r="A97" s="19" t="s">
        <v>420</v>
      </c>
      <c r="B97" s="19">
        <v>2</v>
      </c>
      <c r="C97" s="48" t="s">
        <v>421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>
        <v>294</v>
      </c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2">
        <f t="shared" si="1"/>
        <v>294</v>
      </c>
    </row>
    <row r="98" spans="1:47" x14ac:dyDescent="0.4">
      <c r="A98" s="19" t="s">
        <v>424</v>
      </c>
      <c r="B98" s="19">
        <v>2</v>
      </c>
      <c r="C98" s="48" t="s">
        <v>425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>
        <v>235678</v>
      </c>
      <c r="AP98" s="21"/>
      <c r="AQ98" s="21"/>
      <c r="AR98" s="21"/>
      <c r="AS98" s="21"/>
      <c r="AT98" s="21"/>
      <c r="AU98" s="22">
        <f t="shared" si="1"/>
        <v>235678</v>
      </c>
    </row>
    <row r="99" spans="1:47" x14ac:dyDescent="0.4">
      <c r="A99" s="19" t="s">
        <v>428</v>
      </c>
      <c r="B99" s="19">
        <v>2</v>
      </c>
      <c r="C99" s="48" t="s">
        <v>429</v>
      </c>
      <c r="D99" s="21">
        <v>315</v>
      </c>
      <c r="E99" s="21"/>
      <c r="F99" s="21"/>
      <c r="G99" s="21">
        <v>6307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>
        <v>506</v>
      </c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>
        <v>511845</v>
      </c>
      <c r="AP99" s="21"/>
      <c r="AQ99" s="21"/>
      <c r="AR99" s="21"/>
      <c r="AS99" s="21"/>
      <c r="AT99" s="21"/>
      <c r="AU99" s="22">
        <f t="shared" si="1"/>
        <v>518973</v>
      </c>
    </row>
    <row r="100" spans="1:47" x14ac:dyDescent="0.4">
      <c r="A100" s="19" t="s">
        <v>434</v>
      </c>
      <c r="B100" s="19">
        <v>3</v>
      </c>
      <c r="C100" s="48" t="s">
        <v>435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>
        <v>511845</v>
      </c>
      <c r="AP100" s="21"/>
      <c r="AQ100" s="21"/>
      <c r="AR100" s="21"/>
      <c r="AS100" s="21"/>
      <c r="AT100" s="21"/>
      <c r="AU100" s="22">
        <f t="shared" si="1"/>
        <v>511845</v>
      </c>
    </row>
    <row r="101" spans="1:47" x14ac:dyDescent="0.4">
      <c r="A101" s="19" t="s">
        <v>436</v>
      </c>
      <c r="B101" s="19">
        <v>4</v>
      </c>
      <c r="C101" s="48" t="s">
        <v>437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>
        <v>511845</v>
      </c>
      <c r="AP101" s="21"/>
      <c r="AQ101" s="21"/>
      <c r="AR101" s="21"/>
      <c r="AS101" s="21"/>
      <c r="AT101" s="21"/>
      <c r="AU101" s="22">
        <f t="shared" si="1"/>
        <v>511845</v>
      </c>
    </row>
    <row r="102" spans="1:47" x14ac:dyDescent="0.4">
      <c r="A102" s="19" t="s">
        <v>438</v>
      </c>
      <c r="B102" s="19">
        <v>3</v>
      </c>
      <c r="C102" s="48" t="s">
        <v>439</v>
      </c>
      <c r="D102" s="21">
        <v>315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>
        <v>506</v>
      </c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2">
        <f t="shared" si="1"/>
        <v>821</v>
      </c>
    </row>
    <row r="103" spans="1:47" x14ac:dyDescent="0.4">
      <c r="A103" s="19" t="s">
        <v>444</v>
      </c>
      <c r="B103" s="19">
        <v>2</v>
      </c>
      <c r="C103" s="48" t="s">
        <v>445</v>
      </c>
      <c r="D103" s="21">
        <v>8871</v>
      </c>
      <c r="E103" s="21">
        <v>836</v>
      </c>
      <c r="F103" s="21"/>
      <c r="G103" s="21">
        <v>2512</v>
      </c>
      <c r="H103" s="21">
        <v>82741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>
        <v>2265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>
        <v>111128</v>
      </c>
      <c r="AJ103" s="21"/>
      <c r="AK103" s="21"/>
      <c r="AL103" s="21"/>
      <c r="AM103" s="21"/>
      <c r="AN103" s="21"/>
      <c r="AO103" s="21">
        <v>38758</v>
      </c>
      <c r="AP103" s="21"/>
      <c r="AQ103" s="21"/>
      <c r="AR103" s="21"/>
      <c r="AS103" s="21"/>
      <c r="AT103" s="21"/>
      <c r="AU103" s="22">
        <f t="shared" si="1"/>
        <v>247111</v>
      </c>
    </row>
    <row r="104" spans="1:47" x14ac:dyDescent="0.4">
      <c r="A104" s="19" t="s">
        <v>446</v>
      </c>
      <c r="B104" s="19">
        <v>3</v>
      </c>
      <c r="C104" s="48" t="s">
        <v>447</v>
      </c>
      <c r="D104" s="21"/>
      <c r="E104" s="21"/>
      <c r="F104" s="21"/>
      <c r="G104" s="21">
        <v>2512</v>
      </c>
      <c r="H104" s="21">
        <v>9044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>
        <v>5647</v>
      </c>
      <c r="AJ104" s="21"/>
      <c r="AK104" s="21"/>
      <c r="AL104" s="21"/>
      <c r="AM104" s="21"/>
      <c r="AN104" s="21"/>
      <c r="AO104" s="21">
        <v>38448</v>
      </c>
      <c r="AP104" s="21"/>
      <c r="AQ104" s="21"/>
      <c r="AR104" s="21"/>
      <c r="AS104" s="21"/>
      <c r="AT104" s="21"/>
      <c r="AU104" s="22">
        <f t="shared" si="1"/>
        <v>55651</v>
      </c>
    </row>
    <row r="105" spans="1:47" x14ac:dyDescent="0.4">
      <c r="A105" s="19" t="s">
        <v>450</v>
      </c>
      <c r="B105" s="19">
        <v>4</v>
      </c>
      <c r="C105" s="48" t="s">
        <v>451</v>
      </c>
      <c r="D105" s="21"/>
      <c r="E105" s="21"/>
      <c r="F105" s="21"/>
      <c r="G105" s="21"/>
      <c r="H105" s="21">
        <v>9044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2">
        <f t="shared" si="1"/>
        <v>9044</v>
      </c>
    </row>
    <row r="106" spans="1:47" x14ac:dyDescent="0.4">
      <c r="A106" s="19" t="s">
        <v>454</v>
      </c>
      <c r="B106" s="19">
        <v>3</v>
      </c>
      <c r="C106" s="48" t="s">
        <v>455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>
        <v>2265</v>
      </c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2">
        <f t="shared" si="1"/>
        <v>2265</v>
      </c>
    </row>
    <row r="107" spans="1:47" x14ac:dyDescent="0.4">
      <c r="A107" s="19" t="s">
        <v>456</v>
      </c>
      <c r="B107" s="19">
        <v>4</v>
      </c>
      <c r="C107" s="48" t="s">
        <v>457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>
        <v>2265</v>
      </c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2">
        <f t="shared" si="1"/>
        <v>2265</v>
      </c>
    </row>
    <row r="108" spans="1:47" x14ac:dyDescent="0.4">
      <c r="A108" s="19" t="s">
        <v>464</v>
      </c>
      <c r="B108" s="19">
        <v>3</v>
      </c>
      <c r="C108" s="48" t="s">
        <v>465</v>
      </c>
      <c r="D108" s="21">
        <v>1839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2">
        <f t="shared" si="1"/>
        <v>1839</v>
      </c>
    </row>
    <row r="109" spans="1:47" x14ac:dyDescent="0.4">
      <c r="A109" s="19" t="s">
        <v>466</v>
      </c>
      <c r="B109" s="19">
        <v>3</v>
      </c>
      <c r="C109" s="48" t="s">
        <v>467</v>
      </c>
      <c r="D109" s="21"/>
      <c r="E109" s="21">
        <v>836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2">
        <f t="shared" si="1"/>
        <v>836</v>
      </c>
    </row>
    <row r="110" spans="1:47" x14ac:dyDescent="0.4">
      <c r="A110" s="19" t="s">
        <v>468</v>
      </c>
      <c r="B110" s="19">
        <v>3</v>
      </c>
      <c r="C110" s="48" t="s">
        <v>469</v>
      </c>
      <c r="D110" s="21">
        <v>7032</v>
      </c>
      <c r="E110" s="21"/>
      <c r="F110" s="21"/>
      <c r="G110" s="21"/>
      <c r="H110" s="21">
        <v>73697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2">
        <f t="shared" si="1"/>
        <v>80729</v>
      </c>
    </row>
    <row r="111" spans="1:47" x14ac:dyDescent="0.4">
      <c r="A111" s="19" t="s">
        <v>472</v>
      </c>
      <c r="B111" s="19">
        <v>2</v>
      </c>
      <c r="C111" s="48" t="s">
        <v>473</v>
      </c>
      <c r="D111" s="21">
        <v>3454</v>
      </c>
      <c r="E111" s="21"/>
      <c r="F111" s="21"/>
      <c r="G111" s="21">
        <v>896</v>
      </c>
      <c r="H111" s="21">
        <v>20089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>
        <v>423</v>
      </c>
      <c r="AJ111" s="21"/>
      <c r="AK111" s="21">
        <v>5127</v>
      </c>
      <c r="AL111" s="21"/>
      <c r="AM111" s="21"/>
      <c r="AN111" s="21"/>
      <c r="AO111" s="21">
        <v>52047</v>
      </c>
      <c r="AP111" s="21"/>
      <c r="AQ111" s="21"/>
      <c r="AR111" s="21"/>
      <c r="AS111" s="21"/>
      <c r="AT111" s="21"/>
      <c r="AU111" s="22">
        <f t="shared" si="1"/>
        <v>82036</v>
      </c>
    </row>
    <row r="112" spans="1:47" x14ac:dyDescent="0.4">
      <c r="A112" s="19" t="s">
        <v>478</v>
      </c>
      <c r="B112" s="19">
        <v>3</v>
      </c>
      <c r="C112" s="48" t="s">
        <v>479</v>
      </c>
      <c r="D112" s="21">
        <v>2591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>
        <v>423</v>
      </c>
      <c r="AJ112" s="21"/>
      <c r="AK112" s="21">
        <v>5127</v>
      </c>
      <c r="AL112" s="21"/>
      <c r="AM112" s="21"/>
      <c r="AN112" s="21"/>
      <c r="AO112" s="21">
        <v>292</v>
      </c>
      <c r="AP112" s="21"/>
      <c r="AQ112" s="21"/>
      <c r="AR112" s="21"/>
      <c r="AS112" s="21"/>
      <c r="AT112" s="21"/>
      <c r="AU112" s="22">
        <f t="shared" si="1"/>
        <v>8433</v>
      </c>
    </row>
    <row r="113" spans="1:47" x14ac:dyDescent="0.4">
      <c r="A113" s="19" t="s">
        <v>480</v>
      </c>
      <c r="B113" s="19">
        <v>2</v>
      </c>
      <c r="C113" s="48" t="s">
        <v>481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>
        <v>302578</v>
      </c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>
        <v>213479</v>
      </c>
      <c r="AO113" s="21">
        <v>3898673</v>
      </c>
      <c r="AP113" s="21"/>
      <c r="AQ113" s="21"/>
      <c r="AR113" s="21"/>
      <c r="AS113" s="21"/>
      <c r="AT113" s="21"/>
      <c r="AU113" s="22">
        <f t="shared" si="1"/>
        <v>4414730</v>
      </c>
    </row>
    <row r="114" spans="1:47" x14ac:dyDescent="0.4">
      <c r="A114" s="19" t="s">
        <v>482</v>
      </c>
      <c r="B114" s="19">
        <v>3</v>
      </c>
      <c r="C114" s="48" t="s">
        <v>483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>
        <v>403598</v>
      </c>
      <c r="AP114" s="21"/>
      <c r="AQ114" s="21"/>
      <c r="AR114" s="21"/>
      <c r="AS114" s="21"/>
      <c r="AT114" s="21"/>
      <c r="AU114" s="22">
        <f t="shared" si="1"/>
        <v>403598</v>
      </c>
    </row>
    <row r="115" spans="1:47" x14ac:dyDescent="0.4">
      <c r="A115" s="19" t="s">
        <v>484</v>
      </c>
      <c r="B115" s="19">
        <v>3</v>
      </c>
      <c r="C115" s="48" t="s">
        <v>485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>
        <v>302578</v>
      </c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>
        <v>213479</v>
      </c>
      <c r="AO115" s="21">
        <v>3489471</v>
      </c>
      <c r="AP115" s="21"/>
      <c r="AQ115" s="21"/>
      <c r="AR115" s="21"/>
      <c r="AS115" s="21"/>
      <c r="AT115" s="21"/>
      <c r="AU115" s="22">
        <f t="shared" si="1"/>
        <v>4005528</v>
      </c>
    </row>
    <row r="116" spans="1:47" x14ac:dyDescent="0.4">
      <c r="A116" s="19" t="s">
        <v>488</v>
      </c>
      <c r="B116" s="19">
        <v>3</v>
      </c>
      <c r="C116" s="48" t="s">
        <v>489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>
        <v>4305</v>
      </c>
      <c r="AP116" s="21"/>
      <c r="AQ116" s="21"/>
      <c r="AR116" s="21"/>
      <c r="AS116" s="21"/>
      <c r="AT116" s="21"/>
      <c r="AU116" s="22">
        <f t="shared" si="1"/>
        <v>4305</v>
      </c>
    </row>
    <row r="117" spans="1:47" x14ac:dyDescent="0.4">
      <c r="A117" s="19" t="s">
        <v>492</v>
      </c>
      <c r="B117" s="19">
        <v>2</v>
      </c>
      <c r="C117" s="48" t="s">
        <v>493</v>
      </c>
      <c r="D117" s="21">
        <v>203324</v>
      </c>
      <c r="E117" s="21"/>
      <c r="F117" s="21"/>
      <c r="G117" s="21">
        <v>9259</v>
      </c>
      <c r="H117" s="21"/>
      <c r="I117" s="21"/>
      <c r="J117" s="21"/>
      <c r="K117" s="21">
        <v>160609</v>
      </c>
      <c r="L117" s="21"/>
      <c r="M117" s="21"/>
      <c r="N117" s="21"/>
      <c r="O117" s="21"/>
      <c r="P117" s="21">
        <v>174743</v>
      </c>
      <c r="Q117" s="21"/>
      <c r="R117" s="21"/>
      <c r="S117" s="21"/>
      <c r="T117" s="21"/>
      <c r="U117" s="21">
        <v>6297420</v>
      </c>
      <c r="V117" s="21"/>
      <c r="W117" s="21"/>
      <c r="X117" s="21">
        <v>156837</v>
      </c>
      <c r="Y117" s="21"/>
      <c r="Z117" s="21">
        <v>103194</v>
      </c>
      <c r="AA117" s="21">
        <v>35015</v>
      </c>
      <c r="AB117" s="21"/>
      <c r="AC117" s="21"/>
      <c r="AD117" s="21">
        <v>305156</v>
      </c>
      <c r="AE117" s="21"/>
      <c r="AF117" s="21"/>
      <c r="AG117" s="21"/>
      <c r="AH117" s="21"/>
      <c r="AI117" s="21"/>
      <c r="AJ117" s="21"/>
      <c r="AK117" s="21">
        <v>7092347</v>
      </c>
      <c r="AL117" s="21"/>
      <c r="AM117" s="21"/>
      <c r="AN117" s="21"/>
      <c r="AO117" s="21">
        <v>7072144</v>
      </c>
      <c r="AP117" s="21"/>
      <c r="AQ117" s="21"/>
      <c r="AR117" s="21">
        <v>147212</v>
      </c>
      <c r="AS117" s="21"/>
      <c r="AT117" s="21"/>
      <c r="AU117" s="22">
        <f t="shared" si="1"/>
        <v>21757260</v>
      </c>
    </row>
    <row r="118" spans="1:47" x14ac:dyDescent="0.4">
      <c r="A118" s="19" t="s">
        <v>504</v>
      </c>
      <c r="B118" s="19">
        <v>3</v>
      </c>
      <c r="C118" s="48" t="s">
        <v>505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>
        <v>5911450</v>
      </c>
      <c r="AL118" s="21"/>
      <c r="AM118" s="21"/>
      <c r="AN118" s="21"/>
      <c r="AO118" s="21">
        <v>1491405</v>
      </c>
      <c r="AP118" s="21"/>
      <c r="AQ118" s="21"/>
      <c r="AR118" s="21"/>
      <c r="AS118" s="21"/>
      <c r="AT118" s="21"/>
      <c r="AU118" s="22">
        <f t="shared" si="1"/>
        <v>7402855</v>
      </c>
    </row>
    <row r="119" spans="1:47" x14ac:dyDescent="0.4">
      <c r="A119" s="19" t="s">
        <v>506</v>
      </c>
      <c r="B119" s="19">
        <v>3</v>
      </c>
      <c r="C119" s="48" t="s">
        <v>507</v>
      </c>
      <c r="D119" s="21"/>
      <c r="E119" s="21"/>
      <c r="F119" s="21"/>
      <c r="G119" s="21">
        <v>9259</v>
      </c>
      <c r="H119" s="21"/>
      <c r="I119" s="21"/>
      <c r="J119" s="21"/>
      <c r="K119" s="21">
        <v>160609</v>
      </c>
      <c r="L119" s="21"/>
      <c r="M119" s="21"/>
      <c r="N119" s="21"/>
      <c r="O119" s="21"/>
      <c r="P119" s="21">
        <v>174743</v>
      </c>
      <c r="Q119" s="21"/>
      <c r="R119" s="21"/>
      <c r="S119" s="21"/>
      <c r="T119" s="21"/>
      <c r="U119" s="21">
        <v>6297420</v>
      </c>
      <c r="V119" s="21"/>
      <c r="W119" s="21"/>
      <c r="X119" s="21">
        <v>156837</v>
      </c>
      <c r="Y119" s="21"/>
      <c r="Z119" s="21">
        <v>103194</v>
      </c>
      <c r="AA119" s="21">
        <v>35015</v>
      </c>
      <c r="AB119" s="21"/>
      <c r="AC119" s="21"/>
      <c r="AD119" s="21">
        <v>305156</v>
      </c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>
        <v>4916003</v>
      </c>
      <c r="AP119" s="21"/>
      <c r="AQ119" s="21"/>
      <c r="AR119" s="21"/>
      <c r="AS119" s="21"/>
      <c r="AT119" s="21"/>
      <c r="AU119" s="22">
        <f t="shared" si="1"/>
        <v>12158236</v>
      </c>
    </row>
    <row r="120" spans="1:47" x14ac:dyDescent="0.4">
      <c r="A120" s="19" t="s">
        <v>514</v>
      </c>
      <c r="B120" s="19">
        <v>3</v>
      </c>
      <c r="C120" s="48" t="s">
        <v>515</v>
      </c>
      <c r="D120" s="21">
        <v>203324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>
        <v>1180897</v>
      </c>
      <c r="AL120" s="21"/>
      <c r="AM120" s="21"/>
      <c r="AN120" s="21"/>
      <c r="AO120" s="21"/>
      <c r="AP120" s="21"/>
      <c r="AQ120" s="21"/>
      <c r="AR120" s="21">
        <v>147212</v>
      </c>
      <c r="AS120" s="21"/>
      <c r="AT120" s="21"/>
      <c r="AU120" s="22">
        <f t="shared" si="1"/>
        <v>1531433</v>
      </c>
    </row>
    <row r="121" spans="1:47" x14ac:dyDescent="0.4">
      <c r="A121" s="19" t="s">
        <v>516</v>
      </c>
      <c r="B121" s="19">
        <v>2</v>
      </c>
      <c r="C121" s="48" t="s">
        <v>517</v>
      </c>
      <c r="D121" s="21"/>
      <c r="E121" s="21"/>
      <c r="F121" s="21"/>
      <c r="G121" s="21">
        <v>1148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>
        <v>13740</v>
      </c>
      <c r="AP121" s="21"/>
      <c r="AQ121" s="21"/>
      <c r="AR121" s="21"/>
      <c r="AS121" s="21"/>
      <c r="AT121" s="21"/>
      <c r="AU121" s="22">
        <f t="shared" si="1"/>
        <v>14888</v>
      </c>
    </row>
    <row r="122" spans="1:47" x14ac:dyDescent="0.4">
      <c r="A122" s="15" t="s">
        <v>528</v>
      </c>
      <c r="B122" s="15">
        <v>1</v>
      </c>
      <c r="C122" s="56" t="s">
        <v>529</v>
      </c>
      <c r="D122" s="17">
        <v>1784742</v>
      </c>
      <c r="E122" s="17"/>
      <c r="F122" s="17"/>
      <c r="G122" s="17">
        <v>104216</v>
      </c>
      <c r="H122" s="17">
        <v>1384978</v>
      </c>
      <c r="I122" s="17"/>
      <c r="J122" s="17"/>
      <c r="K122" s="17"/>
      <c r="L122" s="17"/>
      <c r="M122" s="17">
        <v>823</v>
      </c>
      <c r="N122" s="17"/>
      <c r="O122" s="17"/>
      <c r="P122" s="17"/>
      <c r="Q122" s="17"/>
      <c r="R122" s="17"/>
      <c r="S122" s="17"/>
      <c r="T122" s="17"/>
      <c r="U122" s="17">
        <v>653</v>
      </c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>
        <v>230</v>
      </c>
      <c r="AJ122" s="17"/>
      <c r="AK122" s="17"/>
      <c r="AL122" s="17"/>
      <c r="AM122" s="17"/>
      <c r="AN122" s="17"/>
      <c r="AO122" s="17">
        <v>34691208</v>
      </c>
      <c r="AP122" s="17"/>
      <c r="AQ122" s="17"/>
      <c r="AR122" s="17"/>
      <c r="AS122" s="17"/>
      <c r="AT122" s="17">
        <v>202</v>
      </c>
      <c r="AU122" s="17">
        <f t="shared" si="1"/>
        <v>37967052</v>
      </c>
    </row>
    <row r="123" spans="1:47" x14ac:dyDescent="0.4">
      <c r="A123" s="19" t="s">
        <v>530</v>
      </c>
      <c r="B123" s="19">
        <v>2</v>
      </c>
      <c r="C123" s="48" t="s">
        <v>531</v>
      </c>
      <c r="D123" s="21"/>
      <c r="E123" s="21"/>
      <c r="F123" s="21"/>
      <c r="G123" s="21">
        <v>51821</v>
      </c>
      <c r="H123" s="21"/>
      <c r="I123" s="21"/>
      <c r="J123" s="21"/>
      <c r="K123" s="21"/>
      <c r="L123" s="21"/>
      <c r="M123" s="21">
        <v>823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>
        <v>230</v>
      </c>
      <c r="AJ123" s="21"/>
      <c r="AK123" s="21"/>
      <c r="AL123" s="21"/>
      <c r="AM123" s="21"/>
      <c r="AN123" s="21"/>
      <c r="AO123" s="21">
        <v>1781706</v>
      </c>
      <c r="AP123" s="21"/>
      <c r="AQ123" s="21"/>
      <c r="AR123" s="21"/>
      <c r="AS123" s="21"/>
      <c r="AT123" s="21"/>
      <c r="AU123" s="22">
        <f t="shared" si="1"/>
        <v>1834580</v>
      </c>
    </row>
    <row r="124" spans="1:47" x14ac:dyDescent="0.4">
      <c r="A124" s="19" t="s">
        <v>532</v>
      </c>
      <c r="B124" s="19">
        <v>3</v>
      </c>
      <c r="C124" s="48" t="s">
        <v>533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>
        <v>823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>
        <v>24087</v>
      </c>
      <c r="AP124" s="21"/>
      <c r="AQ124" s="21"/>
      <c r="AR124" s="21"/>
      <c r="AS124" s="21"/>
      <c r="AT124" s="21"/>
      <c r="AU124" s="22">
        <f t="shared" si="1"/>
        <v>24910</v>
      </c>
    </row>
    <row r="125" spans="1:47" x14ac:dyDescent="0.4">
      <c r="A125" s="19" t="s">
        <v>540</v>
      </c>
      <c r="B125" s="19">
        <v>4</v>
      </c>
      <c r="C125" s="48" t="s">
        <v>541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>
        <v>823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>
        <v>24087</v>
      </c>
      <c r="AP125" s="21"/>
      <c r="AQ125" s="21"/>
      <c r="AR125" s="21"/>
      <c r="AS125" s="21"/>
      <c r="AT125" s="21"/>
      <c r="AU125" s="22">
        <f t="shared" si="1"/>
        <v>24910</v>
      </c>
    </row>
    <row r="126" spans="1:47" x14ac:dyDescent="0.4">
      <c r="A126" s="19" t="s">
        <v>584</v>
      </c>
      <c r="B126" s="19">
        <v>3</v>
      </c>
      <c r="C126" s="48" t="s">
        <v>585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>
        <v>1073</v>
      </c>
      <c r="AP126" s="21"/>
      <c r="AQ126" s="21"/>
      <c r="AR126" s="21"/>
      <c r="AS126" s="21"/>
      <c r="AT126" s="21"/>
      <c r="AU126" s="22">
        <f t="shared" si="1"/>
        <v>1073</v>
      </c>
    </row>
    <row r="127" spans="1:47" x14ac:dyDescent="0.4">
      <c r="A127" s="19" t="s">
        <v>586</v>
      </c>
      <c r="B127" s="19">
        <v>4</v>
      </c>
      <c r="C127" s="48" t="s">
        <v>587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>
        <v>1073</v>
      </c>
      <c r="AP127" s="21"/>
      <c r="AQ127" s="21"/>
      <c r="AR127" s="21"/>
      <c r="AS127" s="21"/>
      <c r="AT127" s="21"/>
      <c r="AU127" s="22">
        <f t="shared" si="1"/>
        <v>1073</v>
      </c>
    </row>
    <row r="128" spans="1:47" x14ac:dyDescent="0.4">
      <c r="A128" s="19" t="s">
        <v>588</v>
      </c>
      <c r="B128" s="19">
        <v>3</v>
      </c>
      <c r="C128" s="48" t="s">
        <v>589</v>
      </c>
      <c r="D128" s="21"/>
      <c r="E128" s="21"/>
      <c r="F128" s="21"/>
      <c r="G128" s="21">
        <v>51821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>
        <v>230</v>
      </c>
      <c r="AJ128" s="21"/>
      <c r="AK128" s="21"/>
      <c r="AL128" s="21"/>
      <c r="AM128" s="21"/>
      <c r="AN128" s="21"/>
      <c r="AO128" s="21">
        <v>1753980</v>
      </c>
      <c r="AP128" s="21"/>
      <c r="AQ128" s="21"/>
      <c r="AR128" s="21"/>
      <c r="AS128" s="21"/>
      <c r="AT128" s="21"/>
      <c r="AU128" s="22">
        <f t="shared" si="1"/>
        <v>1806031</v>
      </c>
    </row>
    <row r="129" spans="1:47" x14ac:dyDescent="0.4">
      <c r="A129" s="19" t="s">
        <v>590</v>
      </c>
      <c r="B129" s="19">
        <v>4</v>
      </c>
      <c r="C129" s="48" t="s">
        <v>591</v>
      </c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>
        <v>230</v>
      </c>
      <c r="AJ129" s="21"/>
      <c r="AK129" s="21"/>
      <c r="AL129" s="21"/>
      <c r="AM129" s="21"/>
      <c r="AN129" s="21"/>
      <c r="AO129" s="21">
        <v>666</v>
      </c>
      <c r="AP129" s="21"/>
      <c r="AQ129" s="21"/>
      <c r="AR129" s="21"/>
      <c r="AS129" s="21"/>
      <c r="AT129" s="21"/>
      <c r="AU129" s="22">
        <f t="shared" si="1"/>
        <v>896</v>
      </c>
    </row>
    <row r="130" spans="1:47" x14ac:dyDescent="0.4">
      <c r="A130" s="19" t="s">
        <v>608</v>
      </c>
      <c r="B130" s="19">
        <v>2</v>
      </c>
      <c r="C130" s="48" t="s">
        <v>609</v>
      </c>
      <c r="D130" s="21">
        <v>1780463</v>
      </c>
      <c r="E130" s="21"/>
      <c r="F130" s="21"/>
      <c r="G130" s="21">
        <v>12258</v>
      </c>
      <c r="H130" s="21">
        <v>1383579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>
        <v>3952</v>
      </c>
      <c r="AP130" s="21"/>
      <c r="AQ130" s="21"/>
      <c r="AR130" s="21"/>
      <c r="AS130" s="21"/>
      <c r="AT130" s="21"/>
      <c r="AU130" s="22">
        <f t="shared" si="1"/>
        <v>3180252</v>
      </c>
    </row>
    <row r="131" spans="1:47" x14ac:dyDescent="0.4">
      <c r="A131" s="19" t="s">
        <v>614</v>
      </c>
      <c r="B131" s="19">
        <v>3</v>
      </c>
      <c r="C131" s="48" t="s">
        <v>615</v>
      </c>
      <c r="D131" s="21">
        <v>271183</v>
      </c>
      <c r="E131" s="21"/>
      <c r="F131" s="21"/>
      <c r="G131" s="21">
        <v>824</v>
      </c>
      <c r="H131" s="21">
        <v>1378771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2">
        <f t="shared" si="1"/>
        <v>1650778</v>
      </c>
    </row>
    <row r="132" spans="1:47" x14ac:dyDescent="0.4">
      <c r="A132" s="19" t="s">
        <v>616</v>
      </c>
      <c r="B132" s="19">
        <v>4</v>
      </c>
      <c r="C132" s="48" t="s">
        <v>617</v>
      </c>
      <c r="D132" s="21">
        <v>68559</v>
      </c>
      <c r="E132" s="21"/>
      <c r="F132" s="21"/>
      <c r="G132" s="21">
        <v>824</v>
      </c>
      <c r="H132" s="21">
        <v>1317832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2">
        <f t="shared" si="1"/>
        <v>1387215</v>
      </c>
    </row>
    <row r="133" spans="1:47" x14ac:dyDescent="0.4">
      <c r="A133" s="19" t="s">
        <v>618</v>
      </c>
      <c r="B133" s="19">
        <v>3</v>
      </c>
      <c r="C133" s="48" t="s">
        <v>619</v>
      </c>
      <c r="D133" s="21">
        <v>1499824</v>
      </c>
      <c r="E133" s="21"/>
      <c r="F133" s="21"/>
      <c r="G133" s="21">
        <v>8661</v>
      </c>
      <c r="H133" s="21">
        <v>3783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2">
        <f t="shared" si="1"/>
        <v>1512268</v>
      </c>
    </row>
    <row r="134" spans="1:47" x14ac:dyDescent="0.4">
      <c r="A134" s="19" t="s">
        <v>630</v>
      </c>
      <c r="B134" s="19">
        <v>3</v>
      </c>
      <c r="C134" s="48" t="s">
        <v>631</v>
      </c>
      <c r="D134" s="21"/>
      <c r="E134" s="21"/>
      <c r="F134" s="21"/>
      <c r="G134" s="21">
        <v>244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2">
        <f t="shared" si="1"/>
        <v>244</v>
      </c>
    </row>
    <row r="135" spans="1:47" x14ac:dyDescent="0.4">
      <c r="A135" s="19" t="s">
        <v>634</v>
      </c>
      <c r="B135" s="19">
        <v>3</v>
      </c>
      <c r="C135" s="48" t="s">
        <v>635</v>
      </c>
      <c r="D135" s="21"/>
      <c r="E135" s="21"/>
      <c r="F135" s="21"/>
      <c r="G135" s="21"/>
      <c r="H135" s="21">
        <v>1025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2">
        <f t="shared" si="1"/>
        <v>1025</v>
      </c>
    </row>
    <row r="136" spans="1:47" x14ac:dyDescent="0.4">
      <c r="A136" s="19" t="s">
        <v>636</v>
      </c>
      <c r="B136" s="19">
        <v>4</v>
      </c>
      <c r="C136" s="48" t="s">
        <v>637</v>
      </c>
      <c r="D136" s="21"/>
      <c r="E136" s="21"/>
      <c r="F136" s="21"/>
      <c r="G136" s="21"/>
      <c r="H136" s="21">
        <v>1025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2">
        <f t="shared" ref="AU136:AU169" si="2">SUM(D136:AT136)</f>
        <v>1025</v>
      </c>
    </row>
    <row r="137" spans="1:47" x14ac:dyDescent="0.4">
      <c r="A137" s="19" t="s">
        <v>644</v>
      </c>
      <c r="B137" s="19">
        <v>3</v>
      </c>
      <c r="C137" s="48" t="s">
        <v>645</v>
      </c>
      <c r="D137" s="21">
        <v>1434</v>
      </c>
      <c r="E137" s="21"/>
      <c r="F137" s="21"/>
      <c r="G137" s="21">
        <v>238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2">
        <f t="shared" si="2"/>
        <v>1672</v>
      </c>
    </row>
    <row r="138" spans="1:47" x14ac:dyDescent="0.4">
      <c r="A138" s="19" t="s">
        <v>648</v>
      </c>
      <c r="B138" s="19">
        <v>4</v>
      </c>
      <c r="C138" s="48" t="s">
        <v>649</v>
      </c>
      <c r="D138" s="21">
        <v>1434</v>
      </c>
      <c r="E138" s="21"/>
      <c r="F138" s="21"/>
      <c r="G138" s="21">
        <v>238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2">
        <f t="shared" si="2"/>
        <v>1672</v>
      </c>
    </row>
    <row r="139" spans="1:47" x14ac:dyDescent="0.4">
      <c r="A139" s="19" t="s">
        <v>650</v>
      </c>
      <c r="B139" s="19">
        <v>3</v>
      </c>
      <c r="C139" s="48" t="s">
        <v>651</v>
      </c>
      <c r="D139" s="21">
        <v>1504</v>
      </c>
      <c r="E139" s="21"/>
      <c r="F139" s="21"/>
      <c r="G139" s="21">
        <v>2291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>
        <v>326</v>
      </c>
      <c r="AP139" s="21"/>
      <c r="AQ139" s="21"/>
      <c r="AR139" s="21"/>
      <c r="AS139" s="21"/>
      <c r="AT139" s="21"/>
      <c r="AU139" s="22">
        <f t="shared" si="2"/>
        <v>4121</v>
      </c>
    </row>
    <row r="140" spans="1:47" x14ac:dyDescent="0.4">
      <c r="A140" s="19" t="s">
        <v>654</v>
      </c>
      <c r="B140" s="19">
        <v>2</v>
      </c>
      <c r="C140" s="48" t="s">
        <v>655</v>
      </c>
      <c r="D140" s="21">
        <v>4279</v>
      </c>
      <c r="E140" s="21"/>
      <c r="F140" s="21"/>
      <c r="G140" s="21">
        <v>40137</v>
      </c>
      <c r="H140" s="21">
        <v>1399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>
        <v>653</v>
      </c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>
        <v>32905550</v>
      </c>
      <c r="AP140" s="21"/>
      <c r="AQ140" s="21"/>
      <c r="AR140" s="21"/>
      <c r="AS140" s="21"/>
      <c r="AT140" s="21">
        <v>202</v>
      </c>
      <c r="AU140" s="22">
        <f t="shared" si="2"/>
        <v>32952220</v>
      </c>
    </row>
    <row r="141" spans="1:47" x14ac:dyDescent="0.4">
      <c r="A141" s="19" t="s">
        <v>656</v>
      </c>
      <c r="B141" s="19">
        <v>3</v>
      </c>
      <c r="C141" s="48" t="s">
        <v>657</v>
      </c>
      <c r="D141" s="21">
        <v>2788</v>
      </c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>
        <v>32590305</v>
      </c>
      <c r="AP141" s="21"/>
      <c r="AQ141" s="21"/>
      <c r="AR141" s="21"/>
      <c r="AS141" s="21"/>
      <c r="AT141" s="21"/>
      <c r="AU141" s="22">
        <f t="shared" si="2"/>
        <v>32593093</v>
      </c>
    </row>
    <row r="142" spans="1:47" x14ac:dyDescent="0.4">
      <c r="A142" s="19" t="s">
        <v>658</v>
      </c>
      <c r="B142" s="19">
        <v>4</v>
      </c>
      <c r="C142" s="48" t="s">
        <v>659</v>
      </c>
      <c r="D142" s="21">
        <v>2788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>
        <v>32551019</v>
      </c>
      <c r="AP142" s="21"/>
      <c r="AQ142" s="21"/>
      <c r="AR142" s="21"/>
      <c r="AS142" s="21"/>
      <c r="AT142" s="21"/>
      <c r="AU142" s="22">
        <f t="shared" si="2"/>
        <v>32553807</v>
      </c>
    </row>
    <row r="143" spans="1:47" x14ac:dyDescent="0.4">
      <c r="A143" s="19" t="s">
        <v>660</v>
      </c>
      <c r="B143" s="19">
        <v>4</v>
      </c>
      <c r="C143" s="48" t="s">
        <v>661</v>
      </c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>
        <v>39286</v>
      </c>
      <c r="AP143" s="21"/>
      <c r="AQ143" s="21"/>
      <c r="AR143" s="21"/>
      <c r="AS143" s="21"/>
      <c r="AT143" s="21"/>
      <c r="AU143" s="22">
        <f t="shared" si="2"/>
        <v>39286</v>
      </c>
    </row>
    <row r="144" spans="1:47" x14ac:dyDescent="0.4">
      <c r="A144" s="19" t="s">
        <v>662</v>
      </c>
      <c r="B144" s="19">
        <v>3</v>
      </c>
      <c r="C144" s="48" t="s">
        <v>663</v>
      </c>
      <c r="D144" s="21">
        <v>970</v>
      </c>
      <c r="E144" s="21"/>
      <c r="F144" s="21"/>
      <c r="G144" s="21"/>
      <c r="H144" s="21">
        <v>1399</v>
      </c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>
        <v>315245</v>
      </c>
      <c r="AP144" s="21"/>
      <c r="AQ144" s="21"/>
      <c r="AR144" s="21"/>
      <c r="AS144" s="21"/>
      <c r="AT144" s="21"/>
      <c r="AU144" s="22">
        <f t="shared" si="2"/>
        <v>317614</v>
      </c>
    </row>
    <row r="145" spans="1:47" x14ac:dyDescent="0.4">
      <c r="A145" s="19" t="s">
        <v>664</v>
      </c>
      <c r="B145" s="19">
        <v>3</v>
      </c>
      <c r="C145" s="48" t="s">
        <v>665</v>
      </c>
      <c r="D145" s="21"/>
      <c r="E145" s="21"/>
      <c r="F145" s="21"/>
      <c r="G145" s="21">
        <v>40137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>
        <v>653</v>
      </c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>
        <v>202</v>
      </c>
      <c r="AU145" s="22">
        <f t="shared" si="2"/>
        <v>40992</v>
      </c>
    </row>
    <row r="146" spans="1:47" x14ac:dyDescent="0.4">
      <c r="A146" s="19" t="s">
        <v>666</v>
      </c>
      <c r="B146" s="19">
        <v>4</v>
      </c>
      <c r="C146" s="48" t="s">
        <v>667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>
        <v>653</v>
      </c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2">
        <f t="shared" si="2"/>
        <v>653</v>
      </c>
    </row>
    <row r="147" spans="1:47" x14ac:dyDescent="0.4">
      <c r="A147" s="19" t="s">
        <v>668</v>
      </c>
      <c r="B147" s="19">
        <v>3</v>
      </c>
      <c r="C147" s="48" t="s">
        <v>669</v>
      </c>
      <c r="D147" s="21">
        <v>521</v>
      </c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2">
        <f t="shared" si="2"/>
        <v>521</v>
      </c>
    </row>
    <row r="148" spans="1:47" x14ac:dyDescent="0.4">
      <c r="A148" s="15" t="s">
        <v>678</v>
      </c>
      <c r="B148" s="15">
        <v>1</v>
      </c>
      <c r="C148" s="56" t="s">
        <v>679</v>
      </c>
      <c r="D148" s="17">
        <v>13845</v>
      </c>
      <c r="E148" s="17"/>
      <c r="F148" s="17"/>
      <c r="G148" s="17">
        <v>94709</v>
      </c>
      <c r="H148" s="17">
        <v>30284</v>
      </c>
      <c r="I148" s="17"/>
      <c r="J148" s="17"/>
      <c r="K148" s="17"/>
      <c r="L148" s="17"/>
      <c r="M148" s="17"/>
      <c r="N148" s="17"/>
      <c r="O148" s="17">
        <v>793</v>
      </c>
      <c r="P148" s="17">
        <v>1426</v>
      </c>
      <c r="Q148" s="17"/>
      <c r="R148" s="17">
        <v>235</v>
      </c>
      <c r="S148" s="17"/>
      <c r="T148" s="17">
        <v>1010</v>
      </c>
      <c r="U148" s="17"/>
      <c r="V148" s="17"/>
      <c r="W148" s="17"/>
      <c r="X148" s="17">
        <v>1765</v>
      </c>
      <c r="Y148" s="17"/>
      <c r="Z148" s="17"/>
      <c r="AA148" s="17"/>
      <c r="AB148" s="17"/>
      <c r="AC148" s="17"/>
      <c r="AD148" s="17"/>
      <c r="AE148" s="17">
        <v>1736</v>
      </c>
      <c r="AF148" s="17"/>
      <c r="AG148" s="17">
        <v>10595</v>
      </c>
      <c r="AH148" s="17"/>
      <c r="AI148" s="17">
        <v>240</v>
      </c>
      <c r="AJ148" s="17"/>
      <c r="AK148" s="17">
        <v>2043</v>
      </c>
      <c r="AL148" s="17">
        <v>1414</v>
      </c>
      <c r="AM148" s="17"/>
      <c r="AN148" s="17"/>
      <c r="AO148" s="17">
        <v>11610</v>
      </c>
      <c r="AP148" s="17">
        <v>247</v>
      </c>
      <c r="AQ148" s="17"/>
      <c r="AR148" s="17"/>
      <c r="AS148" s="17"/>
      <c r="AT148" s="17"/>
      <c r="AU148" s="17">
        <f t="shared" si="2"/>
        <v>171952</v>
      </c>
    </row>
    <row r="149" spans="1:47" x14ac:dyDescent="0.4">
      <c r="A149" s="19" t="s">
        <v>682</v>
      </c>
      <c r="B149" s="19">
        <v>2</v>
      </c>
      <c r="C149" s="48" t="s">
        <v>683</v>
      </c>
      <c r="D149" s="21">
        <v>211</v>
      </c>
      <c r="E149" s="21"/>
      <c r="F149" s="21"/>
      <c r="G149" s="21">
        <v>262</v>
      </c>
      <c r="H149" s="21">
        <v>420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>
        <v>711</v>
      </c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>
        <v>10562</v>
      </c>
      <c r="AP149" s="21"/>
      <c r="AQ149" s="21"/>
      <c r="AR149" s="21"/>
      <c r="AS149" s="21"/>
      <c r="AT149" s="21"/>
      <c r="AU149" s="22">
        <f t="shared" si="2"/>
        <v>12166</v>
      </c>
    </row>
    <row r="150" spans="1:47" x14ac:dyDescent="0.4">
      <c r="A150" s="19" t="s">
        <v>684</v>
      </c>
      <c r="B150" s="19">
        <v>2</v>
      </c>
      <c r="C150" s="48" t="s">
        <v>685</v>
      </c>
      <c r="D150" s="21">
        <v>1945</v>
      </c>
      <c r="E150" s="21"/>
      <c r="F150" s="21"/>
      <c r="G150" s="21">
        <v>23618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>
        <v>1736</v>
      </c>
      <c r="AF150" s="21"/>
      <c r="AG150" s="21"/>
      <c r="AH150" s="21"/>
      <c r="AI150" s="21"/>
      <c r="AJ150" s="21"/>
      <c r="AK150" s="21">
        <v>281</v>
      </c>
      <c r="AL150" s="21"/>
      <c r="AM150" s="21"/>
      <c r="AN150" s="21"/>
      <c r="AO150" s="21"/>
      <c r="AP150" s="21"/>
      <c r="AQ150" s="21"/>
      <c r="AR150" s="21"/>
      <c r="AS150" s="21"/>
      <c r="AT150" s="21"/>
      <c r="AU150" s="22">
        <f t="shared" si="2"/>
        <v>27580</v>
      </c>
    </row>
    <row r="151" spans="1:47" x14ac:dyDescent="0.4">
      <c r="A151" s="19" t="s">
        <v>686</v>
      </c>
      <c r="B151" s="19">
        <v>2</v>
      </c>
      <c r="C151" s="48" t="s">
        <v>687</v>
      </c>
      <c r="D151" s="21">
        <v>7150</v>
      </c>
      <c r="E151" s="21"/>
      <c r="F151" s="21"/>
      <c r="G151" s="21">
        <v>50269</v>
      </c>
      <c r="H151" s="21">
        <v>29864</v>
      </c>
      <c r="I151" s="21"/>
      <c r="J151" s="21"/>
      <c r="K151" s="21"/>
      <c r="L151" s="21"/>
      <c r="M151" s="21"/>
      <c r="N151" s="21"/>
      <c r="O151" s="21"/>
      <c r="P151" s="21">
        <v>458</v>
      </c>
      <c r="Q151" s="21"/>
      <c r="R151" s="21"/>
      <c r="S151" s="21"/>
      <c r="T151" s="21"/>
      <c r="U151" s="21"/>
      <c r="V151" s="21"/>
      <c r="W151" s="21"/>
      <c r="X151" s="21">
        <v>507</v>
      </c>
      <c r="Y151" s="21"/>
      <c r="Z151" s="21"/>
      <c r="AA151" s="21"/>
      <c r="AB151" s="21"/>
      <c r="AC151" s="21"/>
      <c r="AD151" s="21"/>
      <c r="AE151" s="21"/>
      <c r="AF151" s="21"/>
      <c r="AG151" s="21">
        <v>10368</v>
      </c>
      <c r="AH151" s="21"/>
      <c r="AI151" s="21"/>
      <c r="AJ151" s="21"/>
      <c r="AK151" s="21">
        <v>890</v>
      </c>
      <c r="AL151" s="21">
        <v>1414</v>
      </c>
      <c r="AM151" s="21"/>
      <c r="AN151" s="21"/>
      <c r="AO151" s="21"/>
      <c r="AP151" s="21">
        <v>247</v>
      </c>
      <c r="AQ151" s="21"/>
      <c r="AR151" s="21"/>
      <c r="AS151" s="21"/>
      <c r="AT151" s="21"/>
      <c r="AU151" s="22">
        <f t="shared" si="2"/>
        <v>101167</v>
      </c>
    </row>
    <row r="152" spans="1:47" x14ac:dyDescent="0.4">
      <c r="A152" s="19" t="s">
        <v>688</v>
      </c>
      <c r="B152" s="19">
        <v>3</v>
      </c>
      <c r="C152" s="48" t="s">
        <v>689</v>
      </c>
      <c r="D152" s="21"/>
      <c r="E152" s="21"/>
      <c r="F152" s="21"/>
      <c r="G152" s="21">
        <v>31652</v>
      </c>
      <c r="H152" s="21">
        <v>2996</v>
      </c>
      <c r="I152" s="21"/>
      <c r="J152" s="21"/>
      <c r="K152" s="21"/>
      <c r="L152" s="21"/>
      <c r="M152" s="21"/>
      <c r="N152" s="21"/>
      <c r="O152" s="21"/>
      <c r="P152" s="21">
        <v>458</v>
      </c>
      <c r="Q152" s="21"/>
      <c r="R152" s="21"/>
      <c r="S152" s="21"/>
      <c r="T152" s="21"/>
      <c r="U152" s="21"/>
      <c r="V152" s="21"/>
      <c r="W152" s="21"/>
      <c r="X152" s="21">
        <v>507</v>
      </c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>
        <v>821</v>
      </c>
      <c r="AM152" s="21"/>
      <c r="AN152" s="21"/>
      <c r="AO152" s="21"/>
      <c r="AP152" s="21">
        <v>247</v>
      </c>
      <c r="AQ152" s="21"/>
      <c r="AR152" s="21"/>
      <c r="AS152" s="21"/>
      <c r="AT152" s="21"/>
      <c r="AU152" s="22">
        <f t="shared" si="2"/>
        <v>36681</v>
      </c>
    </row>
    <row r="153" spans="1:47" x14ac:dyDescent="0.4">
      <c r="A153" s="19" t="s">
        <v>690</v>
      </c>
      <c r="B153" s="19">
        <v>4</v>
      </c>
      <c r="C153" s="48" t="s">
        <v>691</v>
      </c>
      <c r="D153" s="21"/>
      <c r="E153" s="21"/>
      <c r="F153" s="21"/>
      <c r="G153" s="21">
        <v>20480</v>
      </c>
      <c r="H153" s="21">
        <v>2996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>
        <v>821</v>
      </c>
      <c r="AM153" s="21"/>
      <c r="AN153" s="21"/>
      <c r="AO153" s="21"/>
      <c r="AP153" s="21">
        <v>247</v>
      </c>
      <c r="AQ153" s="21"/>
      <c r="AR153" s="21"/>
      <c r="AS153" s="21"/>
      <c r="AT153" s="21"/>
      <c r="AU153" s="22">
        <f t="shared" si="2"/>
        <v>24544</v>
      </c>
    </row>
    <row r="154" spans="1:47" x14ac:dyDescent="0.4">
      <c r="A154" s="19" t="s">
        <v>692</v>
      </c>
      <c r="B154" s="19">
        <v>4</v>
      </c>
      <c r="C154" s="48" t="s">
        <v>693</v>
      </c>
      <c r="D154" s="21"/>
      <c r="E154" s="21"/>
      <c r="F154" s="21"/>
      <c r="G154" s="21">
        <v>11172</v>
      </c>
      <c r="H154" s="21"/>
      <c r="I154" s="21"/>
      <c r="J154" s="21"/>
      <c r="K154" s="21"/>
      <c r="L154" s="21"/>
      <c r="M154" s="21"/>
      <c r="N154" s="21"/>
      <c r="O154" s="21"/>
      <c r="P154" s="21">
        <v>458</v>
      </c>
      <c r="Q154" s="21"/>
      <c r="R154" s="21"/>
      <c r="S154" s="21"/>
      <c r="T154" s="21"/>
      <c r="U154" s="21"/>
      <c r="V154" s="21"/>
      <c r="W154" s="21"/>
      <c r="X154" s="21">
        <v>507</v>
      </c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2">
        <f t="shared" si="2"/>
        <v>12137</v>
      </c>
    </row>
    <row r="155" spans="1:47" x14ac:dyDescent="0.4">
      <c r="A155" s="19" t="s">
        <v>696</v>
      </c>
      <c r="B155" s="19">
        <v>3</v>
      </c>
      <c r="C155" s="48" t="s">
        <v>697</v>
      </c>
      <c r="D155" s="21"/>
      <c r="E155" s="21"/>
      <c r="F155" s="21"/>
      <c r="G155" s="21">
        <v>506</v>
      </c>
      <c r="H155" s="21">
        <v>426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2">
        <f t="shared" si="2"/>
        <v>932</v>
      </c>
    </row>
    <row r="156" spans="1:47" x14ac:dyDescent="0.4">
      <c r="A156" s="19" t="s">
        <v>698</v>
      </c>
      <c r="B156" s="19">
        <v>3</v>
      </c>
      <c r="C156" s="48" t="s">
        <v>699</v>
      </c>
      <c r="D156" s="21">
        <v>7150</v>
      </c>
      <c r="E156" s="21"/>
      <c r="F156" s="21"/>
      <c r="G156" s="21">
        <v>17546</v>
      </c>
      <c r="H156" s="21">
        <v>26442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>
        <v>10368</v>
      </c>
      <c r="AH156" s="21"/>
      <c r="AI156" s="21"/>
      <c r="AJ156" s="21"/>
      <c r="AK156" s="21">
        <v>890</v>
      </c>
      <c r="AL156" s="21">
        <v>593</v>
      </c>
      <c r="AM156" s="21"/>
      <c r="AN156" s="21"/>
      <c r="AO156" s="21"/>
      <c r="AP156" s="21"/>
      <c r="AQ156" s="21"/>
      <c r="AR156" s="21"/>
      <c r="AS156" s="21"/>
      <c r="AT156" s="21"/>
      <c r="AU156" s="22">
        <f t="shared" si="2"/>
        <v>62989</v>
      </c>
    </row>
    <row r="157" spans="1:47" x14ac:dyDescent="0.4">
      <c r="A157" s="19" t="s">
        <v>702</v>
      </c>
      <c r="B157" s="19">
        <v>4</v>
      </c>
      <c r="C157" s="48" t="s">
        <v>695</v>
      </c>
      <c r="D157" s="21">
        <v>5906</v>
      </c>
      <c r="E157" s="21"/>
      <c r="F157" s="21"/>
      <c r="G157" s="21">
        <v>3730</v>
      </c>
      <c r="H157" s="21">
        <v>23604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>
        <v>10368</v>
      </c>
      <c r="AH157" s="21"/>
      <c r="AI157" s="21"/>
      <c r="AJ157" s="21"/>
      <c r="AK157" s="21">
        <v>890</v>
      </c>
      <c r="AL157" s="21">
        <v>262</v>
      </c>
      <c r="AM157" s="21"/>
      <c r="AN157" s="21"/>
      <c r="AO157" s="21"/>
      <c r="AP157" s="21"/>
      <c r="AQ157" s="21"/>
      <c r="AR157" s="21"/>
      <c r="AS157" s="21"/>
      <c r="AT157" s="21"/>
      <c r="AU157" s="22">
        <f t="shared" si="2"/>
        <v>44760</v>
      </c>
    </row>
    <row r="158" spans="1:47" x14ac:dyDescent="0.4">
      <c r="A158" s="19" t="s">
        <v>703</v>
      </c>
      <c r="B158" s="19">
        <v>4</v>
      </c>
      <c r="C158" s="48" t="s">
        <v>704</v>
      </c>
      <c r="D158" s="21"/>
      <c r="E158" s="21"/>
      <c r="F158" s="21"/>
      <c r="G158" s="21">
        <v>3744</v>
      </c>
      <c r="H158" s="21">
        <v>2028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2">
        <f t="shared" si="2"/>
        <v>5772</v>
      </c>
    </row>
    <row r="159" spans="1:47" x14ac:dyDescent="0.4">
      <c r="A159" s="19" t="s">
        <v>705</v>
      </c>
      <c r="B159" s="19">
        <v>2</v>
      </c>
      <c r="C159" s="48" t="s">
        <v>706</v>
      </c>
      <c r="D159" s="21">
        <v>2665</v>
      </c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2">
        <f t="shared" si="2"/>
        <v>2665</v>
      </c>
    </row>
    <row r="160" spans="1:47" x14ac:dyDescent="0.4">
      <c r="A160" s="19" t="s">
        <v>707</v>
      </c>
      <c r="B160" s="19">
        <v>2</v>
      </c>
      <c r="C160" s="48" t="s">
        <v>708</v>
      </c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>
        <v>776</v>
      </c>
      <c r="U160" s="21"/>
      <c r="V160" s="21"/>
      <c r="W160" s="21"/>
      <c r="X160" s="21">
        <v>547</v>
      </c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2">
        <f t="shared" si="2"/>
        <v>1323</v>
      </c>
    </row>
    <row r="161" spans="1:47" x14ac:dyDescent="0.4">
      <c r="A161" s="19" t="s">
        <v>709</v>
      </c>
      <c r="B161" s="19">
        <v>3</v>
      </c>
      <c r="C161" s="48" t="s">
        <v>710</v>
      </c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>
        <v>547</v>
      </c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2">
        <f t="shared" si="2"/>
        <v>547</v>
      </c>
    </row>
    <row r="162" spans="1:47" x14ac:dyDescent="0.4">
      <c r="A162" s="19" t="s">
        <v>717</v>
      </c>
      <c r="B162" s="19">
        <v>3</v>
      </c>
      <c r="C162" s="48" t="s">
        <v>718</v>
      </c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>
        <v>776</v>
      </c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2">
        <f t="shared" si="2"/>
        <v>776</v>
      </c>
    </row>
    <row r="163" spans="1:47" x14ac:dyDescent="0.4">
      <c r="A163" s="19" t="s">
        <v>723</v>
      </c>
      <c r="B163" s="19">
        <v>2</v>
      </c>
      <c r="C163" s="48" t="s">
        <v>724</v>
      </c>
      <c r="D163" s="21">
        <v>1874</v>
      </c>
      <c r="E163" s="21"/>
      <c r="F163" s="21"/>
      <c r="G163" s="21">
        <v>20560</v>
      </c>
      <c r="H163" s="21"/>
      <c r="I163" s="21"/>
      <c r="J163" s="21"/>
      <c r="K163" s="21"/>
      <c r="L163" s="21"/>
      <c r="M163" s="21"/>
      <c r="N163" s="21"/>
      <c r="O163" s="21">
        <v>793</v>
      </c>
      <c r="P163" s="21">
        <v>968</v>
      </c>
      <c r="Q163" s="21"/>
      <c r="R163" s="21">
        <v>235</v>
      </c>
      <c r="S163" s="21"/>
      <c r="T163" s="21">
        <v>234</v>
      </c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>
        <v>227</v>
      </c>
      <c r="AH163" s="21"/>
      <c r="AI163" s="21">
        <v>240</v>
      </c>
      <c r="AJ163" s="21"/>
      <c r="AK163" s="21">
        <v>872</v>
      </c>
      <c r="AL163" s="21"/>
      <c r="AM163" s="21"/>
      <c r="AN163" s="21"/>
      <c r="AO163" s="21">
        <v>1048</v>
      </c>
      <c r="AP163" s="21"/>
      <c r="AQ163" s="21"/>
      <c r="AR163" s="21"/>
      <c r="AS163" s="21"/>
      <c r="AT163" s="21"/>
      <c r="AU163" s="22">
        <f t="shared" si="2"/>
        <v>27051</v>
      </c>
    </row>
    <row r="164" spans="1:47" x14ac:dyDescent="0.4">
      <c r="A164" s="19" t="s">
        <v>733</v>
      </c>
      <c r="B164" s="19">
        <v>3</v>
      </c>
      <c r="C164" s="48" t="s">
        <v>734</v>
      </c>
      <c r="D164" s="21">
        <v>278</v>
      </c>
      <c r="E164" s="21"/>
      <c r="F164" s="21"/>
      <c r="G164" s="21">
        <v>2899</v>
      </c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>
        <v>234</v>
      </c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>
        <v>235</v>
      </c>
      <c r="AP164" s="21"/>
      <c r="AQ164" s="21"/>
      <c r="AR164" s="21"/>
      <c r="AS164" s="21"/>
      <c r="AT164" s="21"/>
      <c r="AU164" s="22">
        <f t="shared" si="2"/>
        <v>3646</v>
      </c>
    </row>
    <row r="165" spans="1:47" x14ac:dyDescent="0.4">
      <c r="A165" s="19" t="s">
        <v>735</v>
      </c>
      <c r="B165" s="19">
        <v>3</v>
      </c>
      <c r="C165" s="48" t="s">
        <v>736</v>
      </c>
      <c r="D165" s="21">
        <v>994</v>
      </c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>
        <v>240</v>
      </c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2">
        <f t="shared" si="2"/>
        <v>1234</v>
      </c>
    </row>
    <row r="166" spans="1:47" x14ac:dyDescent="0.4">
      <c r="A166" s="19" t="s">
        <v>739</v>
      </c>
      <c r="B166" s="19">
        <v>3</v>
      </c>
      <c r="C166" s="48" t="s">
        <v>740</v>
      </c>
      <c r="D166" s="21"/>
      <c r="E166" s="21"/>
      <c r="F166" s="21"/>
      <c r="G166" s="21">
        <v>17661</v>
      </c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2">
        <f t="shared" si="2"/>
        <v>17661</v>
      </c>
    </row>
    <row r="167" spans="1:47" x14ac:dyDescent="0.4">
      <c r="A167" s="19" t="s">
        <v>747</v>
      </c>
      <c r="B167" s="19">
        <v>3</v>
      </c>
      <c r="C167" s="48" t="s">
        <v>748</v>
      </c>
      <c r="D167" s="21">
        <v>323</v>
      </c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>
        <v>490</v>
      </c>
      <c r="AP167" s="21"/>
      <c r="AQ167" s="21"/>
      <c r="AR167" s="21"/>
      <c r="AS167" s="21"/>
      <c r="AT167" s="21"/>
      <c r="AU167" s="22">
        <f t="shared" si="2"/>
        <v>813</v>
      </c>
    </row>
    <row r="168" spans="1:47" x14ac:dyDescent="0.4">
      <c r="A168" s="15" t="s">
        <v>751</v>
      </c>
      <c r="B168" s="15">
        <v>1</v>
      </c>
      <c r="C168" s="56" t="s">
        <v>752</v>
      </c>
      <c r="D168" s="17"/>
      <c r="E168" s="17"/>
      <c r="F168" s="17"/>
      <c r="G168" s="17"/>
      <c r="H168" s="17">
        <v>2229</v>
      </c>
      <c r="I168" s="17"/>
      <c r="J168" s="17"/>
      <c r="K168" s="17"/>
      <c r="L168" s="17"/>
      <c r="M168" s="17"/>
      <c r="N168" s="17"/>
      <c r="O168" s="17"/>
      <c r="P168" s="17">
        <v>299</v>
      </c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>
        <v>248</v>
      </c>
      <c r="AH168" s="17"/>
      <c r="AI168" s="17"/>
      <c r="AJ168" s="17"/>
      <c r="AK168" s="17"/>
      <c r="AL168" s="17"/>
      <c r="AM168" s="17">
        <v>705</v>
      </c>
      <c r="AN168" s="17"/>
      <c r="AO168" s="17">
        <v>22200</v>
      </c>
      <c r="AP168" s="17"/>
      <c r="AQ168" s="17"/>
      <c r="AR168" s="17"/>
      <c r="AS168" s="17"/>
      <c r="AT168" s="17"/>
      <c r="AU168" s="17">
        <f>SUM(D168:AT168)</f>
        <v>25681</v>
      </c>
    </row>
    <row r="169" spans="1:47" x14ac:dyDescent="0.4">
      <c r="A169" s="19" t="s">
        <v>753</v>
      </c>
      <c r="B169" s="19">
        <v>2</v>
      </c>
      <c r="C169" s="48" t="s">
        <v>754</v>
      </c>
      <c r="D169" s="21"/>
      <c r="E169" s="21"/>
      <c r="F169" s="21"/>
      <c r="G169" s="21"/>
      <c r="H169" s="21">
        <v>2229</v>
      </c>
      <c r="I169" s="21"/>
      <c r="J169" s="21"/>
      <c r="K169" s="21"/>
      <c r="L169" s="21"/>
      <c r="M169" s="21"/>
      <c r="N169" s="21"/>
      <c r="O169" s="21"/>
      <c r="P169" s="21">
        <v>299</v>
      </c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>
        <v>248</v>
      </c>
      <c r="AH169" s="21"/>
      <c r="AI169" s="21"/>
      <c r="AJ169" s="21"/>
      <c r="AK169" s="21"/>
      <c r="AL169" s="21"/>
      <c r="AM169" s="21">
        <v>705</v>
      </c>
      <c r="AN169" s="21"/>
      <c r="AO169" s="21">
        <v>22200</v>
      </c>
      <c r="AP169" s="21"/>
      <c r="AQ169" s="21"/>
      <c r="AR169" s="21"/>
      <c r="AS169" s="21"/>
      <c r="AT169" s="21"/>
      <c r="AU169" s="22">
        <f t="shared" si="2"/>
        <v>25681</v>
      </c>
    </row>
    <row r="170" spans="1:47" x14ac:dyDescent="0.4">
      <c r="A170" s="50" t="s">
        <v>757</v>
      </c>
      <c r="B170" s="50"/>
      <c r="C170" s="51"/>
      <c r="D170" s="52">
        <f>D7+D29+D36+D73+D81+D84+D96+D122+D148+D168</f>
        <v>2560579</v>
      </c>
      <c r="E170" s="52">
        <f t="shared" ref="E170:AT170" si="3">E7+E29+E36+E73+E81+E84+E96+E122+E148+E168</f>
        <v>836</v>
      </c>
      <c r="F170" s="52">
        <f t="shared" si="3"/>
        <v>2505334</v>
      </c>
      <c r="G170" s="52">
        <f t="shared" si="3"/>
        <v>224164</v>
      </c>
      <c r="H170" s="52">
        <f t="shared" si="3"/>
        <v>1743430</v>
      </c>
      <c r="I170" s="52">
        <f t="shared" si="3"/>
        <v>369130</v>
      </c>
      <c r="J170" s="52">
        <f t="shared" si="3"/>
        <v>913372</v>
      </c>
      <c r="K170" s="52">
        <f t="shared" si="3"/>
        <v>966290</v>
      </c>
      <c r="L170" s="52">
        <f t="shared" si="3"/>
        <v>13120</v>
      </c>
      <c r="M170" s="52">
        <f t="shared" si="3"/>
        <v>63817</v>
      </c>
      <c r="N170" s="52">
        <f t="shared" si="3"/>
        <v>86059</v>
      </c>
      <c r="O170" s="52">
        <f t="shared" si="3"/>
        <v>793</v>
      </c>
      <c r="P170" s="52">
        <f t="shared" si="3"/>
        <v>503930</v>
      </c>
      <c r="Q170" s="52">
        <f t="shared" si="3"/>
        <v>210310</v>
      </c>
      <c r="R170" s="52">
        <f t="shared" si="3"/>
        <v>466588</v>
      </c>
      <c r="S170" s="52">
        <f t="shared" si="3"/>
        <v>1358499</v>
      </c>
      <c r="T170" s="52">
        <f t="shared" si="3"/>
        <v>1010</v>
      </c>
      <c r="U170" s="52">
        <f t="shared" si="3"/>
        <v>14762578</v>
      </c>
      <c r="V170" s="52">
        <f t="shared" si="3"/>
        <v>210206</v>
      </c>
      <c r="W170" s="52">
        <f t="shared" si="3"/>
        <v>23590</v>
      </c>
      <c r="X170" s="52">
        <f t="shared" si="3"/>
        <v>310475</v>
      </c>
      <c r="Y170" s="52">
        <f t="shared" si="3"/>
        <v>49580</v>
      </c>
      <c r="Z170" s="52">
        <f t="shared" si="3"/>
        <v>405772</v>
      </c>
      <c r="AA170" s="52">
        <f t="shared" si="3"/>
        <v>108990</v>
      </c>
      <c r="AB170" s="52">
        <f t="shared" si="3"/>
        <v>82487</v>
      </c>
      <c r="AC170" s="52">
        <f t="shared" si="3"/>
        <v>14715</v>
      </c>
      <c r="AD170" s="52">
        <f t="shared" si="3"/>
        <v>6694115</v>
      </c>
      <c r="AE170" s="52">
        <f t="shared" si="3"/>
        <v>2511261</v>
      </c>
      <c r="AF170" s="52">
        <f t="shared" si="3"/>
        <v>542567</v>
      </c>
      <c r="AG170" s="52">
        <f t="shared" si="3"/>
        <v>678925</v>
      </c>
      <c r="AH170" s="52">
        <f t="shared" si="3"/>
        <v>38068</v>
      </c>
      <c r="AI170" s="52">
        <f t="shared" si="3"/>
        <v>3382457</v>
      </c>
      <c r="AJ170" s="52">
        <f t="shared" si="3"/>
        <v>1661388</v>
      </c>
      <c r="AK170" s="52">
        <f t="shared" si="3"/>
        <v>7152626</v>
      </c>
      <c r="AL170" s="52">
        <f t="shared" si="3"/>
        <v>2672</v>
      </c>
      <c r="AM170" s="52">
        <f t="shared" si="3"/>
        <v>2760</v>
      </c>
      <c r="AN170" s="52">
        <f t="shared" si="3"/>
        <v>669477</v>
      </c>
      <c r="AO170" s="52">
        <f t="shared" si="3"/>
        <v>51526305</v>
      </c>
      <c r="AP170" s="52">
        <f t="shared" si="3"/>
        <v>247</v>
      </c>
      <c r="AQ170" s="52">
        <f t="shared" si="3"/>
        <v>846659</v>
      </c>
      <c r="AR170" s="52">
        <f t="shared" si="3"/>
        <v>692133</v>
      </c>
      <c r="AS170" s="52">
        <f t="shared" si="3"/>
        <v>950</v>
      </c>
      <c r="AT170" s="52">
        <f t="shared" si="3"/>
        <v>202</v>
      </c>
      <c r="AU170" s="53">
        <f>SUM(D170:AT170)</f>
        <v>104358466</v>
      </c>
    </row>
  </sheetData>
  <mergeCells count="5">
    <mergeCell ref="A4:A6"/>
    <mergeCell ref="B4:B6"/>
    <mergeCell ref="C4:C6"/>
    <mergeCell ref="D4:AT4"/>
    <mergeCell ref="AU4:AU6"/>
  </mergeCells>
  <phoneticPr fontId="4"/>
  <pageMargins left="0.70866141732283472" right="0.70866141732283472" top="0.74803149606299213" bottom="0.74803149606299213" header="0.31496062992125984" footer="0.31496062992125984"/>
  <pageSetup paperSize="8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【輸入】アジア</vt:lpstr>
      <vt:lpstr>太平州</vt:lpstr>
      <vt:lpstr>北米</vt:lpstr>
      <vt:lpstr>中南米</vt:lpstr>
      <vt:lpstr>欧州</vt:lpstr>
      <vt:lpstr>中東</vt:lpstr>
      <vt:lpstr>アフリカ</vt:lpstr>
      <vt:lpstr>【輸入】アジア!Print_Titles</vt:lpstr>
      <vt:lpstr>アフリカ!Print_Titles</vt:lpstr>
      <vt:lpstr>欧州!Print_Titles</vt:lpstr>
      <vt:lpstr>太平州!Print_Titles</vt:lpstr>
      <vt:lpstr>中東!Print_Titles</vt:lpstr>
      <vt:lpstr>中南米!Print_Titles</vt:lpstr>
      <vt:lpstr>北米!Print_Titles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2020-08-13T08:14:57Z</dcterms:modified>
</cp:coreProperties>
</file>